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20D0E7C3-3F16-4BA8-B876-5362BE0964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<sst xmlns="http://schemas.openxmlformats.org/spreadsheetml/2006/main" count="22260" uniqueCount="236">
  <si>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</si>
  <si>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</si>
  <si>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</si>
  <si>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</si>
  <si>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</si>
  <si>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</si>
  <si>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</si>
  <si>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</si>
  <si>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</si>
  <si>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</si>
  <si>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</si>
  <si>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</si>
  <si>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</si>
  <si>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</si>
  <si>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</si>
  <si>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</si>
  <si>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</si>
  <si>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</si>
  <si>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</si>
  <si>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</si>
  <si>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</si>
  <si>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</si>
  <si>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</si>
  <si>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</si>
  <si>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</si>
  <si>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</si>
  <si>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</si>
  <si>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</si>
  <si>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</si>
  <si>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</si>
  <si>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</si>
  <si>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</si>
  <si>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</si>
  <si>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</si>
  <si>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</si>
  <si>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</si>
  <si>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</si>
  <si>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</si>
  <si>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</si>
  <si>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</si>
  <si>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</si>
  <si>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</si>
  <si>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</si>
  <si>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</si>
  <si>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</si>
  <si>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</si>
  <si>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5GICE</t>
  </si>
  <si>
    <t>00</t>
  </si>
  <si>
    <t>CNFFF</t>
  </si>
  <si>
    <t>N/A</t>
  </si>
  <si>
    <t>1_1710_374</t>
  </si>
  <si>
    <t>5_50200_001</t>
  </si>
  <si>
    <t>r</t>
  </si>
  <si>
    <t>2_27131_693</t>
  </si>
  <si>
    <t>5_50100_001</t>
  </si>
  <si>
    <t>1_1710_1398</t>
  </si>
  <si>
    <t>2_27131_166</t>
  </si>
  <si>
    <t>1_1710_1805</t>
  </si>
  <si>
    <t>1_1126_3415</t>
  </si>
  <si>
    <t>2_27131_236</t>
  </si>
  <si>
    <t>1_1126_330</t>
  </si>
  <si>
    <t>01</t>
  </si>
  <si>
    <t>02</t>
  </si>
  <si>
    <t>03</t>
  </si>
  <si>
    <t>04</t>
  </si>
  <si>
    <t>05</t>
  </si>
  <si>
    <t>06</t>
  </si>
  <si>
    <t>1_1126_2217</t>
  </si>
  <si>
    <t>1_1710_363</t>
  </si>
  <si>
    <t>1_1710_1397</t>
  </si>
  <si>
    <t>07</t>
  </si>
  <si>
    <t>1_1126_1957</t>
  </si>
  <si>
    <t>08</t>
  </si>
  <si>
    <t>09</t>
  </si>
  <si>
    <t>10</t>
  </si>
  <si>
    <t>1_1710_2935</t>
  </si>
  <si>
    <t>11</t>
  </si>
  <si>
    <t>1_1710_2936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</si>
  <si>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</si>
  <si>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</si>
  <si>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</si>
  <si>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</si>
  <si>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</si>
  <si>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</si>
  <si>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</si>
  <si>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</si>
  <si>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</si>
  <si>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</si>
  <si>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</si>
  <si>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1_1126_1958</t>
  </si>
  <si>
    <t>1_1126_329</t>
  </si>
  <si>
    <t>23</t>
  </si>
  <si>
    <t>Nodo</t>
  </si>
  <si>
    <t>Punto Medida</t>
  </si>
  <si>
    <t>Tipo Oferta</t>
  </si>
  <si>
    <t>Transacciones de Contratos Regionales 
(Energía Declarada o Reducida)
 (MW)</t>
  </si>
  <si>
    <t>50100</t>
  </si>
  <si>
    <t>CF25A0000598</t>
  </si>
  <si>
    <t>A0124-0424DF00000319</t>
  </si>
  <si>
    <t>CF Ret. Requerido</t>
  </si>
  <si>
    <t>CNFFF Retiro</t>
  </si>
  <si>
    <t>50200</t>
  </si>
  <si>
    <t>DIVISIÓN OPERACIÓN Y CONTROL DEL SISTEMA ELÉCTRICO</t>
  </si>
  <si>
    <t>Punto de Medición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</si>
  <si>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</si>
  <si>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</si>
  <si>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</si>
  <si>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</si>
  <si>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</si>
  <si>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</si>
  <si>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5_50350_001</t>
  </si>
  <si>
    <t>TOP</t>
  </si>
  <si>
    <t>5_50900_001</t>
  </si>
  <si>
    <t>5_58200_001</t>
  </si>
  <si>
    <t>5_58300_001</t>
  </si>
  <si>
    <t>5_58304_001</t>
  </si>
  <si>
    <t>TOTAL</t>
  </si>
  <si>
    <t/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</si>
  <si>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</si>
  <si>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</si>
  <si>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</si>
  <si>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</si>
  <si>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</si>
  <si>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</si>
  <si>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</si>
  <si>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</si>
  <si>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</si>
  <si>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</si>
  <si>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</si>
  <si>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</si>
  <si>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</si>
  <si>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</si>
  <si>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</si>
  <si>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</si>
  <si>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</si>
  <si>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</si>
  <si>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</si>
  <si>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</si>
  <si>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</si>
  <si>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</si>
  <si>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</si>
  <si>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</si>
  <si>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</si>
  <si>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</si>
  <si>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258.96</t>
  </si>
  <si>
    <t>50050</t>
  </si>
  <si>
    <t>265.72</t>
  </si>
  <si>
    <t>1</t>
  </si>
  <si>
    <t>70.89159173065040</t>
  </si>
  <si>
    <t>0.9196880533932560</t>
  </si>
  <si>
    <t>10.77091013255020</t>
  </si>
  <si>
    <t>0.0212302884302756</t>
  </si>
  <si>
    <t>60.12068159810020</t>
  </si>
  <si>
    <t>0.89845776496298</t>
  </si>
  <si>
    <t>13.61279638931230</t>
  </si>
  <si>
    <t>13.612796389312312930</t>
  </si>
  <si>
    <t>0</t>
  </si>
  <si>
    <t>0.0339114052732480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</si>
  <si>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</si>
  <si>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</si>
  <si>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</si>
  <si>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</si>
  <si>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</si>
  <si>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</si>
  <si>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</si>
  <si>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</si>
  <si>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</si>
  <si>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</si>
  <si>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276.53</t>
  </si>
  <si>
    <t>6.96422917560518</t>
  </si>
  <si>
    <t>0.002774227914192040</t>
  </si>
  <si>
    <t>17.76665359040230</t>
  </si>
  <si>
    <t>0.0180554076446376</t>
  </si>
  <si>
    <t>-10.80242441479720</t>
  </si>
  <si>
    <t>-0.0152811797304456</t>
  </si>
  <si>
    <t>-10.44334004729180</t>
  </si>
  <si>
    <t>-10.443340047291818813</t>
  </si>
  <si>
    <t>0.006238423696840710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</si>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</sst>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0" fontId="24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24" t="s">
        <v>1</v>
      </c>
      <c r="B20" s="124"/>
      <c r="C20" s="124"/>
      <c r="D20" s="124"/>
      <c r="E20" s="124"/>
      <c r="F20" s="124"/>
      <c r="G20" s="124"/>
      <c r="H20" s="124"/>
      <c r="I20" s="124"/>
    </row>
    <row r="22" spans="1:9" ht="25.5" x14ac:dyDescent="0.5">
      <c r="A22" s="125" t="s">
        <v>17</v>
      </c>
      <c r="B22" s="125"/>
      <c r="C22" s="125"/>
      <c r="D22" s="125"/>
      <c r="E22" s="125"/>
      <c r="F22" s="125"/>
      <c r="G22" s="125"/>
      <c r="H22" s="125"/>
      <c r="I22" s="125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45408</v>
      </c>
      <c r="F25" s="30" t="s">
        <v>102</v>
      </c>
      <c r="G25" s="21"/>
      <c r="H25" s="21"/>
      <c r="I25" s="21"/>
    </row>
    <row r="26" spans="1:9" ht="25.5" x14ac:dyDescent="0.5">
      <c r="A26" s="126" t="s">
        <v>8</v>
      </c>
      <c r="B26" s="126"/>
      <c r="C26" s="126"/>
      <c r="D26" s="126"/>
      <c r="E26" s="123">
        <f>E25</f>
        <v>45408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27" t="s">
        <v>15</v>
      </c>
      <c r="B29" s="127"/>
      <c r="C29" s="127"/>
      <c r="D29" s="127"/>
      <c r="E29" s="127"/>
      <c r="F29" s="127"/>
      <c r="G29" s="127"/>
      <c r="H29" s="127"/>
      <c r="I29" s="127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8" t="s">
        <v>2</v>
      </c>
      <c r="C33" s="128"/>
      <c r="D33" s="128"/>
      <c r="E33" s="128"/>
      <c r="F33" s="128"/>
      <c r="G33" s="128"/>
      <c r="H33" s="128"/>
      <c r="I33" s="128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19"/>
      <c r="C39" s="119"/>
      <c r="D39" s="119"/>
      <c r="E39" s="119"/>
      <c r="F39" s="119"/>
      <c r="G39" s="119"/>
      <c r="H39" s="119"/>
      <c r="I39" s="119"/>
    </row>
    <row r="40" spans="1:9" ht="20.25" x14ac:dyDescent="0.2">
      <c r="A40" s="23"/>
      <c r="B40" s="120"/>
      <c r="C40" s="120"/>
      <c r="D40" s="120"/>
      <c r="E40" s="120"/>
      <c r="F40" s="120"/>
      <c r="G40" s="120"/>
      <c r="H40" s="120"/>
      <c r="I40" s="120"/>
    </row>
    <row r="42" spans="1:9" ht="15.75" x14ac:dyDescent="0.25">
      <c r="B42" s="24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52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9" t="s">
        <v>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3" customFormat="1" ht="18" customHeight="1" x14ac:dyDescent="0.35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30" t="str">
        <f>PORTADA!F25</f>
        <v>DIVISIÓN OPERACIÓN Y CONTROL DEL SISTEMA ELÉCTRICO</v>
      </c>
      <c r="B7" s="130"/>
      <c r="C7" s="130"/>
      <c r="D7" s="130"/>
      <c r="E7" s="130"/>
      <c r="F7" s="130"/>
      <c r="G7" s="130"/>
      <c r="H7" s="130"/>
      <c r="I7" s="116">
        <f>SUM(K9:K1048575)</f>
        <v>0</v>
      </c>
      <c r="J7" s="44"/>
      <c r="K7" s="45">
        <f>PORTADA!E25</f>
        <v>45408</v>
      </c>
    </row>
    <row r="8" spans="1:11" ht="50.25" customHeight="1" thickBot="1" x14ac:dyDescent="0.25">
      <c r="A8" s="113" t="s">
        <v>25</v>
      </c>
      <c r="B8" s="131" t="s">
        <v>29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5.5" customHeight="1" thickBot="1" x14ac:dyDescent="0.25">
      <c r="A9" s="46" t="s">
        <v>31</v>
      </c>
      <c r="B9" s="47" t="s">
        <v>32</v>
      </c>
      <c r="C9" s="47" t="s">
        <v>103</v>
      </c>
      <c r="D9" s="47" t="s">
        <v>42</v>
      </c>
      <c r="E9" s="47" t="s">
        <v>94</v>
      </c>
      <c r="F9" s="47" t="s">
        <v>34</v>
      </c>
      <c r="G9" s="47" t="s">
        <v>35</v>
      </c>
      <c r="H9" s="47" t="s">
        <v>104</v>
      </c>
      <c r="I9" s="47" t="s">
        <v>105</v>
      </c>
      <c r="J9" s="47" t="s">
        <v>106</v>
      </c>
      <c r="K9" s="47" t="s">
        <v>107</v>
      </c>
    </row>
    <row r="10" spans="1:11" x14ac:dyDescent="0.25">
      <c r="A10" s="49" t="s">
        <v>46</v>
      </c>
      <c r="B10" s="50" t="s">
        <v>47</v>
      </c>
      <c r="C10" s="51" t="s">
        <v>54</v>
      </c>
      <c r="D10" s="51" t="s">
        <v>52</v>
      </c>
      <c r="E10" s="51" t="s">
        <v>100</v>
      </c>
      <c r="F10" s="51" t="s">
        <v>49</v>
      </c>
      <c r="G10" s="50" t="s">
        <v>49</v>
      </c>
      <c r="H10" s="52">
        <v>0</v>
      </c>
      <c r="I10" s="53">
        <v>3</v>
      </c>
      <c r="J10" s="54">
        <v>265.7</v>
      </c>
      <c r="K10" s="54">
        <v>0</v>
      </c>
    </row>
    <row r="11" spans="1:11" x14ac:dyDescent="0.25">
      <c r="A11" s="49" t="s">
        <v>46</v>
      </c>
      <c r="B11" s="50" t="s">
        <v>47</v>
      </c>
      <c r="C11" s="51" t="s">
        <v>54</v>
      </c>
      <c r="D11" s="51" t="s">
        <v>52</v>
      </c>
      <c r="E11" s="51" t="s">
        <v>100</v>
      </c>
      <c r="F11" s="51" t="s">
        <v>49</v>
      </c>
      <c r="G11" s="50" t="s">
        <v>49</v>
      </c>
      <c r="H11" s="52">
        <v>0</v>
      </c>
      <c r="I11" s="53">
        <v>25</v>
      </c>
      <c r="J11" s="54">
        <v>265.7</v>
      </c>
      <c r="K11" s="54">
        <v>0</v>
      </c>
    </row>
    <row r="12" spans="1:11" x14ac:dyDescent="0.25">
      <c r="A12" s="49" t="s">
        <v>46</v>
      </c>
      <c r="B12" s="50" t="s">
        <v>47</v>
      </c>
      <c r="C12" s="51" t="s">
        <v>54</v>
      </c>
      <c r="D12" s="51" t="s">
        <v>52</v>
      </c>
      <c r="E12" s="51" t="s">
        <v>100</v>
      </c>
      <c r="F12" s="51" t="s">
        <v>49</v>
      </c>
      <c r="G12" s="50" t="s">
        <v>49</v>
      </c>
      <c r="H12" s="52">
        <v>0</v>
      </c>
      <c r="I12" s="53">
        <v>7.3719999999999999</v>
      </c>
      <c r="J12" s="54">
        <v>265.7</v>
      </c>
      <c r="K12" s="54">
        <v>0</v>
      </c>
    </row>
    <row r="13" spans="1:11" x14ac:dyDescent="0.25">
      <c r="A13" s="49" t="s">
        <v>46</v>
      </c>
      <c r="B13" s="50" t="s">
        <v>47</v>
      </c>
      <c r="C13" s="51" t="s">
        <v>54</v>
      </c>
      <c r="D13" s="51" t="s">
        <v>108</v>
      </c>
      <c r="E13" s="51" t="s">
        <v>109</v>
      </c>
      <c r="F13" s="51" t="s">
        <v>49</v>
      </c>
      <c r="G13" s="50" t="s">
        <v>49</v>
      </c>
      <c r="H13" s="52">
        <v>0</v>
      </c>
      <c r="I13" s="53">
        <v>0</v>
      </c>
      <c r="J13" s="54">
        <v>265.7</v>
      </c>
      <c r="K13" s="54">
        <v>0</v>
      </c>
    </row>
    <row r="14" spans="1:11" x14ac:dyDescent="0.25">
      <c r="A14" s="49" t="s">
        <v>46</v>
      </c>
      <c r="B14" s="50" t="s">
        <v>47</v>
      </c>
      <c r="C14" s="51" t="s">
        <v>54</v>
      </c>
      <c r="D14" s="51" t="s">
        <v>108</v>
      </c>
      <c r="E14" s="51" t="s">
        <v>109</v>
      </c>
      <c r="F14" s="51" t="s">
        <v>49</v>
      </c>
      <c r="G14" s="50" t="s">
        <v>49</v>
      </c>
      <c r="H14" s="52">
        <v>0</v>
      </c>
      <c r="I14" s="53">
        <v>0</v>
      </c>
      <c r="J14" s="54">
        <v>265.7</v>
      </c>
      <c r="K14" s="54">
        <v>0</v>
      </c>
    </row>
    <row r="15" spans="1:11" x14ac:dyDescent="0.25">
      <c r="A15" s="49" t="s">
        <v>46</v>
      </c>
      <c r="B15" s="50" t="s">
        <v>47</v>
      </c>
      <c r="C15" s="51" t="s">
        <v>54</v>
      </c>
      <c r="D15" s="51" t="s">
        <v>108</v>
      </c>
      <c r="E15" s="51" t="s">
        <v>109</v>
      </c>
      <c r="F15" s="51" t="s">
        <v>49</v>
      </c>
      <c r="G15" s="50" t="s">
        <v>49</v>
      </c>
      <c r="H15" s="52">
        <v>0</v>
      </c>
      <c r="I15" s="53">
        <v>0</v>
      </c>
      <c r="J15" s="54">
        <v>265.7</v>
      </c>
      <c r="K15" s="54">
        <v>0</v>
      </c>
    </row>
    <row r="16" spans="1:11" x14ac:dyDescent="0.25">
      <c r="A16" s="49" t="s">
        <v>46</v>
      </c>
      <c r="B16" s="50" t="s">
        <v>47</v>
      </c>
      <c r="C16" s="51" t="s">
        <v>54</v>
      </c>
      <c r="D16" s="51" t="s">
        <v>108</v>
      </c>
      <c r="E16" s="51" t="s">
        <v>109</v>
      </c>
      <c r="F16" s="51" t="s">
        <v>49</v>
      </c>
      <c r="G16" s="50" t="s">
        <v>49</v>
      </c>
      <c r="H16" s="52">
        <v>0</v>
      </c>
      <c r="I16" s="53">
        <v>0</v>
      </c>
      <c r="J16" s="54">
        <v>265.7</v>
      </c>
      <c r="K16" s="54">
        <v>0</v>
      </c>
    </row>
    <row r="17" spans="1:11" x14ac:dyDescent="0.25">
      <c r="A17" s="49" t="s">
        <v>46</v>
      </c>
      <c r="B17" s="50" t="s">
        <v>47</v>
      </c>
      <c r="C17" s="51" t="s">
        <v>54</v>
      </c>
      <c r="D17" s="51" t="s">
        <v>52</v>
      </c>
      <c r="E17" s="51" t="s">
        <v>99</v>
      </c>
      <c r="F17" s="51" t="s">
        <v>97</v>
      </c>
      <c r="G17" s="50" t="s">
        <v>98</v>
      </c>
      <c r="H17" s="52">
        <v>0</v>
      </c>
      <c r="I17" s="53">
        <v>1</v>
      </c>
      <c r="J17" s="54">
        <v>265.7</v>
      </c>
      <c r="K17" s="54">
        <v>0</v>
      </c>
    </row>
    <row r="18" spans="1:11" x14ac:dyDescent="0.25">
      <c r="A18" s="49" t="s">
        <v>46</v>
      </c>
      <c r="B18" s="50" t="s">
        <v>47</v>
      </c>
      <c r="C18" s="51" t="s">
        <v>54</v>
      </c>
      <c r="D18" s="51" t="s">
        <v>52</v>
      </c>
      <c r="E18" s="51" t="s">
        <v>100</v>
      </c>
      <c r="F18" s="51" t="s">
        <v>49</v>
      </c>
      <c r="G18" s="50" t="s">
        <v>49</v>
      </c>
      <c r="H18" s="52">
        <v>0</v>
      </c>
      <c r="I18" s="53">
        <v>29</v>
      </c>
      <c r="J18" s="54">
        <v>265.7</v>
      </c>
      <c r="K18" s="54">
        <v>0</v>
      </c>
    </row>
    <row r="19" spans="1:11" x14ac:dyDescent="0.25">
      <c r="A19" s="49" t="s">
        <v>46</v>
      </c>
      <c r="B19" s="50" t="s">
        <v>61</v>
      </c>
      <c r="C19" s="51" t="s">
        <v>54</v>
      </c>
      <c r="D19" s="51" t="s">
        <v>52</v>
      </c>
      <c r="E19" s="51" t="s">
        <v>99</v>
      </c>
      <c r="F19" s="51" t="s">
        <v>97</v>
      </c>
      <c r="G19" s="50" t="s">
        <v>98</v>
      </c>
      <c r="H19" s="52">
        <v>0</v>
      </c>
      <c r="I19" s="53">
        <v>1</v>
      </c>
      <c r="J19" s="54">
        <v>265</v>
      </c>
      <c r="K19" s="54">
        <v>0</v>
      </c>
    </row>
    <row r="20" spans="1:11" x14ac:dyDescent="0.25">
      <c r="A20" s="49" t="s">
        <v>46</v>
      </c>
      <c r="B20" s="50" t="s">
        <v>61</v>
      </c>
      <c r="C20" s="51" t="s">
        <v>54</v>
      </c>
      <c r="D20" s="51" t="s">
        <v>52</v>
      </c>
      <c r="E20" s="51" t="s">
        <v>100</v>
      </c>
      <c r="F20" s="51" t="s">
        <v>49</v>
      </c>
      <c r="G20" s="50" t="s">
        <v>49</v>
      </c>
      <c r="H20" s="52">
        <v>0</v>
      </c>
      <c r="I20" s="53">
        <v>3</v>
      </c>
      <c r="J20" s="54">
        <v>265</v>
      </c>
      <c r="K20" s="54">
        <v>0</v>
      </c>
    </row>
    <row r="21" spans="1:11" x14ac:dyDescent="0.25">
      <c r="A21" s="49" t="s">
        <v>46</v>
      </c>
      <c r="B21" s="50" t="s">
        <v>61</v>
      </c>
      <c r="C21" s="51" t="s">
        <v>54</v>
      </c>
      <c r="D21" s="51" t="s">
        <v>52</v>
      </c>
      <c r="E21" s="51" t="s">
        <v>100</v>
      </c>
      <c r="F21" s="51" t="s">
        <v>49</v>
      </c>
      <c r="G21" s="50" t="s">
        <v>49</v>
      </c>
      <c r="H21" s="52">
        <v>0</v>
      </c>
      <c r="I21" s="53">
        <v>10.394</v>
      </c>
      <c r="J21" s="54">
        <v>265</v>
      </c>
      <c r="K21" s="54">
        <v>0</v>
      </c>
    </row>
    <row r="22" spans="1:11" x14ac:dyDescent="0.25">
      <c r="A22" s="49" t="s">
        <v>46</v>
      </c>
      <c r="B22" s="50" t="s">
        <v>61</v>
      </c>
      <c r="C22" s="51" t="s">
        <v>54</v>
      </c>
      <c r="D22" s="51" t="s">
        <v>52</v>
      </c>
      <c r="E22" s="51" t="s">
        <v>100</v>
      </c>
      <c r="F22" s="51" t="s">
        <v>49</v>
      </c>
      <c r="G22" s="50" t="s">
        <v>49</v>
      </c>
      <c r="H22" s="52">
        <v>0</v>
      </c>
      <c r="I22" s="53">
        <v>25</v>
      </c>
      <c r="J22" s="54">
        <v>265</v>
      </c>
      <c r="K22" s="54">
        <v>0</v>
      </c>
    </row>
    <row r="23" spans="1:11" x14ac:dyDescent="0.25">
      <c r="A23" s="49" t="s">
        <v>46</v>
      </c>
      <c r="B23" s="50" t="s">
        <v>61</v>
      </c>
      <c r="C23" s="51" t="s">
        <v>54</v>
      </c>
      <c r="D23" s="51" t="s">
        <v>108</v>
      </c>
      <c r="E23" s="51" t="s">
        <v>109</v>
      </c>
      <c r="F23" s="51" t="s">
        <v>49</v>
      </c>
      <c r="G23" s="50" t="s">
        <v>49</v>
      </c>
      <c r="H23" s="52">
        <v>0</v>
      </c>
      <c r="I23" s="53">
        <v>0</v>
      </c>
      <c r="J23" s="54">
        <v>265</v>
      </c>
      <c r="K23" s="54">
        <v>0</v>
      </c>
    </row>
    <row r="24" spans="1:11" x14ac:dyDescent="0.25">
      <c r="A24" s="49" t="s">
        <v>46</v>
      </c>
      <c r="B24" s="50" t="s">
        <v>61</v>
      </c>
      <c r="C24" s="51" t="s">
        <v>54</v>
      </c>
      <c r="D24" s="51" t="s">
        <v>108</v>
      </c>
      <c r="E24" s="51" t="s">
        <v>109</v>
      </c>
      <c r="F24" s="51" t="s">
        <v>49</v>
      </c>
      <c r="G24" s="50" t="s">
        <v>49</v>
      </c>
      <c r="H24" s="52">
        <v>0</v>
      </c>
      <c r="I24" s="53">
        <v>0</v>
      </c>
      <c r="J24" s="54">
        <v>265</v>
      </c>
      <c r="K24" s="54">
        <v>0</v>
      </c>
    </row>
    <row r="25" spans="1:11" x14ac:dyDescent="0.25">
      <c r="A25" s="49" t="s">
        <v>46</v>
      </c>
      <c r="B25" s="55" t="s">
        <v>61</v>
      </c>
      <c r="C25" s="49" t="s">
        <v>54</v>
      </c>
      <c r="D25" s="49" t="s">
        <v>108</v>
      </c>
      <c r="E25" s="49" t="s">
        <v>109</v>
      </c>
      <c r="F25" s="49" t="s">
        <v>49</v>
      </c>
      <c r="G25" s="55" t="s">
        <v>49</v>
      </c>
      <c r="H25" s="56">
        <v>0</v>
      </c>
      <c r="I25" s="57">
        <v>0</v>
      </c>
      <c r="J25" s="58">
        <v>265</v>
      </c>
      <c r="K25" s="58">
        <v>0</v>
      </c>
    </row>
    <row r="26" spans="1:11" x14ac:dyDescent="0.25">
      <c r="A26" s="49" t="s">
        <v>46</v>
      </c>
      <c r="B26" s="55" t="s">
        <v>61</v>
      </c>
      <c r="C26" s="49" t="s">
        <v>54</v>
      </c>
      <c r="D26" s="49" t="s">
        <v>108</v>
      </c>
      <c r="E26" s="49" t="s">
        <v>109</v>
      </c>
      <c r="F26" s="49" t="s">
        <v>49</v>
      </c>
      <c r="G26" s="55" t="s">
        <v>49</v>
      </c>
      <c r="H26" s="56">
        <v>0</v>
      </c>
      <c r="I26" s="57">
        <v>0</v>
      </c>
      <c r="J26" s="58">
        <v>265</v>
      </c>
      <c r="K26" s="58">
        <v>0</v>
      </c>
    </row>
    <row r="27" spans="1:11" x14ac:dyDescent="0.25">
      <c r="A27" s="49" t="s">
        <v>46</v>
      </c>
      <c r="B27" s="55" t="s">
        <v>61</v>
      </c>
      <c r="C27" s="49" t="s">
        <v>54</v>
      </c>
      <c r="D27" s="49" t="s">
        <v>52</v>
      </c>
      <c r="E27" s="49" t="s">
        <v>100</v>
      </c>
      <c r="F27" s="49" t="s">
        <v>49</v>
      </c>
      <c r="G27" s="55" t="s">
        <v>49</v>
      </c>
      <c r="H27" s="56">
        <v>0</v>
      </c>
      <c r="I27" s="57">
        <v>29</v>
      </c>
      <c r="J27" s="58">
        <v>265</v>
      </c>
      <c r="K27" s="58">
        <v>0</v>
      </c>
    </row>
    <row r="28" spans="1:11" x14ac:dyDescent="0.25">
      <c r="A28" s="49" t="s">
        <v>46</v>
      </c>
      <c r="B28" s="55" t="s">
        <v>62</v>
      </c>
      <c r="C28" s="49" t="s">
        <v>54</v>
      </c>
      <c r="D28" s="49" t="s">
        <v>52</v>
      </c>
      <c r="E28" s="49" t="s">
        <v>99</v>
      </c>
      <c r="F28" s="49" t="s">
        <v>97</v>
      </c>
      <c r="G28" s="55" t="s">
        <v>98</v>
      </c>
      <c r="H28" s="56">
        <v>0</v>
      </c>
      <c r="I28" s="57">
        <v>1</v>
      </c>
      <c r="J28" s="58">
        <v>264.77999999999997</v>
      </c>
      <c r="K28" s="58">
        <v>0</v>
      </c>
    </row>
    <row r="29" spans="1:11" x14ac:dyDescent="0.25">
      <c r="A29" s="49" t="s">
        <v>46</v>
      </c>
      <c r="B29" s="55" t="s">
        <v>62</v>
      </c>
      <c r="C29" s="49" t="s">
        <v>54</v>
      </c>
      <c r="D29" s="49" t="s">
        <v>52</v>
      </c>
      <c r="E29" s="49" t="s">
        <v>100</v>
      </c>
      <c r="F29" s="49" t="s">
        <v>49</v>
      </c>
      <c r="G29" s="55" t="s">
        <v>49</v>
      </c>
      <c r="H29" s="56">
        <v>0</v>
      </c>
      <c r="I29" s="57">
        <v>3</v>
      </c>
      <c r="J29" s="58">
        <v>264.77999999999997</v>
      </c>
      <c r="K29" s="58">
        <v>0</v>
      </c>
    </row>
    <row r="30" spans="1:11" x14ac:dyDescent="0.25">
      <c r="A30" s="49" t="s">
        <v>46</v>
      </c>
      <c r="B30" s="55" t="s">
        <v>62</v>
      </c>
      <c r="C30" s="49" t="s">
        <v>54</v>
      </c>
      <c r="D30" s="49" t="s">
        <v>52</v>
      </c>
      <c r="E30" s="49" t="s">
        <v>100</v>
      </c>
      <c r="F30" s="49" t="s">
        <v>49</v>
      </c>
      <c r="G30" s="55" t="s">
        <v>49</v>
      </c>
      <c r="H30" s="56">
        <v>0</v>
      </c>
      <c r="I30" s="57">
        <v>29</v>
      </c>
      <c r="J30" s="58">
        <v>264.77999999999997</v>
      </c>
      <c r="K30" s="58">
        <v>0</v>
      </c>
    </row>
    <row r="31" spans="1:11" x14ac:dyDescent="0.25">
      <c r="A31" s="49" t="s">
        <v>46</v>
      </c>
      <c r="B31" s="55" t="s">
        <v>62</v>
      </c>
      <c r="C31" s="49" t="s">
        <v>54</v>
      </c>
      <c r="D31" s="49" t="s">
        <v>52</v>
      </c>
      <c r="E31" s="49" t="s">
        <v>100</v>
      </c>
      <c r="F31" s="49" t="s">
        <v>49</v>
      </c>
      <c r="G31" s="55" t="s">
        <v>49</v>
      </c>
      <c r="H31" s="56">
        <v>0</v>
      </c>
      <c r="I31" s="57">
        <v>25</v>
      </c>
      <c r="J31" s="58">
        <v>264.77999999999997</v>
      </c>
      <c r="K31" s="58">
        <v>0</v>
      </c>
    </row>
    <row r="32" spans="1:11" x14ac:dyDescent="0.25">
      <c r="A32" s="49" t="s">
        <v>46</v>
      </c>
      <c r="B32" s="55" t="s">
        <v>62</v>
      </c>
      <c r="C32" s="49" t="s">
        <v>54</v>
      </c>
      <c r="D32" s="49" t="s">
        <v>108</v>
      </c>
      <c r="E32" s="49" t="s">
        <v>109</v>
      </c>
      <c r="F32" s="49" t="s">
        <v>49</v>
      </c>
      <c r="G32" s="55" t="s">
        <v>49</v>
      </c>
      <c r="H32" s="56">
        <v>0</v>
      </c>
      <c r="I32" s="57">
        <v>0</v>
      </c>
      <c r="J32" s="58">
        <v>264.77999999999997</v>
      </c>
      <c r="K32" s="58">
        <v>0</v>
      </c>
    </row>
    <row r="33" spans="1:11" x14ac:dyDescent="0.25">
      <c r="A33" s="49" t="s">
        <v>46</v>
      </c>
      <c r="B33" s="55" t="s">
        <v>62</v>
      </c>
      <c r="C33" s="49" t="s">
        <v>54</v>
      </c>
      <c r="D33" s="49" t="s">
        <v>108</v>
      </c>
      <c r="E33" s="49" t="s">
        <v>109</v>
      </c>
      <c r="F33" s="49" t="s">
        <v>49</v>
      </c>
      <c r="G33" s="55" t="s">
        <v>49</v>
      </c>
      <c r="H33" s="56">
        <v>0</v>
      </c>
      <c r="I33" s="57">
        <v>0</v>
      </c>
      <c r="J33" s="58">
        <v>264.77999999999997</v>
      </c>
      <c r="K33" s="58">
        <v>0</v>
      </c>
    </row>
    <row r="34" spans="1:11" x14ac:dyDescent="0.25">
      <c r="A34" s="49" t="s">
        <v>46</v>
      </c>
      <c r="B34" s="55" t="s">
        <v>62</v>
      </c>
      <c r="C34" s="49" t="s">
        <v>54</v>
      </c>
      <c r="D34" s="49" t="s">
        <v>108</v>
      </c>
      <c r="E34" s="49" t="s">
        <v>109</v>
      </c>
      <c r="F34" s="49" t="s">
        <v>49</v>
      </c>
      <c r="G34" s="55" t="s">
        <v>49</v>
      </c>
      <c r="H34" s="56">
        <v>0</v>
      </c>
      <c r="I34" s="57">
        <v>0</v>
      </c>
      <c r="J34" s="58">
        <v>264.77999999999997</v>
      </c>
      <c r="K34" s="58">
        <v>0</v>
      </c>
    </row>
    <row r="35" spans="1:11" x14ac:dyDescent="0.25">
      <c r="A35" s="49" t="s">
        <v>46</v>
      </c>
      <c r="B35" s="55" t="s">
        <v>62</v>
      </c>
      <c r="C35" s="49" t="s">
        <v>54</v>
      </c>
      <c r="D35" s="49" t="s">
        <v>108</v>
      </c>
      <c r="E35" s="49" t="s">
        <v>109</v>
      </c>
      <c r="F35" s="49" t="s">
        <v>49</v>
      </c>
      <c r="G35" s="55" t="s">
        <v>49</v>
      </c>
      <c r="H35" s="56">
        <v>0</v>
      </c>
      <c r="I35" s="57">
        <v>0</v>
      </c>
      <c r="J35" s="58">
        <v>264.77999999999997</v>
      </c>
      <c r="K35" s="58">
        <v>0</v>
      </c>
    </row>
    <row r="36" spans="1:11" x14ac:dyDescent="0.25">
      <c r="A36" s="49" t="s">
        <v>46</v>
      </c>
      <c r="B36" s="55" t="s">
        <v>62</v>
      </c>
      <c r="C36" s="49" t="s">
        <v>54</v>
      </c>
      <c r="D36" s="49" t="s">
        <v>52</v>
      </c>
      <c r="E36" s="49" t="s">
        <v>100</v>
      </c>
      <c r="F36" s="49" t="s">
        <v>49</v>
      </c>
      <c r="G36" s="55" t="s">
        <v>49</v>
      </c>
      <c r="H36" s="56">
        <v>0</v>
      </c>
      <c r="I36" s="57">
        <v>14</v>
      </c>
      <c r="J36" s="58">
        <v>264.77999999999997</v>
      </c>
      <c r="K36" s="58">
        <v>0</v>
      </c>
    </row>
    <row r="37" spans="1:11" x14ac:dyDescent="0.25">
      <c r="A37" s="49" t="s">
        <v>46</v>
      </c>
      <c r="B37" s="55" t="s">
        <v>63</v>
      </c>
      <c r="C37" s="49" t="s">
        <v>54</v>
      </c>
      <c r="D37" s="49" t="s">
        <v>52</v>
      </c>
      <c r="E37" s="49" t="s">
        <v>99</v>
      </c>
      <c r="F37" s="49" t="s">
        <v>97</v>
      </c>
      <c r="G37" s="55" t="s">
        <v>98</v>
      </c>
      <c r="H37" s="56">
        <v>0</v>
      </c>
      <c r="I37" s="57">
        <v>1</v>
      </c>
      <c r="J37" s="58">
        <v>264.76</v>
      </c>
      <c r="K37" s="58">
        <v>0</v>
      </c>
    </row>
    <row r="38" spans="1:11" x14ac:dyDescent="0.25">
      <c r="A38" s="49" t="s">
        <v>46</v>
      </c>
      <c r="B38" s="55" t="s">
        <v>63</v>
      </c>
      <c r="C38" s="49" t="s">
        <v>54</v>
      </c>
      <c r="D38" s="49" t="s">
        <v>108</v>
      </c>
      <c r="E38" s="49" t="s">
        <v>109</v>
      </c>
      <c r="F38" s="49" t="s">
        <v>49</v>
      </c>
      <c r="G38" s="55" t="s">
        <v>49</v>
      </c>
      <c r="H38" s="56">
        <v>0</v>
      </c>
      <c r="I38" s="57">
        <v>0</v>
      </c>
      <c r="J38" s="58">
        <v>264.76</v>
      </c>
      <c r="K38" s="58">
        <v>0</v>
      </c>
    </row>
    <row r="39" spans="1:11" x14ac:dyDescent="0.25">
      <c r="A39" s="49" t="s">
        <v>46</v>
      </c>
      <c r="B39" s="55" t="s">
        <v>63</v>
      </c>
      <c r="C39" s="49" t="s">
        <v>54</v>
      </c>
      <c r="D39" s="49" t="s">
        <v>108</v>
      </c>
      <c r="E39" s="49" t="s">
        <v>109</v>
      </c>
      <c r="F39" s="49" t="s">
        <v>49</v>
      </c>
      <c r="G39" s="55" t="s">
        <v>49</v>
      </c>
      <c r="H39" s="56">
        <v>0</v>
      </c>
      <c r="I39" s="57">
        <v>0</v>
      </c>
      <c r="J39" s="58">
        <v>264.76</v>
      </c>
      <c r="K39" s="58">
        <v>0</v>
      </c>
    </row>
    <row r="40" spans="1:11" x14ac:dyDescent="0.25">
      <c r="A40" s="49" t="s">
        <v>46</v>
      </c>
      <c r="B40" s="55" t="s">
        <v>63</v>
      </c>
      <c r="C40" s="49" t="s">
        <v>54</v>
      </c>
      <c r="D40" s="49" t="s">
        <v>108</v>
      </c>
      <c r="E40" s="49" t="s">
        <v>109</v>
      </c>
      <c r="F40" s="49" t="s">
        <v>49</v>
      </c>
      <c r="G40" s="55" t="s">
        <v>49</v>
      </c>
      <c r="H40" s="56">
        <v>0</v>
      </c>
      <c r="I40" s="57">
        <v>0</v>
      </c>
      <c r="J40" s="58">
        <v>264.76</v>
      </c>
      <c r="K40" s="58">
        <v>0</v>
      </c>
    </row>
    <row r="41" spans="1:11" x14ac:dyDescent="0.25">
      <c r="A41" s="49" t="s">
        <v>46</v>
      </c>
      <c r="B41" s="55" t="s">
        <v>63</v>
      </c>
      <c r="C41" s="49" t="s">
        <v>54</v>
      </c>
      <c r="D41" s="49" t="s">
        <v>52</v>
      </c>
      <c r="E41" s="49" t="s">
        <v>100</v>
      </c>
      <c r="F41" s="49" t="s">
        <v>49</v>
      </c>
      <c r="G41" s="55" t="s">
        <v>49</v>
      </c>
      <c r="H41" s="56">
        <v>0</v>
      </c>
      <c r="I41" s="57">
        <v>29</v>
      </c>
      <c r="J41" s="58">
        <v>264.76</v>
      </c>
      <c r="K41" s="58">
        <v>0</v>
      </c>
    </row>
    <row r="42" spans="1:11" x14ac:dyDescent="0.25">
      <c r="A42" s="49" t="s">
        <v>46</v>
      </c>
      <c r="B42" s="55" t="s">
        <v>63</v>
      </c>
      <c r="C42" s="49" t="s">
        <v>54</v>
      </c>
      <c r="D42" s="49" t="s">
        <v>52</v>
      </c>
      <c r="E42" s="49" t="s">
        <v>100</v>
      </c>
      <c r="F42" s="49" t="s">
        <v>49</v>
      </c>
      <c r="G42" s="55" t="s">
        <v>49</v>
      </c>
      <c r="H42" s="56">
        <v>0</v>
      </c>
      <c r="I42" s="57">
        <v>3</v>
      </c>
      <c r="J42" s="58">
        <v>264.76</v>
      </c>
      <c r="K42" s="58">
        <v>0</v>
      </c>
    </row>
    <row r="43" spans="1:11" x14ac:dyDescent="0.25">
      <c r="A43" s="49" t="s">
        <v>46</v>
      </c>
      <c r="B43" s="55" t="s">
        <v>63</v>
      </c>
      <c r="C43" s="49" t="s">
        <v>54</v>
      </c>
      <c r="D43" s="49" t="s">
        <v>52</v>
      </c>
      <c r="E43" s="49" t="s">
        <v>100</v>
      </c>
      <c r="F43" s="49" t="s">
        <v>49</v>
      </c>
      <c r="G43" s="55" t="s">
        <v>49</v>
      </c>
      <c r="H43" s="56">
        <v>0</v>
      </c>
      <c r="I43" s="57">
        <v>14</v>
      </c>
      <c r="J43" s="58">
        <v>264.76</v>
      </c>
      <c r="K43" s="58">
        <v>0</v>
      </c>
    </row>
    <row r="44" spans="1:11" x14ac:dyDescent="0.25">
      <c r="A44" s="49" t="s">
        <v>46</v>
      </c>
      <c r="B44" s="55" t="s">
        <v>63</v>
      </c>
      <c r="C44" s="49" t="s">
        <v>54</v>
      </c>
      <c r="D44" s="49" t="s">
        <v>52</v>
      </c>
      <c r="E44" s="49" t="s">
        <v>100</v>
      </c>
      <c r="F44" s="49" t="s">
        <v>49</v>
      </c>
      <c r="G44" s="55" t="s">
        <v>49</v>
      </c>
      <c r="H44" s="56">
        <v>0</v>
      </c>
      <c r="I44" s="57">
        <v>25</v>
      </c>
      <c r="J44" s="58">
        <v>264.76</v>
      </c>
      <c r="K44" s="58">
        <v>0</v>
      </c>
    </row>
    <row r="45" spans="1:11" x14ac:dyDescent="0.25">
      <c r="A45" s="49" t="s">
        <v>46</v>
      </c>
      <c r="B45" s="55" t="s">
        <v>63</v>
      </c>
      <c r="C45" s="49" t="s">
        <v>54</v>
      </c>
      <c r="D45" s="49" t="s">
        <v>108</v>
      </c>
      <c r="E45" s="49" t="s">
        <v>109</v>
      </c>
      <c r="F45" s="49" t="s">
        <v>49</v>
      </c>
      <c r="G45" s="55" t="s">
        <v>49</v>
      </c>
      <c r="H45" s="56">
        <v>0</v>
      </c>
      <c r="I45" s="57">
        <v>0</v>
      </c>
      <c r="J45" s="58">
        <v>264.76</v>
      </c>
      <c r="K45" s="58">
        <v>0</v>
      </c>
    </row>
    <row r="46" spans="1:11" x14ac:dyDescent="0.25">
      <c r="A46" s="49" t="s">
        <v>46</v>
      </c>
      <c r="B46" s="55" t="s">
        <v>64</v>
      </c>
      <c r="C46" s="49" t="s">
        <v>54</v>
      </c>
      <c r="D46" s="49" t="s">
        <v>52</v>
      </c>
      <c r="E46" s="49" t="s">
        <v>99</v>
      </c>
      <c r="F46" s="49" t="s">
        <v>97</v>
      </c>
      <c r="G46" s="55" t="s">
        <v>98</v>
      </c>
      <c r="H46" s="56">
        <v>0</v>
      </c>
      <c r="I46" s="57">
        <v>1</v>
      </c>
      <c r="J46" s="58">
        <v>264.77999999999997</v>
      </c>
      <c r="K46" s="58">
        <v>0</v>
      </c>
    </row>
    <row r="47" spans="1:11" x14ac:dyDescent="0.25">
      <c r="A47" s="49" t="s">
        <v>46</v>
      </c>
      <c r="B47" s="55" t="s">
        <v>64</v>
      </c>
      <c r="C47" s="49" t="s">
        <v>54</v>
      </c>
      <c r="D47" s="49" t="s">
        <v>52</v>
      </c>
      <c r="E47" s="49" t="s">
        <v>100</v>
      </c>
      <c r="F47" s="49" t="s">
        <v>49</v>
      </c>
      <c r="G47" s="55" t="s">
        <v>49</v>
      </c>
      <c r="H47" s="56">
        <v>0</v>
      </c>
      <c r="I47" s="57">
        <v>14</v>
      </c>
      <c r="J47" s="58">
        <v>264.77999999999997</v>
      </c>
      <c r="K47" s="58">
        <v>0</v>
      </c>
    </row>
    <row r="48" spans="1:11" x14ac:dyDescent="0.25">
      <c r="A48" s="49" t="s">
        <v>46</v>
      </c>
      <c r="B48" s="55" t="s">
        <v>64</v>
      </c>
      <c r="C48" s="49" t="s">
        <v>54</v>
      </c>
      <c r="D48" s="49" t="s">
        <v>52</v>
      </c>
      <c r="E48" s="49" t="s">
        <v>100</v>
      </c>
      <c r="F48" s="49" t="s">
        <v>49</v>
      </c>
      <c r="G48" s="55" t="s">
        <v>49</v>
      </c>
      <c r="H48" s="56">
        <v>0</v>
      </c>
      <c r="I48" s="57">
        <v>3</v>
      </c>
      <c r="J48" s="58">
        <v>264.77999999999997</v>
      </c>
      <c r="K48" s="58">
        <v>0</v>
      </c>
    </row>
    <row r="49" spans="1:11" x14ac:dyDescent="0.25">
      <c r="A49" s="49" t="s">
        <v>46</v>
      </c>
      <c r="B49" s="55" t="s">
        <v>64</v>
      </c>
      <c r="C49" s="49" t="s">
        <v>54</v>
      </c>
      <c r="D49" s="49" t="s">
        <v>52</v>
      </c>
      <c r="E49" s="49" t="s">
        <v>100</v>
      </c>
      <c r="F49" s="49" t="s">
        <v>49</v>
      </c>
      <c r="G49" s="55" t="s">
        <v>49</v>
      </c>
      <c r="H49" s="56">
        <v>0</v>
      </c>
      <c r="I49" s="57">
        <v>25</v>
      </c>
      <c r="J49" s="58">
        <v>264.77999999999997</v>
      </c>
      <c r="K49" s="58">
        <v>0</v>
      </c>
    </row>
    <row r="50" spans="1:11" x14ac:dyDescent="0.25">
      <c r="A50" s="49" t="s">
        <v>46</v>
      </c>
      <c r="B50" s="55" t="s">
        <v>64</v>
      </c>
      <c r="C50" s="49" t="s">
        <v>54</v>
      </c>
      <c r="D50" s="49" t="s">
        <v>108</v>
      </c>
      <c r="E50" s="49" t="s">
        <v>109</v>
      </c>
      <c r="F50" s="49" t="s">
        <v>49</v>
      </c>
      <c r="G50" s="55" t="s">
        <v>49</v>
      </c>
      <c r="H50" s="56">
        <v>0</v>
      </c>
      <c r="I50" s="57">
        <v>0</v>
      </c>
      <c r="J50" s="58">
        <v>264.77999999999997</v>
      </c>
      <c r="K50" s="58">
        <v>0</v>
      </c>
    </row>
    <row r="51" spans="1:11" x14ac:dyDescent="0.25">
      <c r="A51" s="49" t="s">
        <v>46</v>
      </c>
      <c r="B51" s="55" t="s">
        <v>64</v>
      </c>
      <c r="C51" s="49" t="s">
        <v>54</v>
      </c>
      <c r="D51" s="49" t="s">
        <v>108</v>
      </c>
      <c r="E51" s="49" t="s">
        <v>109</v>
      </c>
      <c r="F51" s="49" t="s">
        <v>49</v>
      </c>
      <c r="G51" s="55" t="s">
        <v>49</v>
      </c>
      <c r="H51" s="56">
        <v>0</v>
      </c>
      <c r="I51" s="57">
        <v>0</v>
      </c>
      <c r="J51" s="58">
        <v>264.77999999999997</v>
      </c>
      <c r="K51" s="58">
        <v>0</v>
      </c>
    </row>
    <row r="52" spans="1:11" x14ac:dyDescent="0.25">
      <c r="A52" s="49" t="s">
        <v>46</v>
      </c>
      <c r="B52" s="55" t="s">
        <v>64</v>
      </c>
      <c r="C52" s="49" t="s">
        <v>54</v>
      </c>
      <c r="D52" s="49" t="s">
        <v>108</v>
      </c>
      <c r="E52" s="49" t="s">
        <v>109</v>
      </c>
      <c r="F52" s="49" t="s">
        <v>49</v>
      </c>
      <c r="G52" s="55" t="s">
        <v>49</v>
      </c>
      <c r="H52" s="56">
        <v>0</v>
      </c>
      <c r="I52" s="57">
        <v>0</v>
      </c>
      <c r="J52" s="58">
        <v>264.77999999999997</v>
      </c>
      <c r="K52" s="58">
        <v>0</v>
      </c>
    </row>
    <row r="53" spans="1:11" x14ac:dyDescent="0.25">
      <c r="A53" s="49" t="s">
        <v>46</v>
      </c>
      <c r="B53" s="55" t="s">
        <v>64</v>
      </c>
      <c r="C53" s="49" t="s">
        <v>54</v>
      </c>
      <c r="D53" s="49" t="s">
        <v>108</v>
      </c>
      <c r="E53" s="49" t="s">
        <v>109</v>
      </c>
      <c r="F53" s="49" t="s">
        <v>49</v>
      </c>
      <c r="G53" s="55" t="s">
        <v>49</v>
      </c>
      <c r="H53" s="56">
        <v>0</v>
      </c>
      <c r="I53" s="57">
        <v>0</v>
      </c>
      <c r="J53" s="58">
        <v>264.77999999999997</v>
      </c>
      <c r="K53" s="58">
        <v>0</v>
      </c>
    </row>
    <row r="54" spans="1:11" x14ac:dyDescent="0.25">
      <c r="A54" s="49" t="s">
        <v>46</v>
      </c>
      <c r="B54" s="55" t="s">
        <v>64</v>
      </c>
      <c r="C54" s="49" t="s">
        <v>54</v>
      </c>
      <c r="D54" s="49" t="s">
        <v>52</v>
      </c>
      <c r="E54" s="49" t="s">
        <v>100</v>
      </c>
      <c r="F54" s="49" t="s">
        <v>49</v>
      </c>
      <c r="G54" s="55" t="s">
        <v>49</v>
      </c>
      <c r="H54" s="56">
        <v>0</v>
      </c>
      <c r="I54" s="57">
        <v>29</v>
      </c>
      <c r="J54" s="58">
        <v>264.77999999999997</v>
      </c>
      <c r="K54" s="58">
        <v>0</v>
      </c>
    </row>
    <row r="55" spans="1:11" x14ac:dyDescent="0.25">
      <c r="A55" s="49" t="s">
        <v>46</v>
      </c>
      <c r="B55" s="55" t="s">
        <v>65</v>
      </c>
      <c r="C55" s="49" t="s">
        <v>54</v>
      </c>
      <c r="D55" s="49" t="s">
        <v>52</v>
      </c>
      <c r="E55" s="49" t="s">
        <v>99</v>
      </c>
      <c r="F55" s="49" t="s">
        <v>97</v>
      </c>
      <c r="G55" s="55" t="s">
        <v>98</v>
      </c>
      <c r="H55" s="56">
        <v>0</v>
      </c>
      <c r="I55" s="57">
        <v>1</v>
      </c>
      <c r="J55" s="58">
        <v>270.75</v>
      </c>
      <c r="K55" s="58">
        <v>0</v>
      </c>
    </row>
    <row r="56" spans="1:11" x14ac:dyDescent="0.25">
      <c r="A56" s="49" t="s">
        <v>46</v>
      </c>
      <c r="B56" s="55" t="s">
        <v>65</v>
      </c>
      <c r="C56" s="49" t="s">
        <v>54</v>
      </c>
      <c r="D56" s="49" t="s">
        <v>52</v>
      </c>
      <c r="E56" s="49" t="s">
        <v>100</v>
      </c>
      <c r="F56" s="49" t="s">
        <v>49</v>
      </c>
      <c r="G56" s="55" t="s">
        <v>49</v>
      </c>
      <c r="H56" s="56">
        <v>0</v>
      </c>
      <c r="I56" s="57">
        <v>25</v>
      </c>
      <c r="J56" s="58">
        <v>270.75</v>
      </c>
      <c r="K56" s="58">
        <v>0</v>
      </c>
    </row>
    <row r="57" spans="1:11" x14ac:dyDescent="0.25">
      <c r="A57" s="49" t="s">
        <v>46</v>
      </c>
      <c r="B57" s="55" t="s">
        <v>65</v>
      </c>
      <c r="C57" s="49" t="s">
        <v>54</v>
      </c>
      <c r="D57" s="49" t="s">
        <v>52</v>
      </c>
      <c r="E57" s="49" t="s">
        <v>100</v>
      </c>
      <c r="F57" s="49" t="s">
        <v>49</v>
      </c>
      <c r="G57" s="55" t="s">
        <v>49</v>
      </c>
      <c r="H57" s="56">
        <v>0</v>
      </c>
      <c r="I57" s="57">
        <v>3</v>
      </c>
      <c r="J57" s="58">
        <v>270.75</v>
      </c>
      <c r="K57" s="58">
        <v>0</v>
      </c>
    </row>
    <row r="58" spans="1:11" x14ac:dyDescent="0.25">
      <c r="A58" s="49" t="s">
        <v>46</v>
      </c>
      <c r="B58" s="55" t="s">
        <v>65</v>
      </c>
      <c r="C58" s="49" t="s">
        <v>54</v>
      </c>
      <c r="D58" s="49" t="s">
        <v>52</v>
      </c>
      <c r="E58" s="49" t="s">
        <v>100</v>
      </c>
      <c r="F58" s="49" t="s">
        <v>49</v>
      </c>
      <c r="G58" s="55" t="s">
        <v>49</v>
      </c>
      <c r="H58" s="56">
        <v>0</v>
      </c>
      <c r="I58" s="57">
        <v>22.041</v>
      </c>
      <c r="J58" s="58">
        <v>270.75</v>
      </c>
      <c r="K58" s="58">
        <v>0</v>
      </c>
    </row>
    <row r="59" spans="1:11" x14ac:dyDescent="0.25">
      <c r="A59" s="49" t="s">
        <v>46</v>
      </c>
      <c r="B59" s="55" t="s">
        <v>65</v>
      </c>
      <c r="C59" s="49" t="s">
        <v>54</v>
      </c>
      <c r="D59" s="49" t="s">
        <v>108</v>
      </c>
      <c r="E59" s="49" t="s">
        <v>109</v>
      </c>
      <c r="F59" s="49" t="s">
        <v>49</v>
      </c>
      <c r="G59" s="55" t="s">
        <v>49</v>
      </c>
      <c r="H59" s="56">
        <v>0</v>
      </c>
      <c r="I59" s="57">
        <v>0</v>
      </c>
      <c r="J59" s="58">
        <v>270.75</v>
      </c>
      <c r="K59" s="58">
        <v>0</v>
      </c>
    </row>
    <row r="60" spans="1:11" x14ac:dyDescent="0.25">
      <c r="A60" s="49" t="s">
        <v>46</v>
      </c>
      <c r="B60" s="55" t="s">
        <v>65</v>
      </c>
      <c r="C60" s="49" t="s">
        <v>54</v>
      </c>
      <c r="D60" s="49" t="s">
        <v>108</v>
      </c>
      <c r="E60" s="49" t="s">
        <v>109</v>
      </c>
      <c r="F60" s="49" t="s">
        <v>49</v>
      </c>
      <c r="G60" s="55" t="s">
        <v>49</v>
      </c>
      <c r="H60" s="56">
        <v>0</v>
      </c>
      <c r="I60" s="57">
        <v>0</v>
      </c>
      <c r="J60" s="58">
        <v>270.75</v>
      </c>
      <c r="K60" s="58">
        <v>0</v>
      </c>
    </row>
    <row r="61" spans="1:11" x14ac:dyDescent="0.25">
      <c r="A61" s="49" t="s">
        <v>46</v>
      </c>
      <c r="B61" s="55" t="s">
        <v>65</v>
      </c>
      <c r="C61" s="49" t="s">
        <v>54</v>
      </c>
      <c r="D61" s="49" t="s">
        <v>108</v>
      </c>
      <c r="E61" s="49" t="s">
        <v>109</v>
      </c>
      <c r="F61" s="49" t="s">
        <v>49</v>
      </c>
      <c r="G61" s="55" t="s">
        <v>49</v>
      </c>
      <c r="H61" s="56">
        <v>0</v>
      </c>
      <c r="I61" s="57">
        <v>0</v>
      </c>
      <c r="J61" s="58">
        <v>270.75</v>
      </c>
      <c r="K61" s="58">
        <v>0</v>
      </c>
    </row>
    <row r="62" spans="1:11" x14ac:dyDescent="0.25">
      <c r="A62" s="49" t="s">
        <v>46</v>
      </c>
      <c r="B62" s="55" t="s">
        <v>65</v>
      </c>
      <c r="C62" s="49" t="s">
        <v>54</v>
      </c>
      <c r="D62" s="49" t="s">
        <v>108</v>
      </c>
      <c r="E62" s="49" t="s">
        <v>109</v>
      </c>
      <c r="F62" s="49" t="s">
        <v>49</v>
      </c>
      <c r="G62" s="55" t="s">
        <v>49</v>
      </c>
      <c r="H62" s="56">
        <v>0</v>
      </c>
      <c r="I62" s="57">
        <v>0</v>
      </c>
      <c r="J62" s="58">
        <v>270.75</v>
      </c>
      <c r="K62" s="58">
        <v>0</v>
      </c>
    </row>
    <row r="63" spans="1:11" x14ac:dyDescent="0.25">
      <c r="A63" s="49" t="s">
        <v>46</v>
      </c>
      <c r="B63" s="55" t="s">
        <v>65</v>
      </c>
      <c r="C63" s="49" t="s">
        <v>54</v>
      </c>
      <c r="D63" s="49" t="s">
        <v>52</v>
      </c>
      <c r="E63" s="49" t="s">
        <v>100</v>
      </c>
      <c r="F63" s="49" t="s">
        <v>49</v>
      </c>
      <c r="G63" s="55" t="s">
        <v>49</v>
      </c>
      <c r="H63" s="56">
        <v>0</v>
      </c>
      <c r="I63" s="57">
        <v>14</v>
      </c>
      <c r="J63" s="58">
        <v>270.75</v>
      </c>
      <c r="K63" s="58">
        <v>0</v>
      </c>
    </row>
    <row r="64" spans="1:11" x14ac:dyDescent="0.25">
      <c r="A64" s="49" t="s">
        <v>46</v>
      </c>
      <c r="B64" s="55" t="s">
        <v>66</v>
      </c>
      <c r="C64" s="49" t="s">
        <v>54</v>
      </c>
      <c r="D64" s="49" t="s">
        <v>52</v>
      </c>
      <c r="E64" s="49" t="s">
        <v>99</v>
      </c>
      <c r="F64" s="49" t="s">
        <v>97</v>
      </c>
      <c r="G64" s="55" t="s">
        <v>98</v>
      </c>
      <c r="H64" s="56">
        <v>0</v>
      </c>
      <c r="I64" s="57">
        <v>1</v>
      </c>
      <c r="J64" s="58">
        <v>272.27999999999997</v>
      </c>
      <c r="K64" s="58">
        <v>0</v>
      </c>
    </row>
    <row r="65" spans="1:11" x14ac:dyDescent="0.25">
      <c r="A65" s="49" t="s">
        <v>46</v>
      </c>
      <c r="B65" s="55" t="s">
        <v>66</v>
      </c>
      <c r="C65" s="49" t="s">
        <v>54</v>
      </c>
      <c r="D65" s="49" t="s">
        <v>52</v>
      </c>
      <c r="E65" s="49" t="s">
        <v>100</v>
      </c>
      <c r="F65" s="49" t="s">
        <v>49</v>
      </c>
      <c r="G65" s="55" t="s">
        <v>49</v>
      </c>
      <c r="H65" s="56">
        <v>0</v>
      </c>
      <c r="I65" s="57">
        <v>20</v>
      </c>
      <c r="J65" s="58">
        <v>272.27999999999997</v>
      </c>
      <c r="K65" s="58">
        <v>0</v>
      </c>
    </row>
    <row r="66" spans="1:11" x14ac:dyDescent="0.25">
      <c r="A66" s="49" t="s">
        <v>46</v>
      </c>
      <c r="B66" s="55" t="s">
        <v>66</v>
      </c>
      <c r="C66" s="49" t="s">
        <v>54</v>
      </c>
      <c r="D66" s="49" t="s">
        <v>52</v>
      </c>
      <c r="E66" s="49" t="s">
        <v>100</v>
      </c>
      <c r="F66" s="49" t="s">
        <v>49</v>
      </c>
      <c r="G66" s="55" t="s">
        <v>49</v>
      </c>
      <c r="H66" s="56">
        <v>0</v>
      </c>
      <c r="I66" s="57">
        <v>3</v>
      </c>
      <c r="J66" s="58">
        <v>272.27999999999997</v>
      </c>
      <c r="K66" s="58">
        <v>0</v>
      </c>
    </row>
    <row r="67" spans="1:11" x14ac:dyDescent="0.25">
      <c r="A67" s="49" t="s">
        <v>46</v>
      </c>
      <c r="B67" s="55" t="s">
        <v>66</v>
      </c>
      <c r="C67" s="49" t="s">
        <v>54</v>
      </c>
      <c r="D67" s="49" t="s">
        <v>52</v>
      </c>
      <c r="E67" s="49" t="s">
        <v>100</v>
      </c>
      <c r="F67" s="49" t="s">
        <v>49</v>
      </c>
      <c r="G67" s="55" t="s">
        <v>49</v>
      </c>
      <c r="H67" s="56">
        <v>0</v>
      </c>
      <c r="I67" s="57">
        <v>0</v>
      </c>
      <c r="J67" s="58">
        <v>272.27999999999997</v>
      </c>
      <c r="K67" s="58">
        <v>0</v>
      </c>
    </row>
    <row r="68" spans="1:11" x14ac:dyDescent="0.25">
      <c r="A68" s="49" t="s">
        <v>46</v>
      </c>
      <c r="B68" s="55" t="s">
        <v>66</v>
      </c>
      <c r="C68" s="49" t="s">
        <v>54</v>
      </c>
      <c r="D68" s="49" t="s">
        <v>52</v>
      </c>
      <c r="E68" s="49" t="s">
        <v>100</v>
      </c>
      <c r="F68" s="49" t="s">
        <v>49</v>
      </c>
      <c r="G68" s="55" t="s">
        <v>49</v>
      </c>
      <c r="H68" s="56">
        <v>0</v>
      </c>
      <c r="I68" s="57">
        <v>5</v>
      </c>
      <c r="J68" s="58">
        <v>272.27999999999997</v>
      </c>
      <c r="K68" s="58">
        <v>0</v>
      </c>
    </row>
    <row r="69" spans="1:11" x14ac:dyDescent="0.25">
      <c r="A69" s="49" t="s">
        <v>46</v>
      </c>
      <c r="B69" s="55" t="s">
        <v>66</v>
      </c>
      <c r="C69" s="49" t="s">
        <v>54</v>
      </c>
      <c r="D69" s="49" t="s">
        <v>108</v>
      </c>
      <c r="E69" s="49" t="s">
        <v>109</v>
      </c>
      <c r="F69" s="49" t="s">
        <v>49</v>
      </c>
      <c r="G69" s="55" t="s">
        <v>49</v>
      </c>
      <c r="H69" s="56">
        <v>0</v>
      </c>
      <c r="I69" s="57">
        <v>0</v>
      </c>
      <c r="J69" s="58">
        <v>272.27999999999997</v>
      </c>
      <c r="K69" s="58">
        <v>0</v>
      </c>
    </row>
    <row r="70" spans="1:11" x14ac:dyDescent="0.25">
      <c r="A70" s="49" t="s">
        <v>46</v>
      </c>
      <c r="B70" s="55" t="s">
        <v>66</v>
      </c>
      <c r="C70" s="49" t="s">
        <v>54</v>
      </c>
      <c r="D70" s="49" t="s">
        <v>108</v>
      </c>
      <c r="E70" s="49" t="s">
        <v>109</v>
      </c>
      <c r="F70" s="49" t="s">
        <v>49</v>
      </c>
      <c r="G70" s="55" t="s">
        <v>49</v>
      </c>
      <c r="H70" s="56">
        <v>0</v>
      </c>
      <c r="I70" s="57">
        <v>0</v>
      </c>
      <c r="J70" s="58">
        <v>272.27999999999997</v>
      </c>
      <c r="K70" s="58">
        <v>0</v>
      </c>
    </row>
    <row r="71" spans="1:11" x14ac:dyDescent="0.25">
      <c r="A71" s="49" t="s">
        <v>46</v>
      </c>
      <c r="B71" s="55" t="s">
        <v>66</v>
      </c>
      <c r="C71" s="49" t="s">
        <v>54</v>
      </c>
      <c r="D71" s="49" t="s">
        <v>108</v>
      </c>
      <c r="E71" s="49" t="s">
        <v>109</v>
      </c>
      <c r="F71" s="49" t="s">
        <v>49</v>
      </c>
      <c r="G71" s="55" t="s">
        <v>49</v>
      </c>
      <c r="H71" s="56">
        <v>0</v>
      </c>
      <c r="I71" s="57">
        <v>0</v>
      </c>
      <c r="J71" s="58">
        <v>272.27999999999997</v>
      </c>
      <c r="K71" s="58">
        <v>0</v>
      </c>
    </row>
    <row r="72" spans="1:11" x14ac:dyDescent="0.25">
      <c r="A72" s="49" t="s">
        <v>46</v>
      </c>
      <c r="B72" s="55" t="s">
        <v>66</v>
      </c>
      <c r="C72" s="49" t="s">
        <v>54</v>
      </c>
      <c r="D72" s="49" t="s">
        <v>108</v>
      </c>
      <c r="E72" s="49" t="s">
        <v>109</v>
      </c>
      <c r="F72" s="49" t="s">
        <v>49</v>
      </c>
      <c r="G72" s="55" t="s">
        <v>49</v>
      </c>
      <c r="H72" s="56">
        <v>0</v>
      </c>
      <c r="I72" s="57">
        <v>0</v>
      </c>
      <c r="J72" s="58">
        <v>272.27999999999997</v>
      </c>
      <c r="K72" s="58">
        <v>0</v>
      </c>
    </row>
    <row r="73" spans="1:11" x14ac:dyDescent="0.25">
      <c r="A73" s="49" t="s">
        <v>46</v>
      </c>
      <c r="B73" s="55" t="s">
        <v>66</v>
      </c>
      <c r="C73" s="49" t="s">
        <v>54</v>
      </c>
      <c r="D73" s="49" t="s">
        <v>108</v>
      </c>
      <c r="E73" s="49" t="s">
        <v>109</v>
      </c>
      <c r="F73" s="49" t="s">
        <v>49</v>
      </c>
      <c r="G73" s="55" t="s">
        <v>49</v>
      </c>
      <c r="H73" s="56">
        <v>0</v>
      </c>
      <c r="I73" s="57">
        <v>0</v>
      </c>
      <c r="J73" s="58">
        <v>272.27999999999997</v>
      </c>
      <c r="K73" s="58">
        <v>0</v>
      </c>
    </row>
    <row r="74" spans="1:11" x14ac:dyDescent="0.25">
      <c r="A74" s="49" t="s">
        <v>46</v>
      </c>
      <c r="B74" s="55" t="s">
        <v>66</v>
      </c>
      <c r="C74" s="49" t="s">
        <v>54</v>
      </c>
      <c r="D74" s="49" t="s">
        <v>52</v>
      </c>
      <c r="E74" s="49" t="s">
        <v>100</v>
      </c>
      <c r="F74" s="49" t="s">
        <v>49</v>
      </c>
      <c r="G74" s="55" t="s">
        <v>49</v>
      </c>
      <c r="H74" s="56">
        <v>0</v>
      </c>
      <c r="I74" s="57">
        <v>12.33</v>
      </c>
      <c r="J74" s="58">
        <v>272.27999999999997</v>
      </c>
      <c r="K74" s="58">
        <v>0</v>
      </c>
    </row>
    <row r="75" spans="1:11" x14ac:dyDescent="0.25">
      <c r="A75" s="49" t="s">
        <v>46</v>
      </c>
      <c r="B75" s="55" t="s">
        <v>70</v>
      </c>
      <c r="C75" s="49" t="s">
        <v>54</v>
      </c>
      <c r="D75" s="49" t="s">
        <v>52</v>
      </c>
      <c r="E75" s="49" t="s">
        <v>99</v>
      </c>
      <c r="F75" s="49" t="s">
        <v>97</v>
      </c>
      <c r="G75" s="55" t="s">
        <v>98</v>
      </c>
      <c r="H75" s="56">
        <v>0</v>
      </c>
      <c r="I75" s="57">
        <v>1</v>
      </c>
      <c r="J75" s="58">
        <v>273</v>
      </c>
      <c r="K75" s="58">
        <v>0</v>
      </c>
    </row>
    <row r="76" spans="1:11" x14ac:dyDescent="0.25">
      <c r="A76" s="49" t="s">
        <v>46</v>
      </c>
      <c r="B76" s="55" t="s">
        <v>70</v>
      </c>
      <c r="C76" s="49" t="s">
        <v>54</v>
      </c>
      <c r="D76" s="49" t="s">
        <v>108</v>
      </c>
      <c r="E76" s="49" t="s">
        <v>109</v>
      </c>
      <c r="F76" s="49" t="s">
        <v>49</v>
      </c>
      <c r="G76" s="55" t="s">
        <v>49</v>
      </c>
      <c r="H76" s="56">
        <v>0</v>
      </c>
      <c r="I76" s="57">
        <v>0</v>
      </c>
      <c r="J76" s="58">
        <v>273</v>
      </c>
      <c r="K76" s="58">
        <v>0</v>
      </c>
    </row>
    <row r="77" spans="1:11" x14ac:dyDescent="0.25">
      <c r="A77" s="49" t="s">
        <v>46</v>
      </c>
      <c r="B77" s="55" t="s">
        <v>70</v>
      </c>
      <c r="C77" s="49" t="s">
        <v>54</v>
      </c>
      <c r="D77" s="49" t="s">
        <v>108</v>
      </c>
      <c r="E77" s="49" t="s">
        <v>109</v>
      </c>
      <c r="F77" s="49" t="s">
        <v>49</v>
      </c>
      <c r="G77" s="55" t="s">
        <v>49</v>
      </c>
      <c r="H77" s="56">
        <v>0</v>
      </c>
      <c r="I77" s="57">
        <v>0</v>
      </c>
      <c r="J77" s="58">
        <v>273</v>
      </c>
      <c r="K77" s="58">
        <v>0</v>
      </c>
    </row>
    <row r="78" spans="1:11" x14ac:dyDescent="0.25">
      <c r="A78" s="49" t="s">
        <v>46</v>
      </c>
      <c r="B78" s="55" t="s">
        <v>70</v>
      </c>
      <c r="C78" s="49" t="s">
        <v>54</v>
      </c>
      <c r="D78" s="49" t="s">
        <v>108</v>
      </c>
      <c r="E78" s="49" t="s">
        <v>109</v>
      </c>
      <c r="F78" s="49" t="s">
        <v>49</v>
      </c>
      <c r="G78" s="55" t="s">
        <v>49</v>
      </c>
      <c r="H78" s="56">
        <v>0</v>
      </c>
      <c r="I78" s="57">
        <v>0</v>
      </c>
      <c r="J78" s="58">
        <v>273</v>
      </c>
      <c r="K78" s="58">
        <v>0</v>
      </c>
    </row>
    <row r="79" spans="1:11" x14ac:dyDescent="0.25">
      <c r="A79" s="49" t="s">
        <v>46</v>
      </c>
      <c r="B79" s="55" t="s">
        <v>70</v>
      </c>
      <c r="C79" s="49" t="s">
        <v>54</v>
      </c>
      <c r="D79" s="49" t="s">
        <v>108</v>
      </c>
      <c r="E79" s="49" t="s">
        <v>109</v>
      </c>
      <c r="F79" s="49" t="s">
        <v>49</v>
      </c>
      <c r="G79" s="55" t="s">
        <v>49</v>
      </c>
      <c r="H79" s="56">
        <v>0</v>
      </c>
      <c r="I79" s="57">
        <v>0</v>
      </c>
      <c r="J79" s="58">
        <v>273</v>
      </c>
      <c r="K79" s="58">
        <v>0</v>
      </c>
    </row>
    <row r="80" spans="1:11" x14ac:dyDescent="0.25">
      <c r="A80" s="49" t="s">
        <v>46</v>
      </c>
      <c r="B80" s="55" t="s">
        <v>70</v>
      </c>
      <c r="C80" s="49" t="s">
        <v>54</v>
      </c>
      <c r="D80" s="49" t="s">
        <v>52</v>
      </c>
      <c r="E80" s="49" t="s">
        <v>100</v>
      </c>
      <c r="F80" s="49" t="s">
        <v>49</v>
      </c>
      <c r="G80" s="55" t="s">
        <v>49</v>
      </c>
      <c r="H80" s="56">
        <v>0</v>
      </c>
      <c r="I80" s="57">
        <v>1</v>
      </c>
      <c r="J80" s="58">
        <v>273</v>
      </c>
      <c r="K80" s="58">
        <v>0</v>
      </c>
    </row>
    <row r="81" spans="1:11" x14ac:dyDescent="0.25">
      <c r="A81" s="49" t="s">
        <v>46</v>
      </c>
      <c r="B81" s="55" t="s">
        <v>70</v>
      </c>
      <c r="C81" s="49" t="s">
        <v>54</v>
      </c>
      <c r="D81" s="49" t="s">
        <v>52</v>
      </c>
      <c r="E81" s="49" t="s">
        <v>100</v>
      </c>
      <c r="F81" s="49" t="s">
        <v>49</v>
      </c>
      <c r="G81" s="55" t="s">
        <v>49</v>
      </c>
      <c r="H81" s="56">
        <v>0</v>
      </c>
      <c r="I81" s="57">
        <v>20</v>
      </c>
      <c r="J81" s="58">
        <v>273</v>
      </c>
      <c r="K81" s="58">
        <v>0</v>
      </c>
    </row>
    <row r="82" spans="1:11" x14ac:dyDescent="0.25">
      <c r="A82" s="49" t="s">
        <v>46</v>
      </c>
      <c r="B82" s="55" t="s">
        <v>70</v>
      </c>
      <c r="C82" s="49" t="s">
        <v>54</v>
      </c>
      <c r="D82" s="49" t="s">
        <v>52</v>
      </c>
      <c r="E82" s="49" t="s">
        <v>100</v>
      </c>
      <c r="F82" s="49" t="s">
        <v>49</v>
      </c>
      <c r="G82" s="55" t="s">
        <v>49</v>
      </c>
      <c r="H82" s="56">
        <v>0</v>
      </c>
      <c r="I82" s="57">
        <v>7</v>
      </c>
      <c r="J82" s="58">
        <v>273</v>
      </c>
      <c r="K82" s="58">
        <v>0</v>
      </c>
    </row>
    <row r="83" spans="1:11" x14ac:dyDescent="0.25">
      <c r="A83" s="49" t="s">
        <v>46</v>
      </c>
      <c r="B83" s="55" t="s">
        <v>70</v>
      </c>
      <c r="C83" s="49" t="s">
        <v>54</v>
      </c>
      <c r="D83" s="49" t="s">
        <v>52</v>
      </c>
      <c r="E83" s="49" t="s">
        <v>100</v>
      </c>
      <c r="F83" s="49" t="s">
        <v>49</v>
      </c>
      <c r="G83" s="55" t="s">
        <v>49</v>
      </c>
      <c r="H83" s="56">
        <v>0</v>
      </c>
      <c r="I83" s="57">
        <v>9.843</v>
      </c>
      <c r="J83" s="58">
        <v>273</v>
      </c>
      <c r="K83" s="58">
        <v>0</v>
      </c>
    </row>
    <row r="84" spans="1:11" x14ac:dyDescent="0.25">
      <c r="A84" s="49" t="s">
        <v>46</v>
      </c>
      <c r="B84" s="55" t="s">
        <v>70</v>
      </c>
      <c r="C84" s="49" t="s">
        <v>54</v>
      </c>
      <c r="D84" s="49" t="s">
        <v>52</v>
      </c>
      <c r="E84" s="49" t="s">
        <v>100</v>
      </c>
      <c r="F84" s="49" t="s">
        <v>49</v>
      </c>
      <c r="G84" s="55" t="s">
        <v>49</v>
      </c>
      <c r="H84" s="56">
        <v>0</v>
      </c>
      <c r="I84" s="57">
        <v>29</v>
      </c>
      <c r="J84" s="58">
        <v>273</v>
      </c>
      <c r="K84" s="58">
        <v>0</v>
      </c>
    </row>
    <row r="85" spans="1:11" x14ac:dyDescent="0.25">
      <c r="A85" s="49" t="s">
        <v>46</v>
      </c>
      <c r="B85" s="55" t="s">
        <v>70</v>
      </c>
      <c r="C85" s="49" t="s">
        <v>54</v>
      </c>
      <c r="D85" s="49" t="s">
        <v>108</v>
      </c>
      <c r="E85" s="49" t="s">
        <v>109</v>
      </c>
      <c r="F85" s="49" t="s">
        <v>49</v>
      </c>
      <c r="G85" s="55" t="s">
        <v>49</v>
      </c>
      <c r="H85" s="56">
        <v>0</v>
      </c>
      <c r="I85" s="57">
        <v>0</v>
      </c>
      <c r="J85" s="58">
        <v>273</v>
      </c>
      <c r="K85" s="58">
        <v>0</v>
      </c>
    </row>
    <row r="86" spans="1:11" x14ac:dyDescent="0.25">
      <c r="A86" s="49" t="s">
        <v>46</v>
      </c>
      <c r="B86" s="55" t="s">
        <v>72</v>
      </c>
      <c r="C86" s="49" t="s">
        <v>54</v>
      </c>
      <c r="D86" s="49" t="s">
        <v>52</v>
      </c>
      <c r="E86" s="49" t="s">
        <v>99</v>
      </c>
      <c r="F86" s="49" t="s">
        <v>97</v>
      </c>
      <c r="G86" s="55" t="s">
        <v>98</v>
      </c>
      <c r="H86" s="56">
        <v>0</v>
      </c>
      <c r="I86" s="57">
        <v>1</v>
      </c>
      <c r="J86" s="58">
        <v>277.38</v>
      </c>
      <c r="K86" s="58">
        <v>0</v>
      </c>
    </row>
    <row r="87" spans="1:11" x14ac:dyDescent="0.25">
      <c r="A87" s="49" t="s">
        <v>46</v>
      </c>
      <c r="B87" s="55" t="s">
        <v>72</v>
      </c>
      <c r="C87" s="49" t="s">
        <v>54</v>
      </c>
      <c r="D87" s="49" t="s">
        <v>52</v>
      </c>
      <c r="E87" s="49" t="s">
        <v>100</v>
      </c>
      <c r="F87" s="49" t="s">
        <v>49</v>
      </c>
      <c r="G87" s="55" t="s">
        <v>49</v>
      </c>
      <c r="H87" s="56">
        <v>0</v>
      </c>
      <c r="I87" s="57">
        <v>1</v>
      </c>
      <c r="J87" s="58">
        <v>277.38</v>
      </c>
      <c r="K87" s="58">
        <v>0</v>
      </c>
    </row>
    <row r="88" spans="1:11" x14ac:dyDescent="0.25">
      <c r="A88" s="49" t="s">
        <v>46</v>
      </c>
      <c r="B88" s="55" t="s">
        <v>72</v>
      </c>
      <c r="C88" s="49" t="s">
        <v>54</v>
      </c>
      <c r="D88" s="49" t="s">
        <v>52</v>
      </c>
      <c r="E88" s="49" t="s">
        <v>100</v>
      </c>
      <c r="F88" s="49" t="s">
        <v>49</v>
      </c>
      <c r="G88" s="55" t="s">
        <v>49</v>
      </c>
      <c r="H88" s="56">
        <v>0</v>
      </c>
      <c r="I88" s="57">
        <v>0</v>
      </c>
      <c r="J88" s="58">
        <v>277.38</v>
      </c>
      <c r="K88" s="58">
        <v>0</v>
      </c>
    </row>
    <row r="89" spans="1:11" x14ac:dyDescent="0.25">
      <c r="A89" s="49" t="s">
        <v>46</v>
      </c>
      <c r="B89" s="55" t="s">
        <v>72</v>
      </c>
      <c r="C89" s="49" t="s">
        <v>54</v>
      </c>
      <c r="D89" s="49" t="s">
        <v>52</v>
      </c>
      <c r="E89" s="49" t="s">
        <v>100</v>
      </c>
      <c r="F89" s="49" t="s">
        <v>49</v>
      </c>
      <c r="G89" s="55" t="s">
        <v>49</v>
      </c>
      <c r="H89" s="56">
        <v>0</v>
      </c>
      <c r="I89" s="57">
        <v>20</v>
      </c>
      <c r="J89" s="58">
        <v>277.38</v>
      </c>
      <c r="K89" s="58">
        <v>0</v>
      </c>
    </row>
    <row r="90" spans="1:11" x14ac:dyDescent="0.25">
      <c r="A90" s="49" t="s">
        <v>46</v>
      </c>
      <c r="B90" s="55" t="s">
        <v>72</v>
      </c>
      <c r="C90" s="49" t="s">
        <v>54</v>
      </c>
      <c r="D90" s="49" t="s">
        <v>52</v>
      </c>
      <c r="E90" s="49" t="s">
        <v>100</v>
      </c>
      <c r="F90" s="49" t="s">
        <v>49</v>
      </c>
      <c r="G90" s="55" t="s">
        <v>49</v>
      </c>
      <c r="H90" s="56">
        <v>0</v>
      </c>
      <c r="I90" s="57">
        <v>16.248999999999999</v>
      </c>
      <c r="J90" s="58">
        <v>277.38</v>
      </c>
      <c r="K90" s="58">
        <v>0</v>
      </c>
    </row>
    <row r="91" spans="1:11" x14ac:dyDescent="0.25">
      <c r="A91" s="49" t="s">
        <v>46</v>
      </c>
      <c r="B91" s="55" t="s">
        <v>72</v>
      </c>
      <c r="C91" s="49" t="s">
        <v>54</v>
      </c>
      <c r="D91" s="49" t="s">
        <v>52</v>
      </c>
      <c r="E91" s="49" t="s">
        <v>100</v>
      </c>
      <c r="F91" s="49" t="s">
        <v>49</v>
      </c>
      <c r="G91" s="55" t="s">
        <v>49</v>
      </c>
      <c r="H91" s="56">
        <v>0</v>
      </c>
      <c r="I91" s="57">
        <v>3</v>
      </c>
      <c r="J91" s="58">
        <v>277.38</v>
      </c>
      <c r="K91" s="58">
        <v>0</v>
      </c>
    </row>
    <row r="92" spans="1:11" x14ac:dyDescent="0.25">
      <c r="A92" s="49" t="s">
        <v>46</v>
      </c>
      <c r="B92" s="55" t="s">
        <v>72</v>
      </c>
      <c r="C92" s="49" t="s">
        <v>54</v>
      </c>
      <c r="D92" s="49" t="s">
        <v>108</v>
      </c>
      <c r="E92" s="49" t="s">
        <v>109</v>
      </c>
      <c r="F92" s="49" t="s">
        <v>49</v>
      </c>
      <c r="G92" s="55" t="s">
        <v>49</v>
      </c>
      <c r="H92" s="56">
        <v>0</v>
      </c>
      <c r="I92" s="57">
        <v>0</v>
      </c>
      <c r="J92" s="58">
        <v>277.38</v>
      </c>
      <c r="K92" s="58">
        <v>0</v>
      </c>
    </row>
    <row r="93" spans="1:11" x14ac:dyDescent="0.25">
      <c r="A93" s="49" t="s">
        <v>46</v>
      </c>
      <c r="B93" s="55" t="s">
        <v>72</v>
      </c>
      <c r="C93" s="49" t="s">
        <v>54</v>
      </c>
      <c r="D93" s="49" t="s">
        <v>108</v>
      </c>
      <c r="E93" s="49" t="s">
        <v>109</v>
      </c>
      <c r="F93" s="49" t="s">
        <v>49</v>
      </c>
      <c r="G93" s="55" t="s">
        <v>49</v>
      </c>
      <c r="H93" s="56">
        <v>0</v>
      </c>
      <c r="I93" s="57">
        <v>0</v>
      </c>
      <c r="J93" s="58">
        <v>277.38</v>
      </c>
      <c r="K93" s="58">
        <v>0</v>
      </c>
    </row>
    <row r="94" spans="1:11" x14ac:dyDescent="0.25">
      <c r="A94" s="49" t="s">
        <v>46</v>
      </c>
      <c r="B94" s="55" t="s">
        <v>72</v>
      </c>
      <c r="C94" s="49" t="s">
        <v>54</v>
      </c>
      <c r="D94" s="49" t="s">
        <v>108</v>
      </c>
      <c r="E94" s="49" t="s">
        <v>109</v>
      </c>
      <c r="F94" s="49" t="s">
        <v>49</v>
      </c>
      <c r="G94" s="55" t="s">
        <v>49</v>
      </c>
      <c r="H94" s="56">
        <v>0</v>
      </c>
      <c r="I94" s="57">
        <v>0</v>
      </c>
      <c r="J94" s="58">
        <v>277.38</v>
      </c>
      <c r="K94" s="58">
        <v>0</v>
      </c>
    </row>
    <row r="95" spans="1:11" x14ac:dyDescent="0.25">
      <c r="A95" s="49" t="s">
        <v>46</v>
      </c>
      <c r="B95" s="55" t="s">
        <v>72</v>
      </c>
      <c r="C95" s="49" t="s">
        <v>54</v>
      </c>
      <c r="D95" s="49" t="s">
        <v>108</v>
      </c>
      <c r="E95" s="49" t="s">
        <v>109</v>
      </c>
      <c r="F95" s="49" t="s">
        <v>49</v>
      </c>
      <c r="G95" s="55" t="s">
        <v>49</v>
      </c>
      <c r="H95" s="56">
        <v>0</v>
      </c>
      <c r="I95" s="57">
        <v>0</v>
      </c>
      <c r="J95" s="58">
        <v>277.38</v>
      </c>
      <c r="K95" s="58">
        <v>0</v>
      </c>
    </row>
    <row r="96" spans="1:11" x14ac:dyDescent="0.25">
      <c r="A96" s="49" t="s">
        <v>46</v>
      </c>
      <c r="B96" s="55" t="s">
        <v>72</v>
      </c>
      <c r="C96" s="49" t="s">
        <v>54</v>
      </c>
      <c r="D96" s="49" t="s">
        <v>108</v>
      </c>
      <c r="E96" s="49" t="s">
        <v>109</v>
      </c>
      <c r="F96" s="49" t="s">
        <v>49</v>
      </c>
      <c r="G96" s="55" t="s">
        <v>49</v>
      </c>
      <c r="H96" s="56">
        <v>0</v>
      </c>
      <c r="I96" s="57">
        <v>0</v>
      </c>
      <c r="J96" s="58">
        <v>277.38</v>
      </c>
      <c r="K96" s="58">
        <v>0</v>
      </c>
    </row>
    <row r="97" spans="1:11" x14ac:dyDescent="0.25">
      <c r="A97" s="49" t="s">
        <v>46</v>
      </c>
      <c r="B97" s="55" t="s">
        <v>72</v>
      </c>
      <c r="C97" s="49" t="s">
        <v>54</v>
      </c>
      <c r="D97" s="49" t="s">
        <v>108</v>
      </c>
      <c r="E97" s="49" t="s">
        <v>109</v>
      </c>
      <c r="F97" s="49" t="s">
        <v>49</v>
      </c>
      <c r="G97" s="55" t="s">
        <v>49</v>
      </c>
      <c r="H97" s="56">
        <v>0</v>
      </c>
      <c r="I97" s="57">
        <v>0</v>
      </c>
      <c r="J97" s="58">
        <v>277.38</v>
      </c>
      <c r="K97" s="58">
        <v>0</v>
      </c>
    </row>
    <row r="98" spans="1:11" x14ac:dyDescent="0.25">
      <c r="A98" s="49" t="s">
        <v>46</v>
      </c>
      <c r="B98" s="55" t="s">
        <v>72</v>
      </c>
      <c r="C98" s="49" t="s">
        <v>54</v>
      </c>
      <c r="D98" s="49" t="s">
        <v>52</v>
      </c>
      <c r="E98" s="49" t="s">
        <v>100</v>
      </c>
      <c r="F98" s="49" t="s">
        <v>49</v>
      </c>
      <c r="G98" s="55" t="s">
        <v>49</v>
      </c>
      <c r="H98" s="56">
        <v>0</v>
      </c>
      <c r="I98" s="57">
        <v>4</v>
      </c>
      <c r="J98" s="58">
        <v>277.38</v>
      </c>
      <c r="K98" s="58">
        <v>0</v>
      </c>
    </row>
    <row r="99" spans="1:11" x14ac:dyDescent="0.25">
      <c r="A99" s="49" t="s">
        <v>46</v>
      </c>
      <c r="B99" s="55" t="s">
        <v>73</v>
      </c>
      <c r="C99" s="49" t="s">
        <v>54</v>
      </c>
      <c r="D99" s="49" t="s">
        <v>108</v>
      </c>
      <c r="E99" s="49" t="s">
        <v>109</v>
      </c>
      <c r="F99" s="49" t="s">
        <v>49</v>
      </c>
      <c r="G99" s="55" t="s">
        <v>49</v>
      </c>
      <c r="H99" s="56">
        <v>0</v>
      </c>
      <c r="I99" s="57">
        <v>0</v>
      </c>
      <c r="J99" s="58">
        <v>276.27</v>
      </c>
      <c r="K99" s="58">
        <v>0</v>
      </c>
    </row>
    <row r="100" spans="1:11" x14ac:dyDescent="0.25">
      <c r="A100" s="49" t="s">
        <v>46</v>
      </c>
      <c r="B100" s="55" t="s">
        <v>73</v>
      </c>
      <c r="C100" s="49" t="s">
        <v>54</v>
      </c>
      <c r="D100" s="49" t="s">
        <v>108</v>
      </c>
      <c r="E100" s="49" t="s">
        <v>109</v>
      </c>
      <c r="F100" s="49" t="s">
        <v>49</v>
      </c>
      <c r="G100" s="55" t="s">
        <v>49</v>
      </c>
      <c r="H100" s="56">
        <v>0</v>
      </c>
      <c r="I100" s="57">
        <v>0</v>
      </c>
      <c r="J100" s="58">
        <v>276.27</v>
      </c>
      <c r="K100" s="58">
        <v>0</v>
      </c>
    </row>
    <row r="101" spans="1:11" x14ac:dyDescent="0.25">
      <c r="A101" s="49" t="s">
        <v>46</v>
      </c>
      <c r="B101" s="55" t="s">
        <v>73</v>
      </c>
      <c r="C101" s="49" t="s">
        <v>54</v>
      </c>
      <c r="D101" s="49" t="s">
        <v>108</v>
      </c>
      <c r="E101" s="49" t="s">
        <v>109</v>
      </c>
      <c r="F101" s="49" t="s">
        <v>49</v>
      </c>
      <c r="G101" s="55" t="s">
        <v>49</v>
      </c>
      <c r="H101" s="56">
        <v>0</v>
      </c>
      <c r="I101" s="57">
        <v>0</v>
      </c>
      <c r="J101" s="58">
        <v>276.27</v>
      </c>
      <c r="K101" s="58">
        <v>0</v>
      </c>
    </row>
    <row r="102" spans="1:11" x14ac:dyDescent="0.25">
      <c r="A102" s="49" t="s">
        <v>46</v>
      </c>
      <c r="B102" s="55" t="s">
        <v>73</v>
      </c>
      <c r="C102" s="49" t="s">
        <v>54</v>
      </c>
      <c r="D102" s="49" t="s">
        <v>108</v>
      </c>
      <c r="E102" s="49" t="s">
        <v>109</v>
      </c>
      <c r="F102" s="49" t="s">
        <v>49</v>
      </c>
      <c r="G102" s="55" t="s">
        <v>49</v>
      </c>
      <c r="H102" s="56">
        <v>0</v>
      </c>
      <c r="I102" s="57">
        <v>0</v>
      </c>
      <c r="J102" s="58">
        <v>276.27</v>
      </c>
      <c r="K102" s="58">
        <v>0</v>
      </c>
    </row>
    <row r="103" spans="1:11" x14ac:dyDescent="0.25">
      <c r="A103" s="49" t="s">
        <v>46</v>
      </c>
      <c r="B103" s="55" t="s">
        <v>73</v>
      </c>
      <c r="C103" s="49" t="s">
        <v>54</v>
      </c>
      <c r="D103" s="49" t="s">
        <v>108</v>
      </c>
      <c r="E103" s="49" t="s">
        <v>109</v>
      </c>
      <c r="F103" s="49" t="s">
        <v>49</v>
      </c>
      <c r="G103" s="55" t="s">
        <v>49</v>
      </c>
      <c r="H103" s="56">
        <v>0</v>
      </c>
      <c r="I103" s="57">
        <v>0</v>
      </c>
      <c r="J103" s="58">
        <v>276.27</v>
      </c>
      <c r="K103" s="58">
        <v>0</v>
      </c>
    </row>
    <row r="104" spans="1:11" x14ac:dyDescent="0.25">
      <c r="A104" s="49" t="s">
        <v>46</v>
      </c>
      <c r="B104" s="55" t="s">
        <v>73</v>
      </c>
      <c r="C104" s="49" t="s">
        <v>54</v>
      </c>
      <c r="D104" s="49" t="s">
        <v>108</v>
      </c>
      <c r="E104" s="49" t="s">
        <v>109</v>
      </c>
      <c r="F104" s="49" t="s">
        <v>49</v>
      </c>
      <c r="G104" s="55" t="s">
        <v>49</v>
      </c>
      <c r="H104" s="56">
        <v>0</v>
      </c>
      <c r="I104" s="57">
        <v>0</v>
      </c>
      <c r="J104" s="58">
        <v>276.27</v>
      </c>
      <c r="K104" s="58">
        <v>0</v>
      </c>
    </row>
    <row r="105" spans="1:11" x14ac:dyDescent="0.25">
      <c r="A105" s="49" t="s">
        <v>46</v>
      </c>
      <c r="B105" s="55" t="s">
        <v>73</v>
      </c>
      <c r="C105" s="49" t="s">
        <v>54</v>
      </c>
      <c r="D105" s="49" t="s">
        <v>52</v>
      </c>
      <c r="E105" s="49" t="s">
        <v>100</v>
      </c>
      <c r="F105" s="49" t="s">
        <v>49</v>
      </c>
      <c r="G105" s="55" t="s">
        <v>49</v>
      </c>
      <c r="H105" s="56">
        <v>0</v>
      </c>
      <c r="I105" s="57">
        <v>1</v>
      </c>
      <c r="J105" s="58">
        <v>276.27</v>
      </c>
      <c r="K105" s="58">
        <v>0</v>
      </c>
    </row>
    <row r="106" spans="1:11" x14ac:dyDescent="0.25">
      <c r="A106" s="49" t="s">
        <v>46</v>
      </c>
      <c r="B106" s="55" t="s">
        <v>73</v>
      </c>
      <c r="C106" s="49" t="s">
        <v>54</v>
      </c>
      <c r="D106" s="49" t="s">
        <v>52</v>
      </c>
      <c r="E106" s="49" t="s">
        <v>100</v>
      </c>
      <c r="F106" s="49" t="s">
        <v>49</v>
      </c>
      <c r="G106" s="55" t="s">
        <v>49</v>
      </c>
      <c r="H106" s="56">
        <v>0</v>
      </c>
      <c r="I106" s="57">
        <v>0</v>
      </c>
      <c r="J106" s="58">
        <v>276.27</v>
      </c>
      <c r="K106" s="58">
        <v>0</v>
      </c>
    </row>
    <row r="107" spans="1:11" x14ac:dyDescent="0.25">
      <c r="A107" s="49" t="s">
        <v>46</v>
      </c>
      <c r="B107" s="55" t="s">
        <v>73</v>
      </c>
      <c r="C107" s="49" t="s">
        <v>54</v>
      </c>
      <c r="D107" s="49" t="s">
        <v>52</v>
      </c>
      <c r="E107" s="49" t="s">
        <v>100</v>
      </c>
      <c r="F107" s="49" t="s">
        <v>49</v>
      </c>
      <c r="G107" s="55" t="s">
        <v>49</v>
      </c>
      <c r="H107" s="56">
        <v>0</v>
      </c>
      <c r="I107" s="57">
        <v>3</v>
      </c>
      <c r="J107" s="58">
        <v>276.27</v>
      </c>
      <c r="K107" s="58">
        <v>0</v>
      </c>
    </row>
    <row r="108" spans="1:11" x14ac:dyDescent="0.25">
      <c r="A108" s="49" t="s">
        <v>46</v>
      </c>
      <c r="B108" s="55" t="s">
        <v>73</v>
      </c>
      <c r="C108" s="49" t="s">
        <v>54</v>
      </c>
      <c r="D108" s="49" t="s">
        <v>52</v>
      </c>
      <c r="E108" s="49" t="s">
        <v>100</v>
      </c>
      <c r="F108" s="49" t="s">
        <v>49</v>
      </c>
      <c r="G108" s="55" t="s">
        <v>49</v>
      </c>
      <c r="H108" s="56">
        <v>0</v>
      </c>
      <c r="I108" s="57">
        <v>10.273999999999999</v>
      </c>
      <c r="J108" s="58">
        <v>276.27</v>
      </c>
      <c r="K108" s="58">
        <v>0</v>
      </c>
    </row>
    <row r="109" spans="1:11" x14ac:dyDescent="0.25">
      <c r="A109" s="49" t="s">
        <v>46</v>
      </c>
      <c r="B109" s="55" t="s">
        <v>73</v>
      </c>
      <c r="C109" s="49" t="s">
        <v>54</v>
      </c>
      <c r="D109" s="49" t="s">
        <v>52</v>
      </c>
      <c r="E109" s="49" t="s">
        <v>100</v>
      </c>
      <c r="F109" s="49" t="s">
        <v>49</v>
      </c>
      <c r="G109" s="55" t="s">
        <v>49</v>
      </c>
      <c r="H109" s="56">
        <v>0</v>
      </c>
      <c r="I109" s="57">
        <v>4</v>
      </c>
      <c r="J109" s="58">
        <v>276.27</v>
      </c>
      <c r="K109" s="58">
        <v>0</v>
      </c>
    </row>
    <row r="110" spans="1:11" x14ac:dyDescent="0.25">
      <c r="A110" s="49" t="s">
        <v>46</v>
      </c>
      <c r="B110" s="55" t="s">
        <v>73</v>
      </c>
      <c r="C110" s="49" t="s">
        <v>54</v>
      </c>
      <c r="D110" s="49" t="s">
        <v>52</v>
      </c>
      <c r="E110" s="49" t="s">
        <v>100</v>
      </c>
      <c r="F110" s="49" t="s">
        <v>49</v>
      </c>
      <c r="G110" s="55" t="s">
        <v>49</v>
      </c>
      <c r="H110" s="56">
        <v>0</v>
      </c>
      <c r="I110" s="57">
        <v>20</v>
      </c>
      <c r="J110" s="58">
        <v>276.27</v>
      </c>
      <c r="K110" s="58">
        <v>0</v>
      </c>
    </row>
    <row r="111" spans="1:11" x14ac:dyDescent="0.25">
      <c r="A111" s="49" t="s">
        <v>46</v>
      </c>
      <c r="B111" s="55" t="s">
        <v>73</v>
      </c>
      <c r="C111" s="49" t="s">
        <v>54</v>
      </c>
      <c r="D111" s="49" t="s">
        <v>52</v>
      </c>
      <c r="E111" s="49" t="s">
        <v>99</v>
      </c>
      <c r="F111" s="49" t="s">
        <v>97</v>
      </c>
      <c r="G111" s="55" t="s">
        <v>98</v>
      </c>
      <c r="H111" s="56">
        <v>0</v>
      </c>
      <c r="I111" s="57">
        <v>1</v>
      </c>
      <c r="J111" s="58">
        <v>276.27</v>
      </c>
      <c r="K111" s="58">
        <v>0</v>
      </c>
    </row>
    <row r="112" spans="1:11" x14ac:dyDescent="0.25">
      <c r="A112" s="49" t="s">
        <v>46</v>
      </c>
      <c r="B112" s="55" t="s">
        <v>74</v>
      </c>
      <c r="C112" s="49" t="s">
        <v>54</v>
      </c>
      <c r="D112" s="49" t="s">
        <v>108</v>
      </c>
      <c r="E112" s="49" t="s">
        <v>109</v>
      </c>
      <c r="F112" s="49" t="s">
        <v>49</v>
      </c>
      <c r="G112" s="55" t="s">
        <v>49</v>
      </c>
      <c r="H112" s="56">
        <v>0</v>
      </c>
      <c r="I112" s="57">
        <v>0</v>
      </c>
      <c r="J112" s="58">
        <v>305.91000000000003</v>
      </c>
      <c r="K112" s="58">
        <v>0</v>
      </c>
    </row>
    <row r="113" spans="1:11" x14ac:dyDescent="0.25">
      <c r="A113" s="49" t="s">
        <v>46</v>
      </c>
      <c r="B113" s="55" t="s">
        <v>74</v>
      </c>
      <c r="C113" s="49" t="s">
        <v>54</v>
      </c>
      <c r="D113" s="49" t="s">
        <v>52</v>
      </c>
      <c r="E113" s="49" t="s">
        <v>100</v>
      </c>
      <c r="F113" s="49" t="s">
        <v>49</v>
      </c>
      <c r="G113" s="55" t="s">
        <v>49</v>
      </c>
      <c r="H113" s="56">
        <v>0</v>
      </c>
      <c r="I113" s="57">
        <v>0</v>
      </c>
      <c r="J113" s="58">
        <v>305.91000000000003</v>
      </c>
      <c r="K113" s="58">
        <v>0</v>
      </c>
    </row>
    <row r="114" spans="1:11" x14ac:dyDescent="0.25">
      <c r="A114" s="49" t="s">
        <v>46</v>
      </c>
      <c r="B114" s="55" t="s">
        <v>74</v>
      </c>
      <c r="C114" s="49" t="s">
        <v>54</v>
      </c>
      <c r="D114" s="49" t="s">
        <v>108</v>
      </c>
      <c r="E114" s="49" t="s">
        <v>109</v>
      </c>
      <c r="F114" s="49" t="s">
        <v>49</v>
      </c>
      <c r="G114" s="55" t="s">
        <v>49</v>
      </c>
      <c r="H114" s="56">
        <v>0</v>
      </c>
      <c r="I114" s="57">
        <v>0</v>
      </c>
      <c r="J114" s="58">
        <v>305.91000000000003</v>
      </c>
      <c r="K114" s="58">
        <v>0</v>
      </c>
    </row>
    <row r="115" spans="1:11" x14ac:dyDescent="0.25">
      <c r="A115" s="49" t="s">
        <v>46</v>
      </c>
      <c r="B115" s="55" t="s">
        <v>74</v>
      </c>
      <c r="C115" s="49" t="s">
        <v>54</v>
      </c>
      <c r="D115" s="49" t="s">
        <v>108</v>
      </c>
      <c r="E115" s="49" t="s">
        <v>109</v>
      </c>
      <c r="F115" s="49" t="s">
        <v>49</v>
      </c>
      <c r="G115" s="55" t="s">
        <v>49</v>
      </c>
      <c r="H115" s="56">
        <v>0</v>
      </c>
      <c r="I115" s="57">
        <v>0</v>
      </c>
      <c r="J115" s="58">
        <v>305.91000000000003</v>
      </c>
      <c r="K115" s="58">
        <v>0</v>
      </c>
    </row>
    <row r="116" spans="1:11" x14ac:dyDescent="0.25">
      <c r="A116" s="49" t="s">
        <v>46</v>
      </c>
      <c r="B116" s="55" t="s">
        <v>74</v>
      </c>
      <c r="C116" s="49" t="s">
        <v>54</v>
      </c>
      <c r="D116" s="49" t="s">
        <v>108</v>
      </c>
      <c r="E116" s="49" t="s">
        <v>109</v>
      </c>
      <c r="F116" s="49" t="s">
        <v>49</v>
      </c>
      <c r="G116" s="55" t="s">
        <v>49</v>
      </c>
      <c r="H116" s="56">
        <v>0</v>
      </c>
      <c r="I116" s="57">
        <v>0</v>
      </c>
      <c r="J116" s="58">
        <v>305.91000000000003</v>
      </c>
      <c r="K116" s="58">
        <v>0</v>
      </c>
    </row>
    <row r="117" spans="1:11" x14ac:dyDescent="0.25">
      <c r="A117" s="49" t="s">
        <v>46</v>
      </c>
      <c r="B117" s="55" t="s">
        <v>74</v>
      </c>
      <c r="C117" s="49" t="s">
        <v>54</v>
      </c>
      <c r="D117" s="49" t="s">
        <v>108</v>
      </c>
      <c r="E117" s="49" t="s">
        <v>109</v>
      </c>
      <c r="F117" s="49" t="s">
        <v>49</v>
      </c>
      <c r="G117" s="55" t="s">
        <v>49</v>
      </c>
      <c r="H117" s="56">
        <v>0</v>
      </c>
      <c r="I117" s="57">
        <v>0</v>
      </c>
      <c r="J117" s="58">
        <v>305.91000000000003</v>
      </c>
      <c r="K117" s="58">
        <v>0</v>
      </c>
    </row>
    <row r="118" spans="1:11" x14ac:dyDescent="0.25">
      <c r="A118" s="49" t="s">
        <v>46</v>
      </c>
      <c r="B118" s="55" t="s">
        <v>74</v>
      </c>
      <c r="C118" s="49" t="s">
        <v>54</v>
      </c>
      <c r="D118" s="49" t="s">
        <v>108</v>
      </c>
      <c r="E118" s="49" t="s">
        <v>109</v>
      </c>
      <c r="F118" s="49" t="s">
        <v>49</v>
      </c>
      <c r="G118" s="55" t="s">
        <v>49</v>
      </c>
      <c r="H118" s="56">
        <v>0</v>
      </c>
      <c r="I118" s="57">
        <v>0</v>
      </c>
      <c r="J118" s="58">
        <v>305.91000000000003</v>
      </c>
      <c r="K118" s="58">
        <v>0</v>
      </c>
    </row>
    <row r="119" spans="1:11" x14ac:dyDescent="0.25">
      <c r="A119" s="49" t="s">
        <v>46</v>
      </c>
      <c r="B119" s="55" t="s">
        <v>74</v>
      </c>
      <c r="C119" s="49" t="s">
        <v>54</v>
      </c>
      <c r="D119" s="49" t="s">
        <v>52</v>
      </c>
      <c r="E119" s="49" t="s">
        <v>99</v>
      </c>
      <c r="F119" s="49" t="s">
        <v>97</v>
      </c>
      <c r="G119" s="55" t="s">
        <v>98</v>
      </c>
      <c r="H119" s="56">
        <v>0</v>
      </c>
      <c r="I119" s="57">
        <v>1</v>
      </c>
      <c r="J119" s="58">
        <v>305.91000000000003</v>
      </c>
      <c r="K119" s="58">
        <v>0</v>
      </c>
    </row>
    <row r="120" spans="1:11" x14ac:dyDescent="0.25">
      <c r="A120" s="49" t="s">
        <v>46</v>
      </c>
      <c r="B120" s="55" t="s">
        <v>74</v>
      </c>
      <c r="C120" s="49" t="s">
        <v>54</v>
      </c>
      <c r="D120" s="49" t="s">
        <v>52</v>
      </c>
      <c r="E120" s="49" t="s">
        <v>100</v>
      </c>
      <c r="F120" s="49" t="s">
        <v>49</v>
      </c>
      <c r="G120" s="55" t="s">
        <v>49</v>
      </c>
      <c r="H120" s="56">
        <v>0</v>
      </c>
      <c r="I120" s="57">
        <v>6</v>
      </c>
      <c r="J120" s="58">
        <v>305.91000000000003</v>
      </c>
      <c r="K120" s="58">
        <v>0</v>
      </c>
    </row>
    <row r="121" spans="1:11" x14ac:dyDescent="0.25">
      <c r="A121" s="49" t="s">
        <v>46</v>
      </c>
      <c r="B121" s="55" t="s">
        <v>74</v>
      </c>
      <c r="C121" s="49" t="s">
        <v>54</v>
      </c>
      <c r="D121" s="49" t="s">
        <v>52</v>
      </c>
      <c r="E121" s="49" t="s">
        <v>100</v>
      </c>
      <c r="F121" s="49" t="s">
        <v>49</v>
      </c>
      <c r="G121" s="55" t="s">
        <v>49</v>
      </c>
      <c r="H121" s="56">
        <v>0</v>
      </c>
      <c r="I121" s="57">
        <v>4</v>
      </c>
      <c r="J121" s="58">
        <v>305.91000000000003</v>
      </c>
      <c r="K121" s="58">
        <v>0</v>
      </c>
    </row>
    <row r="122" spans="1:11" x14ac:dyDescent="0.25">
      <c r="A122" s="49" t="s">
        <v>46</v>
      </c>
      <c r="B122" s="55" t="s">
        <v>74</v>
      </c>
      <c r="C122" s="49" t="s">
        <v>54</v>
      </c>
      <c r="D122" s="49" t="s">
        <v>52</v>
      </c>
      <c r="E122" s="49" t="s">
        <v>100</v>
      </c>
      <c r="F122" s="49" t="s">
        <v>49</v>
      </c>
      <c r="G122" s="55" t="s">
        <v>49</v>
      </c>
      <c r="H122" s="56">
        <v>0</v>
      </c>
      <c r="I122" s="57">
        <v>0</v>
      </c>
      <c r="J122" s="58">
        <v>305.91000000000003</v>
      </c>
      <c r="K122" s="58">
        <v>0</v>
      </c>
    </row>
    <row r="123" spans="1:11" x14ac:dyDescent="0.25">
      <c r="A123" s="49" t="s">
        <v>46</v>
      </c>
      <c r="B123" s="55" t="s">
        <v>74</v>
      </c>
      <c r="C123" s="49" t="s">
        <v>54</v>
      </c>
      <c r="D123" s="49" t="s">
        <v>52</v>
      </c>
      <c r="E123" s="49" t="s">
        <v>100</v>
      </c>
      <c r="F123" s="49" t="s">
        <v>49</v>
      </c>
      <c r="G123" s="55" t="s">
        <v>49</v>
      </c>
      <c r="H123" s="56">
        <v>0</v>
      </c>
      <c r="I123" s="57">
        <v>10</v>
      </c>
      <c r="J123" s="58">
        <v>305.91000000000003</v>
      </c>
      <c r="K123" s="58">
        <v>0</v>
      </c>
    </row>
    <row r="124" spans="1:11" x14ac:dyDescent="0.25">
      <c r="A124" s="49" t="s">
        <v>46</v>
      </c>
      <c r="B124" s="55" t="s">
        <v>74</v>
      </c>
      <c r="C124" s="49" t="s">
        <v>54</v>
      </c>
      <c r="D124" s="49" t="s">
        <v>52</v>
      </c>
      <c r="E124" s="49" t="s">
        <v>100</v>
      </c>
      <c r="F124" s="49" t="s">
        <v>49</v>
      </c>
      <c r="G124" s="55" t="s">
        <v>49</v>
      </c>
      <c r="H124" s="56">
        <v>0</v>
      </c>
      <c r="I124" s="57">
        <v>3</v>
      </c>
      <c r="J124" s="58">
        <v>305.91000000000003</v>
      </c>
      <c r="K124" s="58">
        <v>0</v>
      </c>
    </row>
    <row r="125" spans="1:11" x14ac:dyDescent="0.25">
      <c r="A125" s="49" t="s">
        <v>46</v>
      </c>
      <c r="B125" s="55" t="s">
        <v>74</v>
      </c>
      <c r="C125" s="49" t="s">
        <v>54</v>
      </c>
      <c r="D125" s="49" t="s">
        <v>52</v>
      </c>
      <c r="E125" s="49" t="s">
        <v>100</v>
      </c>
      <c r="F125" s="49" t="s">
        <v>49</v>
      </c>
      <c r="G125" s="55" t="s">
        <v>49</v>
      </c>
      <c r="H125" s="56">
        <v>0</v>
      </c>
      <c r="I125" s="57">
        <v>15.077999999999999</v>
      </c>
      <c r="J125" s="58">
        <v>305.91000000000003</v>
      </c>
      <c r="K125" s="58">
        <v>0</v>
      </c>
    </row>
    <row r="126" spans="1:11" x14ac:dyDescent="0.25">
      <c r="A126" s="49" t="s">
        <v>46</v>
      </c>
      <c r="B126" s="55" t="s">
        <v>74</v>
      </c>
      <c r="C126" s="49" t="s">
        <v>54</v>
      </c>
      <c r="D126" s="49" t="s">
        <v>108</v>
      </c>
      <c r="E126" s="49" t="s">
        <v>109</v>
      </c>
      <c r="F126" s="49" t="s">
        <v>49</v>
      </c>
      <c r="G126" s="55" t="s">
        <v>49</v>
      </c>
      <c r="H126" s="56">
        <v>0</v>
      </c>
      <c r="I126" s="57">
        <v>0</v>
      </c>
      <c r="J126" s="58">
        <v>305.91000000000003</v>
      </c>
      <c r="K126" s="58">
        <v>0</v>
      </c>
    </row>
    <row r="127" spans="1:11" x14ac:dyDescent="0.25">
      <c r="A127" s="49" t="s">
        <v>46</v>
      </c>
      <c r="B127" s="55" t="s">
        <v>76</v>
      </c>
      <c r="C127" s="49" t="s">
        <v>54</v>
      </c>
      <c r="D127" s="49" t="s">
        <v>52</v>
      </c>
      <c r="E127" s="49" t="s">
        <v>99</v>
      </c>
      <c r="F127" s="49" t="s">
        <v>97</v>
      </c>
      <c r="G127" s="55" t="s">
        <v>98</v>
      </c>
      <c r="H127" s="56">
        <v>0</v>
      </c>
      <c r="I127" s="57">
        <v>1</v>
      </c>
      <c r="J127" s="58">
        <v>305.76</v>
      </c>
      <c r="K127" s="58">
        <v>0</v>
      </c>
    </row>
    <row r="128" spans="1:11" x14ac:dyDescent="0.25">
      <c r="A128" s="49" t="s">
        <v>46</v>
      </c>
      <c r="B128" s="55" t="s">
        <v>76</v>
      </c>
      <c r="C128" s="49" t="s">
        <v>54</v>
      </c>
      <c r="D128" s="49" t="s">
        <v>52</v>
      </c>
      <c r="E128" s="49" t="s">
        <v>100</v>
      </c>
      <c r="F128" s="49" t="s">
        <v>49</v>
      </c>
      <c r="G128" s="55" t="s">
        <v>49</v>
      </c>
      <c r="H128" s="56">
        <v>0</v>
      </c>
      <c r="I128" s="57">
        <v>0</v>
      </c>
      <c r="J128" s="58">
        <v>305.76</v>
      </c>
      <c r="K128" s="58">
        <v>0</v>
      </c>
    </row>
    <row r="129" spans="1:11" x14ac:dyDescent="0.25">
      <c r="A129" s="49" t="s">
        <v>46</v>
      </c>
      <c r="B129" s="55" t="s">
        <v>76</v>
      </c>
      <c r="C129" s="49" t="s">
        <v>54</v>
      </c>
      <c r="D129" s="49" t="s">
        <v>52</v>
      </c>
      <c r="E129" s="49" t="s">
        <v>100</v>
      </c>
      <c r="F129" s="49" t="s">
        <v>49</v>
      </c>
      <c r="G129" s="55" t="s">
        <v>49</v>
      </c>
      <c r="H129" s="56">
        <v>0</v>
      </c>
      <c r="I129" s="57">
        <v>6</v>
      </c>
      <c r="J129" s="58">
        <v>305.76</v>
      </c>
      <c r="K129" s="58">
        <v>0</v>
      </c>
    </row>
    <row r="130" spans="1:11" x14ac:dyDescent="0.25">
      <c r="A130" s="49" t="s">
        <v>46</v>
      </c>
      <c r="B130" s="55" t="s">
        <v>76</v>
      </c>
      <c r="C130" s="49" t="s">
        <v>54</v>
      </c>
      <c r="D130" s="49" t="s">
        <v>52</v>
      </c>
      <c r="E130" s="49" t="s">
        <v>100</v>
      </c>
      <c r="F130" s="49" t="s">
        <v>49</v>
      </c>
      <c r="G130" s="55" t="s">
        <v>49</v>
      </c>
      <c r="H130" s="56">
        <v>0</v>
      </c>
      <c r="I130" s="57">
        <v>4</v>
      </c>
      <c r="J130" s="58">
        <v>305.76</v>
      </c>
      <c r="K130" s="58">
        <v>0</v>
      </c>
    </row>
    <row r="131" spans="1:11" x14ac:dyDescent="0.25">
      <c r="A131" s="49" t="s">
        <v>46</v>
      </c>
      <c r="B131" s="55" t="s">
        <v>76</v>
      </c>
      <c r="C131" s="49" t="s">
        <v>54</v>
      </c>
      <c r="D131" s="49" t="s">
        <v>52</v>
      </c>
      <c r="E131" s="49" t="s">
        <v>100</v>
      </c>
      <c r="F131" s="49" t="s">
        <v>49</v>
      </c>
      <c r="G131" s="55" t="s">
        <v>49</v>
      </c>
      <c r="H131" s="56">
        <v>0</v>
      </c>
      <c r="I131" s="57">
        <v>15.851000000000001</v>
      </c>
      <c r="J131" s="58">
        <v>305.76</v>
      </c>
      <c r="K131" s="58">
        <v>0</v>
      </c>
    </row>
    <row r="132" spans="1:11" x14ac:dyDescent="0.25">
      <c r="A132" s="49" t="s">
        <v>46</v>
      </c>
      <c r="B132" s="55" t="s">
        <v>76</v>
      </c>
      <c r="C132" s="49" t="s">
        <v>54</v>
      </c>
      <c r="D132" s="49" t="s">
        <v>52</v>
      </c>
      <c r="E132" s="49" t="s">
        <v>100</v>
      </c>
      <c r="F132" s="49" t="s">
        <v>49</v>
      </c>
      <c r="G132" s="55" t="s">
        <v>49</v>
      </c>
      <c r="H132" s="56">
        <v>0</v>
      </c>
      <c r="I132" s="57">
        <v>0</v>
      </c>
      <c r="J132" s="58">
        <v>305.76</v>
      </c>
      <c r="K132" s="58">
        <v>0</v>
      </c>
    </row>
    <row r="133" spans="1:11" x14ac:dyDescent="0.25">
      <c r="A133" s="49" t="s">
        <v>46</v>
      </c>
      <c r="B133" s="55" t="s">
        <v>76</v>
      </c>
      <c r="C133" s="49" t="s">
        <v>54</v>
      </c>
      <c r="D133" s="49" t="s">
        <v>108</v>
      </c>
      <c r="E133" s="49" t="s">
        <v>109</v>
      </c>
      <c r="F133" s="49" t="s">
        <v>49</v>
      </c>
      <c r="G133" s="55" t="s">
        <v>49</v>
      </c>
      <c r="H133" s="56">
        <v>0</v>
      </c>
      <c r="I133" s="57">
        <v>0</v>
      </c>
      <c r="J133" s="58">
        <v>305.76</v>
      </c>
      <c r="K133" s="58">
        <v>0</v>
      </c>
    </row>
    <row r="134" spans="1:11" x14ac:dyDescent="0.25">
      <c r="A134" s="49" t="s">
        <v>46</v>
      </c>
      <c r="B134" s="55" t="s">
        <v>76</v>
      </c>
      <c r="C134" s="49" t="s">
        <v>54</v>
      </c>
      <c r="D134" s="49" t="s">
        <v>108</v>
      </c>
      <c r="E134" s="49" t="s">
        <v>109</v>
      </c>
      <c r="F134" s="49" t="s">
        <v>49</v>
      </c>
      <c r="G134" s="55" t="s">
        <v>49</v>
      </c>
      <c r="H134" s="56">
        <v>0</v>
      </c>
      <c r="I134" s="57">
        <v>0</v>
      </c>
      <c r="J134" s="58">
        <v>305.76</v>
      </c>
      <c r="K134" s="58">
        <v>0</v>
      </c>
    </row>
    <row r="135" spans="1:11" x14ac:dyDescent="0.25">
      <c r="A135" s="49" t="s">
        <v>46</v>
      </c>
      <c r="B135" s="55" t="s">
        <v>76</v>
      </c>
      <c r="C135" s="49" t="s">
        <v>54</v>
      </c>
      <c r="D135" s="49" t="s">
        <v>108</v>
      </c>
      <c r="E135" s="49" t="s">
        <v>109</v>
      </c>
      <c r="F135" s="49" t="s">
        <v>49</v>
      </c>
      <c r="G135" s="55" t="s">
        <v>49</v>
      </c>
      <c r="H135" s="56">
        <v>0</v>
      </c>
      <c r="I135" s="57">
        <v>0</v>
      </c>
      <c r="J135" s="58">
        <v>305.76</v>
      </c>
      <c r="K135" s="58">
        <v>0</v>
      </c>
    </row>
    <row r="136" spans="1:11" x14ac:dyDescent="0.25">
      <c r="A136" s="49" t="s">
        <v>46</v>
      </c>
      <c r="B136" s="55" t="s">
        <v>76</v>
      </c>
      <c r="C136" s="49" t="s">
        <v>54</v>
      </c>
      <c r="D136" s="49" t="s">
        <v>108</v>
      </c>
      <c r="E136" s="49" t="s">
        <v>109</v>
      </c>
      <c r="F136" s="49" t="s">
        <v>49</v>
      </c>
      <c r="G136" s="55" t="s">
        <v>49</v>
      </c>
      <c r="H136" s="56">
        <v>0</v>
      </c>
      <c r="I136" s="57">
        <v>0</v>
      </c>
      <c r="J136" s="58">
        <v>305.76</v>
      </c>
      <c r="K136" s="58">
        <v>0</v>
      </c>
    </row>
    <row r="137" spans="1:11" x14ac:dyDescent="0.25">
      <c r="A137" s="49" t="s">
        <v>46</v>
      </c>
      <c r="B137" s="55" t="s">
        <v>76</v>
      </c>
      <c r="C137" s="49" t="s">
        <v>54</v>
      </c>
      <c r="D137" s="49" t="s">
        <v>108</v>
      </c>
      <c r="E137" s="49" t="s">
        <v>109</v>
      </c>
      <c r="F137" s="49" t="s">
        <v>49</v>
      </c>
      <c r="G137" s="55" t="s">
        <v>49</v>
      </c>
      <c r="H137" s="56">
        <v>0</v>
      </c>
      <c r="I137" s="57">
        <v>0</v>
      </c>
      <c r="J137" s="58">
        <v>305.76</v>
      </c>
      <c r="K137" s="58">
        <v>0</v>
      </c>
    </row>
    <row r="138" spans="1:11" x14ac:dyDescent="0.25">
      <c r="A138" s="49" t="s">
        <v>46</v>
      </c>
      <c r="B138" s="55" t="s">
        <v>76</v>
      </c>
      <c r="C138" s="49" t="s">
        <v>54</v>
      </c>
      <c r="D138" s="49" t="s">
        <v>108</v>
      </c>
      <c r="E138" s="49" t="s">
        <v>109</v>
      </c>
      <c r="F138" s="49" t="s">
        <v>49</v>
      </c>
      <c r="G138" s="55" t="s">
        <v>49</v>
      </c>
      <c r="H138" s="56">
        <v>0</v>
      </c>
      <c r="I138" s="57">
        <v>0</v>
      </c>
      <c r="J138" s="58">
        <v>305.76</v>
      </c>
      <c r="K138" s="58">
        <v>0</v>
      </c>
    </row>
    <row r="139" spans="1:11" x14ac:dyDescent="0.25">
      <c r="A139" s="49" t="s">
        <v>46</v>
      </c>
      <c r="B139" s="55" t="s">
        <v>76</v>
      </c>
      <c r="C139" s="49" t="s">
        <v>54</v>
      </c>
      <c r="D139" s="49" t="s">
        <v>52</v>
      </c>
      <c r="E139" s="49" t="s">
        <v>100</v>
      </c>
      <c r="F139" s="49" t="s">
        <v>49</v>
      </c>
      <c r="G139" s="55" t="s">
        <v>49</v>
      </c>
      <c r="H139" s="56">
        <v>0</v>
      </c>
      <c r="I139" s="57">
        <v>10</v>
      </c>
      <c r="J139" s="58">
        <v>305.76</v>
      </c>
      <c r="K139" s="58">
        <v>0</v>
      </c>
    </row>
    <row r="140" spans="1:11" x14ac:dyDescent="0.25">
      <c r="A140" s="49" t="s">
        <v>46</v>
      </c>
      <c r="B140" s="55" t="s">
        <v>78</v>
      </c>
      <c r="C140" s="49" t="s">
        <v>54</v>
      </c>
      <c r="D140" s="49" t="s">
        <v>52</v>
      </c>
      <c r="E140" s="49" t="s">
        <v>100</v>
      </c>
      <c r="F140" s="49" t="s">
        <v>49</v>
      </c>
      <c r="G140" s="55" t="s">
        <v>49</v>
      </c>
      <c r="H140" s="56">
        <v>0</v>
      </c>
      <c r="I140" s="57">
        <v>15.708</v>
      </c>
      <c r="J140" s="58">
        <v>306.32</v>
      </c>
      <c r="K140" s="58">
        <v>0</v>
      </c>
    </row>
    <row r="141" spans="1:11" x14ac:dyDescent="0.25">
      <c r="A141" s="49" t="s">
        <v>46</v>
      </c>
      <c r="B141" s="55" t="s">
        <v>78</v>
      </c>
      <c r="C141" s="49" t="s">
        <v>54</v>
      </c>
      <c r="D141" s="49" t="s">
        <v>52</v>
      </c>
      <c r="E141" s="49" t="s">
        <v>100</v>
      </c>
      <c r="F141" s="49" t="s">
        <v>49</v>
      </c>
      <c r="G141" s="55" t="s">
        <v>49</v>
      </c>
      <c r="H141" s="56">
        <v>0</v>
      </c>
      <c r="I141" s="57">
        <v>4</v>
      </c>
      <c r="J141" s="58">
        <v>306.32</v>
      </c>
      <c r="K141" s="58">
        <v>0</v>
      </c>
    </row>
    <row r="142" spans="1:11" x14ac:dyDescent="0.25">
      <c r="A142" s="49" t="s">
        <v>46</v>
      </c>
      <c r="B142" s="55" t="s">
        <v>78</v>
      </c>
      <c r="C142" s="49" t="s">
        <v>54</v>
      </c>
      <c r="D142" s="49" t="s">
        <v>52</v>
      </c>
      <c r="E142" s="49" t="s">
        <v>100</v>
      </c>
      <c r="F142" s="49" t="s">
        <v>49</v>
      </c>
      <c r="G142" s="55" t="s">
        <v>49</v>
      </c>
      <c r="H142" s="56">
        <v>0</v>
      </c>
      <c r="I142" s="57">
        <v>6</v>
      </c>
      <c r="J142" s="58">
        <v>306.32</v>
      </c>
      <c r="K142" s="58">
        <v>0</v>
      </c>
    </row>
    <row r="143" spans="1:11" x14ac:dyDescent="0.25">
      <c r="A143" s="49" t="s">
        <v>46</v>
      </c>
      <c r="B143" s="55" t="s">
        <v>78</v>
      </c>
      <c r="C143" s="49" t="s">
        <v>54</v>
      </c>
      <c r="D143" s="49" t="s">
        <v>52</v>
      </c>
      <c r="E143" s="49" t="s">
        <v>100</v>
      </c>
      <c r="F143" s="49" t="s">
        <v>49</v>
      </c>
      <c r="G143" s="55" t="s">
        <v>49</v>
      </c>
      <c r="H143" s="56">
        <v>0</v>
      </c>
      <c r="I143" s="57">
        <v>0</v>
      </c>
      <c r="J143" s="58">
        <v>306.32</v>
      </c>
      <c r="K143" s="58">
        <v>0</v>
      </c>
    </row>
    <row r="144" spans="1:11" x14ac:dyDescent="0.25">
      <c r="A144" s="49" t="s">
        <v>46</v>
      </c>
      <c r="B144" s="55" t="s">
        <v>78</v>
      </c>
      <c r="C144" s="49" t="s">
        <v>54</v>
      </c>
      <c r="D144" s="49" t="s">
        <v>52</v>
      </c>
      <c r="E144" s="49" t="s">
        <v>100</v>
      </c>
      <c r="F144" s="49" t="s">
        <v>49</v>
      </c>
      <c r="G144" s="55" t="s">
        <v>49</v>
      </c>
      <c r="H144" s="56">
        <v>0</v>
      </c>
      <c r="I144" s="57">
        <v>0</v>
      </c>
      <c r="J144" s="58">
        <v>306.32</v>
      </c>
      <c r="K144" s="58">
        <v>0</v>
      </c>
    </row>
    <row r="145" spans="1:11" x14ac:dyDescent="0.25">
      <c r="A145" s="49" t="s">
        <v>46</v>
      </c>
      <c r="B145" s="55" t="s">
        <v>78</v>
      </c>
      <c r="C145" s="49" t="s">
        <v>54</v>
      </c>
      <c r="D145" s="49" t="s">
        <v>52</v>
      </c>
      <c r="E145" s="49" t="s">
        <v>100</v>
      </c>
      <c r="F145" s="49" t="s">
        <v>49</v>
      </c>
      <c r="G145" s="55" t="s">
        <v>49</v>
      </c>
      <c r="H145" s="56">
        <v>0</v>
      </c>
      <c r="I145" s="57">
        <v>10</v>
      </c>
      <c r="J145" s="58">
        <v>306.32</v>
      </c>
      <c r="K145" s="58">
        <v>0</v>
      </c>
    </row>
    <row r="146" spans="1:11" x14ac:dyDescent="0.25">
      <c r="A146" s="49" t="s">
        <v>46</v>
      </c>
      <c r="B146" s="55" t="s">
        <v>78</v>
      </c>
      <c r="C146" s="49" t="s">
        <v>54</v>
      </c>
      <c r="D146" s="49" t="s">
        <v>52</v>
      </c>
      <c r="E146" s="49" t="s">
        <v>99</v>
      </c>
      <c r="F146" s="49" t="s">
        <v>97</v>
      </c>
      <c r="G146" s="55" t="s">
        <v>98</v>
      </c>
      <c r="H146" s="56">
        <v>0</v>
      </c>
      <c r="I146" s="57">
        <v>1</v>
      </c>
      <c r="J146" s="58">
        <v>306.32</v>
      </c>
      <c r="K146" s="58">
        <v>0</v>
      </c>
    </row>
    <row r="147" spans="1:11" x14ac:dyDescent="0.25">
      <c r="A147" s="49" t="s">
        <v>46</v>
      </c>
      <c r="B147" s="55" t="s">
        <v>78</v>
      </c>
      <c r="C147" s="49" t="s">
        <v>54</v>
      </c>
      <c r="D147" s="49" t="s">
        <v>108</v>
      </c>
      <c r="E147" s="49" t="s">
        <v>109</v>
      </c>
      <c r="F147" s="49" t="s">
        <v>49</v>
      </c>
      <c r="G147" s="55" t="s">
        <v>49</v>
      </c>
      <c r="H147" s="56">
        <v>0</v>
      </c>
      <c r="I147" s="57">
        <v>0</v>
      </c>
      <c r="J147" s="58">
        <v>306.32</v>
      </c>
      <c r="K147" s="58">
        <v>0</v>
      </c>
    </row>
    <row r="148" spans="1:11" x14ac:dyDescent="0.25">
      <c r="A148" s="49" t="s">
        <v>46</v>
      </c>
      <c r="B148" s="55" t="s">
        <v>78</v>
      </c>
      <c r="C148" s="49" t="s">
        <v>54</v>
      </c>
      <c r="D148" s="49" t="s">
        <v>108</v>
      </c>
      <c r="E148" s="49" t="s">
        <v>109</v>
      </c>
      <c r="F148" s="49" t="s">
        <v>49</v>
      </c>
      <c r="G148" s="55" t="s">
        <v>49</v>
      </c>
      <c r="H148" s="56">
        <v>0</v>
      </c>
      <c r="I148" s="57">
        <v>0</v>
      </c>
      <c r="J148" s="58">
        <v>306.32</v>
      </c>
      <c r="K148" s="58">
        <v>0</v>
      </c>
    </row>
    <row r="149" spans="1:11" x14ac:dyDescent="0.25">
      <c r="A149" s="49" t="s">
        <v>46</v>
      </c>
      <c r="B149" s="55" t="s">
        <v>78</v>
      </c>
      <c r="C149" s="49" t="s">
        <v>54</v>
      </c>
      <c r="D149" s="49" t="s">
        <v>108</v>
      </c>
      <c r="E149" s="49" t="s">
        <v>109</v>
      </c>
      <c r="F149" s="49" t="s">
        <v>49</v>
      </c>
      <c r="G149" s="55" t="s">
        <v>49</v>
      </c>
      <c r="H149" s="56">
        <v>0</v>
      </c>
      <c r="I149" s="57">
        <v>0</v>
      </c>
      <c r="J149" s="58">
        <v>306.32</v>
      </c>
      <c r="K149" s="58">
        <v>0</v>
      </c>
    </row>
    <row r="150" spans="1:11" x14ac:dyDescent="0.25">
      <c r="A150" s="49" t="s">
        <v>46</v>
      </c>
      <c r="B150" s="55" t="s">
        <v>78</v>
      </c>
      <c r="C150" s="49" t="s">
        <v>54</v>
      </c>
      <c r="D150" s="49" t="s">
        <v>108</v>
      </c>
      <c r="E150" s="49" t="s">
        <v>109</v>
      </c>
      <c r="F150" s="49" t="s">
        <v>49</v>
      </c>
      <c r="G150" s="55" t="s">
        <v>49</v>
      </c>
      <c r="H150" s="56">
        <v>0</v>
      </c>
      <c r="I150" s="57">
        <v>0</v>
      </c>
      <c r="J150" s="58">
        <v>306.32</v>
      </c>
      <c r="K150" s="58">
        <v>0</v>
      </c>
    </row>
    <row r="151" spans="1:11" x14ac:dyDescent="0.25">
      <c r="A151" s="49" t="s">
        <v>46</v>
      </c>
      <c r="B151" s="55" t="s">
        <v>78</v>
      </c>
      <c r="C151" s="49" t="s">
        <v>54</v>
      </c>
      <c r="D151" s="49" t="s">
        <v>108</v>
      </c>
      <c r="E151" s="49" t="s">
        <v>109</v>
      </c>
      <c r="F151" s="49" t="s">
        <v>49</v>
      </c>
      <c r="G151" s="55" t="s">
        <v>49</v>
      </c>
      <c r="H151" s="56">
        <v>0</v>
      </c>
      <c r="I151" s="57">
        <v>0</v>
      </c>
      <c r="J151" s="58">
        <v>306.32</v>
      </c>
      <c r="K151" s="58">
        <v>0</v>
      </c>
    </row>
    <row r="152" spans="1:11" x14ac:dyDescent="0.25">
      <c r="A152" s="49" t="s">
        <v>46</v>
      </c>
      <c r="B152" s="55" t="s">
        <v>78</v>
      </c>
      <c r="C152" s="49" t="s">
        <v>54</v>
      </c>
      <c r="D152" s="49" t="s">
        <v>108</v>
      </c>
      <c r="E152" s="49" t="s">
        <v>109</v>
      </c>
      <c r="F152" s="49" t="s">
        <v>49</v>
      </c>
      <c r="G152" s="55" t="s">
        <v>49</v>
      </c>
      <c r="H152" s="56">
        <v>0</v>
      </c>
      <c r="I152" s="57">
        <v>0</v>
      </c>
      <c r="J152" s="58">
        <v>306.32</v>
      </c>
      <c r="K152" s="58">
        <v>0</v>
      </c>
    </row>
    <row r="153" spans="1:11" x14ac:dyDescent="0.25">
      <c r="A153" s="49" t="s">
        <v>46</v>
      </c>
      <c r="B153" s="55" t="s">
        <v>79</v>
      </c>
      <c r="C153" s="49" t="s">
        <v>54</v>
      </c>
      <c r="D153" s="49" t="s">
        <v>52</v>
      </c>
      <c r="E153" s="49" t="s">
        <v>99</v>
      </c>
      <c r="F153" s="49" t="s">
        <v>97</v>
      </c>
      <c r="G153" s="55" t="s">
        <v>98</v>
      </c>
      <c r="H153" s="56">
        <v>0</v>
      </c>
      <c r="I153" s="57">
        <v>1</v>
      </c>
      <c r="J153" s="58">
        <v>301.76</v>
      </c>
      <c r="K153" s="58">
        <v>0</v>
      </c>
    </row>
    <row r="154" spans="1:11" x14ac:dyDescent="0.25">
      <c r="A154" s="49" t="s">
        <v>46</v>
      </c>
      <c r="B154" s="55" t="s">
        <v>79</v>
      </c>
      <c r="C154" s="49" t="s">
        <v>54</v>
      </c>
      <c r="D154" s="49" t="s">
        <v>52</v>
      </c>
      <c r="E154" s="49" t="s">
        <v>100</v>
      </c>
      <c r="F154" s="49" t="s">
        <v>49</v>
      </c>
      <c r="G154" s="55" t="s">
        <v>49</v>
      </c>
      <c r="H154" s="56">
        <v>0</v>
      </c>
      <c r="I154" s="57">
        <v>29</v>
      </c>
      <c r="J154" s="58">
        <v>301.76</v>
      </c>
      <c r="K154" s="58">
        <v>0</v>
      </c>
    </row>
    <row r="155" spans="1:11" x14ac:dyDescent="0.25">
      <c r="A155" s="49" t="s">
        <v>46</v>
      </c>
      <c r="B155" s="55" t="s">
        <v>79</v>
      </c>
      <c r="C155" s="49" t="s">
        <v>54</v>
      </c>
      <c r="D155" s="49" t="s">
        <v>52</v>
      </c>
      <c r="E155" s="49" t="s">
        <v>100</v>
      </c>
      <c r="F155" s="49" t="s">
        <v>49</v>
      </c>
      <c r="G155" s="55" t="s">
        <v>49</v>
      </c>
      <c r="H155" s="56">
        <v>0</v>
      </c>
      <c r="I155" s="57">
        <v>0</v>
      </c>
      <c r="J155" s="58">
        <v>301.76</v>
      </c>
      <c r="K155" s="58">
        <v>0</v>
      </c>
    </row>
    <row r="156" spans="1:11" x14ac:dyDescent="0.25">
      <c r="A156" s="49" t="s">
        <v>46</v>
      </c>
      <c r="B156" s="55" t="s">
        <v>79</v>
      </c>
      <c r="C156" s="49" t="s">
        <v>54</v>
      </c>
      <c r="D156" s="49" t="s">
        <v>52</v>
      </c>
      <c r="E156" s="49" t="s">
        <v>100</v>
      </c>
      <c r="F156" s="49" t="s">
        <v>49</v>
      </c>
      <c r="G156" s="55" t="s">
        <v>49</v>
      </c>
      <c r="H156" s="56">
        <v>0</v>
      </c>
      <c r="I156" s="57">
        <v>0</v>
      </c>
      <c r="J156" s="58">
        <v>301.76</v>
      </c>
      <c r="K156" s="58">
        <v>0</v>
      </c>
    </row>
    <row r="157" spans="1:11" x14ac:dyDescent="0.25">
      <c r="A157" s="49" t="s">
        <v>46</v>
      </c>
      <c r="B157" s="55" t="s">
        <v>79</v>
      </c>
      <c r="C157" s="49" t="s">
        <v>54</v>
      </c>
      <c r="D157" s="49" t="s">
        <v>52</v>
      </c>
      <c r="E157" s="49" t="s">
        <v>100</v>
      </c>
      <c r="F157" s="49" t="s">
        <v>49</v>
      </c>
      <c r="G157" s="55" t="s">
        <v>49</v>
      </c>
      <c r="H157" s="56">
        <v>0</v>
      </c>
      <c r="I157" s="57">
        <v>0</v>
      </c>
      <c r="J157" s="58">
        <v>301.76</v>
      </c>
      <c r="K157" s="58">
        <v>0</v>
      </c>
    </row>
    <row r="158" spans="1:11" x14ac:dyDescent="0.25">
      <c r="A158" s="49" t="s">
        <v>46</v>
      </c>
      <c r="B158" s="55" t="s">
        <v>79</v>
      </c>
      <c r="C158" s="49" t="s">
        <v>54</v>
      </c>
      <c r="D158" s="49" t="s">
        <v>52</v>
      </c>
      <c r="E158" s="49" t="s">
        <v>100</v>
      </c>
      <c r="F158" s="49" t="s">
        <v>49</v>
      </c>
      <c r="G158" s="55" t="s">
        <v>49</v>
      </c>
      <c r="H158" s="56">
        <v>0</v>
      </c>
      <c r="I158" s="57">
        <v>0</v>
      </c>
      <c r="J158" s="58">
        <v>301.76</v>
      </c>
      <c r="K158" s="58">
        <v>0</v>
      </c>
    </row>
    <row r="159" spans="1:11" x14ac:dyDescent="0.25">
      <c r="A159" s="49" t="s">
        <v>46</v>
      </c>
      <c r="B159" s="55" t="s">
        <v>79</v>
      </c>
      <c r="C159" s="49" t="s">
        <v>54</v>
      </c>
      <c r="D159" s="49" t="s">
        <v>108</v>
      </c>
      <c r="E159" s="49" t="s">
        <v>109</v>
      </c>
      <c r="F159" s="49" t="s">
        <v>49</v>
      </c>
      <c r="G159" s="55" t="s">
        <v>49</v>
      </c>
      <c r="H159" s="56">
        <v>0</v>
      </c>
      <c r="I159" s="57">
        <v>0</v>
      </c>
      <c r="J159" s="58">
        <v>301.76</v>
      </c>
      <c r="K159" s="58">
        <v>0</v>
      </c>
    </row>
    <row r="160" spans="1:11" x14ac:dyDescent="0.25">
      <c r="A160" s="49" t="s">
        <v>46</v>
      </c>
      <c r="B160" s="55" t="s">
        <v>79</v>
      </c>
      <c r="C160" s="49" t="s">
        <v>54</v>
      </c>
      <c r="D160" s="49" t="s">
        <v>108</v>
      </c>
      <c r="E160" s="49" t="s">
        <v>109</v>
      </c>
      <c r="F160" s="49" t="s">
        <v>49</v>
      </c>
      <c r="G160" s="55" t="s">
        <v>49</v>
      </c>
      <c r="H160" s="56">
        <v>0</v>
      </c>
      <c r="I160" s="57">
        <v>0</v>
      </c>
      <c r="J160" s="58">
        <v>301.76</v>
      </c>
      <c r="K160" s="58">
        <v>0</v>
      </c>
    </row>
    <row r="161" spans="1:11" x14ac:dyDescent="0.25">
      <c r="A161" s="49" t="s">
        <v>46</v>
      </c>
      <c r="B161" s="55" t="s">
        <v>79</v>
      </c>
      <c r="C161" s="49" t="s">
        <v>54</v>
      </c>
      <c r="D161" s="49" t="s">
        <v>108</v>
      </c>
      <c r="E161" s="49" t="s">
        <v>109</v>
      </c>
      <c r="F161" s="49" t="s">
        <v>49</v>
      </c>
      <c r="G161" s="55" t="s">
        <v>49</v>
      </c>
      <c r="H161" s="56">
        <v>0</v>
      </c>
      <c r="I161" s="57">
        <v>0</v>
      </c>
      <c r="J161" s="58">
        <v>301.76</v>
      </c>
      <c r="K161" s="58">
        <v>0</v>
      </c>
    </row>
    <row r="162" spans="1:11" x14ac:dyDescent="0.25">
      <c r="A162" s="49" t="s">
        <v>46</v>
      </c>
      <c r="B162" s="55" t="s">
        <v>79</v>
      </c>
      <c r="C162" s="49" t="s">
        <v>54</v>
      </c>
      <c r="D162" s="49" t="s">
        <v>108</v>
      </c>
      <c r="E162" s="49" t="s">
        <v>109</v>
      </c>
      <c r="F162" s="49" t="s">
        <v>49</v>
      </c>
      <c r="G162" s="55" t="s">
        <v>49</v>
      </c>
      <c r="H162" s="56">
        <v>0</v>
      </c>
      <c r="I162" s="57">
        <v>0</v>
      </c>
      <c r="J162" s="58">
        <v>301.76</v>
      </c>
      <c r="K162" s="58">
        <v>0</v>
      </c>
    </row>
    <row r="163" spans="1:11" x14ac:dyDescent="0.25">
      <c r="A163" s="49" t="s">
        <v>46</v>
      </c>
      <c r="B163" s="55" t="s">
        <v>79</v>
      </c>
      <c r="C163" s="49" t="s">
        <v>54</v>
      </c>
      <c r="D163" s="49" t="s">
        <v>108</v>
      </c>
      <c r="E163" s="49" t="s">
        <v>109</v>
      </c>
      <c r="F163" s="49" t="s">
        <v>49</v>
      </c>
      <c r="G163" s="55" t="s">
        <v>49</v>
      </c>
      <c r="H163" s="56">
        <v>0</v>
      </c>
      <c r="I163" s="57">
        <v>0</v>
      </c>
      <c r="J163" s="58">
        <v>301.76</v>
      </c>
      <c r="K163" s="58">
        <v>0</v>
      </c>
    </row>
    <row r="164" spans="1:11" x14ac:dyDescent="0.25">
      <c r="A164" s="49" t="s">
        <v>46</v>
      </c>
      <c r="B164" s="55" t="s">
        <v>79</v>
      </c>
      <c r="C164" s="49" t="s">
        <v>54</v>
      </c>
      <c r="D164" s="49" t="s">
        <v>108</v>
      </c>
      <c r="E164" s="49" t="s">
        <v>109</v>
      </c>
      <c r="F164" s="49" t="s">
        <v>49</v>
      </c>
      <c r="G164" s="55" t="s">
        <v>49</v>
      </c>
      <c r="H164" s="56">
        <v>0</v>
      </c>
      <c r="I164" s="57">
        <v>0</v>
      </c>
      <c r="J164" s="58">
        <v>301.76</v>
      </c>
      <c r="K164" s="58">
        <v>0</v>
      </c>
    </row>
    <row r="165" spans="1:11" x14ac:dyDescent="0.25">
      <c r="A165" s="49" t="s">
        <v>46</v>
      </c>
      <c r="B165" s="55" t="s">
        <v>79</v>
      </c>
      <c r="C165" s="49" t="s">
        <v>54</v>
      </c>
      <c r="D165" s="49" t="s">
        <v>52</v>
      </c>
      <c r="E165" s="49" t="s">
        <v>100</v>
      </c>
      <c r="F165" s="49" t="s">
        <v>49</v>
      </c>
      <c r="G165" s="55" t="s">
        <v>49</v>
      </c>
      <c r="H165" s="56">
        <v>0</v>
      </c>
      <c r="I165" s="57">
        <v>4</v>
      </c>
      <c r="J165" s="58">
        <v>301.76</v>
      </c>
      <c r="K165" s="58">
        <v>0</v>
      </c>
    </row>
    <row r="166" spans="1:11" x14ac:dyDescent="0.25">
      <c r="A166" s="49" t="s">
        <v>46</v>
      </c>
      <c r="B166" s="55" t="s">
        <v>80</v>
      </c>
      <c r="C166" s="49" t="s">
        <v>54</v>
      </c>
      <c r="D166" s="49" t="s">
        <v>52</v>
      </c>
      <c r="E166" s="49" t="s">
        <v>99</v>
      </c>
      <c r="F166" s="49" t="s">
        <v>97</v>
      </c>
      <c r="G166" s="55" t="s">
        <v>98</v>
      </c>
      <c r="H166" s="56">
        <v>0</v>
      </c>
      <c r="I166" s="57">
        <v>1</v>
      </c>
      <c r="J166" s="58">
        <v>306.33</v>
      </c>
      <c r="K166" s="58">
        <v>0</v>
      </c>
    </row>
    <row r="167" spans="1:11" x14ac:dyDescent="0.25">
      <c r="A167" s="49" t="s">
        <v>46</v>
      </c>
      <c r="B167" s="55" t="s">
        <v>80</v>
      </c>
      <c r="C167" s="49" t="s">
        <v>54</v>
      </c>
      <c r="D167" s="49" t="s">
        <v>52</v>
      </c>
      <c r="E167" s="49" t="s">
        <v>100</v>
      </c>
      <c r="F167" s="49" t="s">
        <v>49</v>
      </c>
      <c r="G167" s="55" t="s">
        <v>49</v>
      </c>
      <c r="H167" s="56">
        <v>0</v>
      </c>
      <c r="I167" s="57">
        <v>0</v>
      </c>
      <c r="J167" s="58">
        <v>306.33</v>
      </c>
      <c r="K167" s="58">
        <v>0</v>
      </c>
    </row>
    <row r="168" spans="1:11" x14ac:dyDescent="0.25">
      <c r="A168" s="49" t="s">
        <v>46</v>
      </c>
      <c r="B168" s="55" t="s">
        <v>80</v>
      </c>
      <c r="C168" s="49" t="s">
        <v>54</v>
      </c>
      <c r="D168" s="49" t="s">
        <v>52</v>
      </c>
      <c r="E168" s="49" t="s">
        <v>100</v>
      </c>
      <c r="F168" s="49" t="s">
        <v>49</v>
      </c>
      <c r="G168" s="55" t="s">
        <v>49</v>
      </c>
      <c r="H168" s="56">
        <v>0</v>
      </c>
      <c r="I168" s="57">
        <v>0</v>
      </c>
      <c r="J168" s="58">
        <v>306.33</v>
      </c>
      <c r="K168" s="58">
        <v>0</v>
      </c>
    </row>
    <row r="169" spans="1:11" x14ac:dyDescent="0.25">
      <c r="A169" s="49" t="s">
        <v>46</v>
      </c>
      <c r="B169" s="55" t="s">
        <v>80</v>
      </c>
      <c r="C169" s="49" t="s">
        <v>54</v>
      </c>
      <c r="D169" s="49" t="s">
        <v>52</v>
      </c>
      <c r="E169" s="49" t="s">
        <v>100</v>
      </c>
      <c r="F169" s="49" t="s">
        <v>49</v>
      </c>
      <c r="G169" s="55" t="s">
        <v>49</v>
      </c>
      <c r="H169" s="56">
        <v>0</v>
      </c>
      <c r="I169" s="57">
        <v>5.7</v>
      </c>
      <c r="J169" s="58">
        <v>306.33</v>
      </c>
      <c r="K169" s="58">
        <v>0</v>
      </c>
    </row>
    <row r="170" spans="1:11" x14ac:dyDescent="0.25">
      <c r="A170" s="49" t="s">
        <v>46</v>
      </c>
      <c r="B170" s="55" t="s">
        <v>80</v>
      </c>
      <c r="C170" s="49" t="s">
        <v>54</v>
      </c>
      <c r="D170" s="49" t="s">
        <v>52</v>
      </c>
      <c r="E170" s="49" t="s">
        <v>100</v>
      </c>
      <c r="F170" s="49" t="s">
        <v>49</v>
      </c>
      <c r="G170" s="55" t="s">
        <v>49</v>
      </c>
      <c r="H170" s="56">
        <v>0</v>
      </c>
      <c r="I170" s="57">
        <v>0</v>
      </c>
      <c r="J170" s="58">
        <v>306.33</v>
      </c>
      <c r="K170" s="58">
        <v>0</v>
      </c>
    </row>
    <row r="171" spans="1:11" x14ac:dyDescent="0.25">
      <c r="A171" s="49" t="s">
        <v>46</v>
      </c>
      <c r="B171" s="55" t="s">
        <v>80</v>
      </c>
      <c r="C171" s="49" t="s">
        <v>54</v>
      </c>
      <c r="D171" s="49" t="s">
        <v>52</v>
      </c>
      <c r="E171" s="49" t="s">
        <v>100</v>
      </c>
      <c r="F171" s="49" t="s">
        <v>49</v>
      </c>
      <c r="G171" s="55" t="s">
        <v>49</v>
      </c>
      <c r="H171" s="56">
        <v>0</v>
      </c>
      <c r="I171" s="57">
        <v>4</v>
      </c>
      <c r="J171" s="58">
        <v>306.33</v>
      </c>
      <c r="K171" s="58">
        <v>0</v>
      </c>
    </row>
    <row r="172" spans="1:11" x14ac:dyDescent="0.25">
      <c r="A172" s="49" t="s">
        <v>46</v>
      </c>
      <c r="B172" s="55" t="s">
        <v>80</v>
      </c>
      <c r="C172" s="49" t="s">
        <v>54</v>
      </c>
      <c r="D172" s="49" t="s">
        <v>108</v>
      </c>
      <c r="E172" s="49" t="s">
        <v>109</v>
      </c>
      <c r="F172" s="49" t="s">
        <v>49</v>
      </c>
      <c r="G172" s="55" t="s">
        <v>49</v>
      </c>
      <c r="H172" s="56">
        <v>0</v>
      </c>
      <c r="I172" s="57">
        <v>0</v>
      </c>
      <c r="J172" s="58">
        <v>306.33</v>
      </c>
      <c r="K172" s="58">
        <v>0</v>
      </c>
    </row>
    <row r="173" spans="1:11" x14ac:dyDescent="0.25">
      <c r="A173" s="49" t="s">
        <v>46</v>
      </c>
      <c r="B173" s="55" t="s">
        <v>80</v>
      </c>
      <c r="C173" s="49" t="s">
        <v>54</v>
      </c>
      <c r="D173" s="49" t="s">
        <v>108</v>
      </c>
      <c r="E173" s="49" t="s">
        <v>109</v>
      </c>
      <c r="F173" s="49" t="s">
        <v>49</v>
      </c>
      <c r="G173" s="55" t="s">
        <v>49</v>
      </c>
      <c r="H173" s="56">
        <v>0</v>
      </c>
      <c r="I173" s="57">
        <v>0</v>
      </c>
      <c r="J173" s="58">
        <v>306.33</v>
      </c>
      <c r="K173" s="58">
        <v>0</v>
      </c>
    </row>
    <row r="174" spans="1:11" x14ac:dyDescent="0.25">
      <c r="A174" s="49" t="s">
        <v>46</v>
      </c>
      <c r="B174" s="55" t="s">
        <v>80</v>
      </c>
      <c r="C174" s="49" t="s">
        <v>54</v>
      </c>
      <c r="D174" s="49" t="s">
        <v>108</v>
      </c>
      <c r="E174" s="49" t="s">
        <v>109</v>
      </c>
      <c r="F174" s="49" t="s">
        <v>49</v>
      </c>
      <c r="G174" s="55" t="s">
        <v>49</v>
      </c>
      <c r="H174" s="56">
        <v>0</v>
      </c>
      <c r="I174" s="57">
        <v>0</v>
      </c>
      <c r="J174" s="58">
        <v>306.33</v>
      </c>
      <c r="K174" s="58">
        <v>0</v>
      </c>
    </row>
    <row r="175" spans="1:11" x14ac:dyDescent="0.25">
      <c r="A175" s="49" t="s">
        <v>46</v>
      </c>
      <c r="B175" s="55" t="s">
        <v>80</v>
      </c>
      <c r="C175" s="49" t="s">
        <v>54</v>
      </c>
      <c r="D175" s="49" t="s">
        <v>108</v>
      </c>
      <c r="E175" s="49" t="s">
        <v>109</v>
      </c>
      <c r="F175" s="49" t="s">
        <v>49</v>
      </c>
      <c r="G175" s="55" t="s">
        <v>49</v>
      </c>
      <c r="H175" s="56">
        <v>0</v>
      </c>
      <c r="I175" s="57">
        <v>0</v>
      </c>
      <c r="J175" s="58">
        <v>306.33</v>
      </c>
      <c r="K175" s="58">
        <v>0</v>
      </c>
    </row>
    <row r="176" spans="1:11" x14ac:dyDescent="0.25">
      <c r="A176" s="49" t="s">
        <v>46</v>
      </c>
      <c r="B176" s="55" t="s">
        <v>80</v>
      </c>
      <c r="C176" s="49" t="s">
        <v>54</v>
      </c>
      <c r="D176" s="49" t="s">
        <v>108</v>
      </c>
      <c r="E176" s="49" t="s">
        <v>109</v>
      </c>
      <c r="F176" s="49" t="s">
        <v>49</v>
      </c>
      <c r="G176" s="55" t="s">
        <v>49</v>
      </c>
      <c r="H176" s="56">
        <v>0</v>
      </c>
      <c r="I176" s="57">
        <v>0</v>
      </c>
      <c r="J176" s="58">
        <v>306.33</v>
      </c>
      <c r="K176" s="58">
        <v>0</v>
      </c>
    </row>
    <row r="177" spans="1:11" x14ac:dyDescent="0.25">
      <c r="A177" s="49" t="s">
        <v>46</v>
      </c>
      <c r="B177" s="55" t="s">
        <v>80</v>
      </c>
      <c r="C177" s="49" t="s">
        <v>54</v>
      </c>
      <c r="D177" s="49" t="s">
        <v>108</v>
      </c>
      <c r="E177" s="49" t="s">
        <v>109</v>
      </c>
      <c r="F177" s="49" t="s">
        <v>49</v>
      </c>
      <c r="G177" s="55" t="s">
        <v>49</v>
      </c>
      <c r="H177" s="56">
        <v>0</v>
      </c>
      <c r="I177" s="57">
        <v>0</v>
      </c>
      <c r="J177" s="58">
        <v>306.33</v>
      </c>
      <c r="K177" s="58">
        <v>0</v>
      </c>
    </row>
    <row r="178" spans="1:11" x14ac:dyDescent="0.25">
      <c r="A178" s="49" t="s">
        <v>46</v>
      </c>
      <c r="B178" s="55" t="s">
        <v>80</v>
      </c>
      <c r="C178" s="49" t="s">
        <v>54</v>
      </c>
      <c r="D178" s="49" t="s">
        <v>52</v>
      </c>
      <c r="E178" s="49" t="s">
        <v>100</v>
      </c>
      <c r="F178" s="49" t="s">
        <v>49</v>
      </c>
      <c r="G178" s="55" t="s">
        <v>49</v>
      </c>
      <c r="H178" s="56">
        <v>0</v>
      </c>
      <c r="I178" s="57">
        <v>0</v>
      </c>
      <c r="J178" s="58">
        <v>306.33</v>
      </c>
      <c r="K178" s="58">
        <v>0</v>
      </c>
    </row>
    <row r="179" spans="1:11" x14ac:dyDescent="0.25">
      <c r="A179" s="49" t="s">
        <v>46</v>
      </c>
      <c r="B179" s="55" t="s">
        <v>81</v>
      </c>
      <c r="C179" s="49" t="s">
        <v>54</v>
      </c>
      <c r="D179" s="49" t="s">
        <v>52</v>
      </c>
      <c r="E179" s="49" t="s">
        <v>100</v>
      </c>
      <c r="F179" s="49" t="s">
        <v>49</v>
      </c>
      <c r="G179" s="55" t="s">
        <v>49</v>
      </c>
      <c r="H179" s="56">
        <v>0</v>
      </c>
      <c r="I179" s="57">
        <v>0</v>
      </c>
      <c r="J179" s="58">
        <v>307.12</v>
      </c>
      <c r="K179" s="58">
        <v>0</v>
      </c>
    </row>
    <row r="180" spans="1:11" x14ac:dyDescent="0.25">
      <c r="A180" s="49" t="s">
        <v>46</v>
      </c>
      <c r="B180" s="55" t="s">
        <v>81</v>
      </c>
      <c r="C180" s="49" t="s">
        <v>54</v>
      </c>
      <c r="D180" s="49" t="s">
        <v>52</v>
      </c>
      <c r="E180" s="49" t="s">
        <v>100</v>
      </c>
      <c r="F180" s="49" t="s">
        <v>49</v>
      </c>
      <c r="G180" s="55" t="s">
        <v>49</v>
      </c>
      <c r="H180" s="56">
        <v>0</v>
      </c>
      <c r="I180" s="57">
        <v>0</v>
      </c>
      <c r="J180" s="58">
        <v>307.12</v>
      </c>
      <c r="K180" s="58">
        <v>0</v>
      </c>
    </row>
    <row r="181" spans="1:11" x14ac:dyDescent="0.25">
      <c r="A181" s="49" t="s">
        <v>46</v>
      </c>
      <c r="B181" s="55" t="s">
        <v>81</v>
      </c>
      <c r="C181" s="49" t="s">
        <v>54</v>
      </c>
      <c r="D181" s="49" t="s">
        <v>108</v>
      </c>
      <c r="E181" s="49" t="s">
        <v>109</v>
      </c>
      <c r="F181" s="49" t="s">
        <v>49</v>
      </c>
      <c r="G181" s="55" t="s">
        <v>49</v>
      </c>
      <c r="H181" s="56">
        <v>0</v>
      </c>
      <c r="I181" s="57">
        <v>0</v>
      </c>
      <c r="J181" s="58">
        <v>307.12</v>
      </c>
      <c r="K181" s="58">
        <v>0</v>
      </c>
    </row>
    <row r="182" spans="1:11" x14ac:dyDescent="0.25">
      <c r="A182" s="49" t="s">
        <v>46</v>
      </c>
      <c r="B182" s="55" t="s">
        <v>81</v>
      </c>
      <c r="C182" s="49" t="s">
        <v>54</v>
      </c>
      <c r="D182" s="49" t="s">
        <v>108</v>
      </c>
      <c r="E182" s="49" t="s">
        <v>109</v>
      </c>
      <c r="F182" s="49" t="s">
        <v>49</v>
      </c>
      <c r="G182" s="55" t="s">
        <v>49</v>
      </c>
      <c r="H182" s="56">
        <v>0</v>
      </c>
      <c r="I182" s="57">
        <v>0</v>
      </c>
      <c r="J182" s="58">
        <v>307.12</v>
      </c>
      <c r="K182" s="58">
        <v>0</v>
      </c>
    </row>
    <row r="183" spans="1:11" x14ac:dyDescent="0.25">
      <c r="A183" s="49" t="s">
        <v>46</v>
      </c>
      <c r="B183" s="55" t="s">
        <v>81</v>
      </c>
      <c r="C183" s="49" t="s">
        <v>54</v>
      </c>
      <c r="D183" s="49" t="s">
        <v>108</v>
      </c>
      <c r="E183" s="49" t="s">
        <v>109</v>
      </c>
      <c r="F183" s="49" t="s">
        <v>49</v>
      </c>
      <c r="G183" s="55" t="s">
        <v>49</v>
      </c>
      <c r="H183" s="56">
        <v>0</v>
      </c>
      <c r="I183" s="57">
        <v>0</v>
      </c>
      <c r="J183" s="58">
        <v>307.12</v>
      </c>
      <c r="K183" s="58">
        <v>0</v>
      </c>
    </row>
    <row r="184" spans="1:11" x14ac:dyDescent="0.25">
      <c r="A184" s="49" t="s">
        <v>46</v>
      </c>
      <c r="B184" s="55" t="s">
        <v>81</v>
      </c>
      <c r="C184" s="49" t="s">
        <v>54</v>
      </c>
      <c r="D184" s="49" t="s">
        <v>108</v>
      </c>
      <c r="E184" s="49" t="s">
        <v>109</v>
      </c>
      <c r="F184" s="49" t="s">
        <v>49</v>
      </c>
      <c r="G184" s="55" t="s">
        <v>49</v>
      </c>
      <c r="H184" s="56">
        <v>0</v>
      </c>
      <c r="I184" s="57">
        <v>0</v>
      </c>
      <c r="J184" s="58">
        <v>307.12</v>
      </c>
      <c r="K184" s="58">
        <v>0</v>
      </c>
    </row>
    <row r="185" spans="1:11" x14ac:dyDescent="0.25">
      <c r="A185" s="49" t="s">
        <v>46</v>
      </c>
      <c r="B185" s="55" t="s">
        <v>81</v>
      </c>
      <c r="C185" s="49" t="s">
        <v>54</v>
      </c>
      <c r="D185" s="49" t="s">
        <v>108</v>
      </c>
      <c r="E185" s="49" t="s">
        <v>109</v>
      </c>
      <c r="F185" s="49" t="s">
        <v>49</v>
      </c>
      <c r="G185" s="55" t="s">
        <v>49</v>
      </c>
      <c r="H185" s="56">
        <v>0</v>
      </c>
      <c r="I185" s="57">
        <v>0</v>
      </c>
      <c r="J185" s="58">
        <v>307.12</v>
      </c>
      <c r="K185" s="58">
        <v>0</v>
      </c>
    </row>
    <row r="186" spans="1:11" x14ac:dyDescent="0.25">
      <c r="A186" s="49" t="s">
        <v>46</v>
      </c>
      <c r="B186" s="55" t="s">
        <v>81</v>
      </c>
      <c r="C186" s="49" t="s">
        <v>54</v>
      </c>
      <c r="D186" s="49" t="s">
        <v>108</v>
      </c>
      <c r="E186" s="49" t="s">
        <v>109</v>
      </c>
      <c r="F186" s="49" t="s">
        <v>49</v>
      </c>
      <c r="G186" s="55" t="s">
        <v>49</v>
      </c>
      <c r="H186" s="56">
        <v>0</v>
      </c>
      <c r="I186" s="57">
        <v>0</v>
      </c>
      <c r="J186" s="58">
        <v>307.12</v>
      </c>
      <c r="K186" s="58">
        <v>0</v>
      </c>
    </row>
    <row r="187" spans="1:11" x14ac:dyDescent="0.25">
      <c r="A187" s="49" t="s">
        <v>46</v>
      </c>
      <c r="B187" s="55" t="s">
        <v>81</v>
      </c>
      <c r="C187" s="49" t="s">
        <v>54</v>
      </c>
      <c r="D187" s="49" t="s">
        <v>52</v>
      </c>
      <c r="E187" s="49" t="s">
        <v>99</v>
      </c>
      <c r="F187" s="49" t="s">
        <v>97</v>
      </c>
      <c r="G187" s="55" t="s">
        <v>98</v>
      </c>
      <c r="H187" s="56">
        <v>0</v>
      </c>
      <c r="I187" s="57">
        <v>1</v>
      </c>
      <c r="J187" s="58">
        <v>307.12</v>
      </c>
      <c r="K187" s="58">
        <v>0</v>
      </c>
    </row>
    <row r="188" spans="1:11" x14ac:dyDescent="0.25">
      <c r="A188" s="49" t="s">
        <v>46</v>
      </c>
      <c r="B188" s="55" t="s">
        <v>81</v>
      </c>
      <c r="C188" s="49" t="s">
        <v>54</v>
      </c>
      <c r="D188" s="49" t="s">
        <v>52</v>
      </c>
      <c r="E188" s="49" t="s">
        <v>100</v>
      </c>
      <c r="F188" s="49" t="s">
        <v>49</v>
      </c>
      <c r="G188" s="55" t="s">
        <v>49</v>
      </c>
      <c r="H188" s="56">
        <v>0</v>
      </c>
      <c r="I188" s="57">
        <v>0</v>
      </c>
      <c r="J188" s="58">
        <v>307.12</v>
      </c>
      <c r="K188" s="58">
        <v>0</v>
      </c>
    </row>
    <row r="189" spans="1:11" x14ac:dyDescent="0.25">
      <c r="A189" s="49" t="s">
        <v>46</v>
      </c>
      <c r="B189" s="55" t="s">
        <v>81</v>
      </c>
      <c r="C189" s="49" t="s">
        <v>54</v>
      </c>
      <c r="D189" s="49" t="s">
        <v>52</v>
      </c>
      <c r="E189" s="49" t="s">
        <v>100</v>
      </c>
      <c r="F189" s="49" t="s">
        <v>49</v>
      </c>
      <c r="G189" s="55" t="s">
        <v>49</v>
      </c>
      <c r="H189" s="56">
        <v>0</v>
      </c>
      <c r="I189" s="57">
        <v>5.883</v>
      </c>
      <c r="J189" s="58">
        <v>307.12</v>
      </c>
      <c r="K189" s="58">
        <v>0</v>
      </c>
    </row>
    <row r="190" spans="1:11" x14ac:dyDescent="0.25">
      <c r="A190" s="49" t="s">
        <v>46</v>
      </c>
      <c r="B190" s="55" t="s">
        <v>81</v>
      </c>
      <c r="C190" s="49" t="s">
        <v>54</v>
      </c>
      <c r="D190" s="49" t="s">
        <v>52</v>
      </c>
      <c r="E190" s="49" t="s">
        <v>100</v>
      </c>
      <c r="F190" s="49" t="s">
        <v>49</v>
      </c>
      <c r="G190" s="55" t="s">
        <v>49</v>
      </c>
      <c r="H190" s="56">
        <v>0</v>
      </c>
      <c r="I190" s="57">
        <v>0</v>
      </c>
      <c r="J190" s="58">
        <v>307.12</v>
      </c>
      <c r="K190" s="58">
        <v>0</v>
      </c>
    </row>
    <row r="191" spans="1:11" x14ac:dyDescent="0.25">
      <c r="A191" s="49" t="s">
        <v>46</v>
      </c>
      <c r="B191" s="55" t="s">
        <v>81</v>
      </c>
      <c r="C191" s="49" t="s">
        <v>54</v>
      </c>
      <c r="D191" s="49" t="s">
        <v>52</v>
      </c>
      <c r="E191" s="49" t="s">
        <v>100</v>
      </c>
      <c r="F191" s="49" t="s">
        <v>49</v>
      </c>
      <c r="G191" s="55" t="s">
        <v>49</v>
      </c>
      <c r="H191" s="56">
        <v>0</v>
      </c>
      <c r="I191" s="57">
        <v>4</v>
      </c>
      <c r="J191" s="58">
        <v>307.12</v>
      </c>
      <c r="K191" s="58">
        <v>0</v>
      </c>
    </row>
    <row r="192" spans="1:11" x14ac:dyDescent="0.25">
      <c r="A192" s="49" t="s">
        <v>46</v>
      </c>
      <c r="B192" s="55" t="s">
        <v>82</v>
      </c>
      <c r="C192" s="49" t="s">
        <v>54</v>
      </c>
      <c r="D192" s="49" t="s">
        <v>108</v>
      </c>
      <c r="E192" s="49" t="s">
        <v>109</v>
      </c>
      <c r="F192" s="49" t="s">
        <v>49</v>
      </c>
      <c r="G192" s="55" t="s">
        <v>49</v>
      </c>
      <c r="H192" s="56">
        <v>0</v>
      </c>
      <c r="I192" s="57">
        <v>0</v>
      </c>
      <c r="J192" s="58">
        <v>307.10000000000002</v>
      </c>
      <c r="K192" s="58">
        <v>0</v>
      </c>
    </row>
    <row r="193" spans="1:11" x14ac:dyDescent="0.25">
      <c r="A193" s="49" t="s">
        <v>46</v>
      </c>
      <c r="B193" s="55" t="s">
        <v>82</v>
      </c>
      <c r="C193" s="49" t="s">
        <v>54</v>
      </c>
      <c r="D193" s="49" t="s">
        <v>108</v>
      </c>
      <c r="E193" s="49" t="s">
        <v>109</v>
      </c>
      <c r="F193" s="49" t="s">
        <v>49</v>
      </c>
      <c r="G193" s="55" t="s">
        <v>49</v>
      </c>
      <c r="H193" s="56">
        <v>0</v>
      </c>
      <c r="I193" s="57">
        <v>0</v>
      </c>
      <c r="J193" s="58">
        <v>307.10000000000002</v>
      </c>
      <c r="K193" s="58">
        <v>0</v>
      </c>
    </row>
    <row r="194" spans="1:11" x14ac:dyDescent="0.25">
      <c r="A194" s="49" t="s">
        <v>46</v>
      </c>
      <c r="B194" s="55" t="s">
        <v>82</v>
      </c>
      <c r="C194" s="49" t="s">
        <v>54</v>
      </c>
      <c r="D194" s="49" t="s">
        <v>108</v>
      </c>
      <c r="E194" s="49" t="s">
        <v>109</v>
      </c>
      <c r="F194" s="49" t="s">
        <v>49</v>
      </c>
      <c r="G194" s="55" t="s">
        <v>49</v>
      </c>
      <c r="H194" s="56">
        <v>0</v>
      </c>
      <c r="I194" s="57">
        <v>0</v>
      </c>
      <c r="J194" s="58">
        <v>307.10000000000002</v>
      </c>
      <c r="K194" s="58">
        <v>0</v>
      </c>
    </row>
    <row r="195" spans="1:11" x14ac:dyDescent="0.25">
      <c r="A195" s="49" t="s">
        <v>46</v>
      </c>
      <c r="B195" s="55" t="s">
        <v>82</v>
      </c>
      <c r="C195" s="49" t="s">
        <v>54</v>
      </c>
      <c r="D195" s="49" t="s">
        <v>108</v>
      </c>
      <c r="E195" s="49" t="s">
        <v>109</v>
      </c>
      <c r="F195" s="49" t="s">
        <v>49</v>
      </c>
      <c r="G195" s="55" t="s">
        <v>49</v>
      </c>
      <c r="H195" s="56">
        <v>0</v>
      </c>
      <c r="I195" s="57">
        <v>0</v>
      </c>
      <c r="J195" s="58">
        <v>307.10000000000002</v>
      </c>
      <c r="K195" s="58">
        <v>0</v>
      </c>
    </row>
    <row r="196" spans="1:11" x14ac:dyDescent="0.25">
      <c r="A196" s="49" t="s">
        <v>46</v>
      </c>
      <c r="B196" s="55" t="s">
        <v>82</v>
      </c>
      <c r="C196" s="49" t="s">
        <v>54</v>
      </c>
      <c r="D196" s="49" t="s">
        <v>108</v>
      </c>
      <c r="E196" s="49" t="s">
        <v>109</v>
      </c>
      <c r="F196" s="49" t="s">
        <v>49</v>
      </c>
      <c r="G196" s="55" t="s">
        <v>49</v>
      </c>
      <c r="H196" s="56">
        <v>0</v>
      </c>
      <c r="I196" s="57">
        <v>0</v>
      </c>
      <c r="J196" s="58">
        <v>307.10000000000002</v>
      </c>
      <c r="K196" s="58">
        <v>0</v>
      </c>
    </row>
    <row r="197" spans="1:11" x14ac:dyDescent="0.25">
      <c r="A197" s="49" t="s">
        <v>46</v>
      </c>
      <c r="B197" s="55" t="s">
        <v>82</v>
      </c>
      <c r="C197" s="49" t="s">
        <v>54</v>
      </c>
      <c r="D197" s="49" t="s">
        <v>108</v>
      </c>
      <c r="E197" s="49" t="s">
        <v>109</v>
      </c>
      <c r="F197" s="49" t="s">
        <v>49</v>
      </c>
      <c r="G197" s="55" t="s">
        <v>49</v>
      </c>
      <c r="H197" s="56">
        <v>0</v>
      </c>
      <c r="I197" s="57">
        <v>0</v>
      </c>
      <c r="J197" s="58">
        <v>307.10000000000002</v>
      </c>
      <c r="K197" s="58">
        <v>0</v>
      </c>
    </row>
    <row r="198" spans="1:11" x14ac:dyDescent="0.25">
      <c r="A198" s="49" t="s">
        <v>46</v>
      </c>
      <c r="B198" s="55" t="s">
        <v>82</v>
      </c>
      <c r="C198" s="49" t="s">
        <v>54</v>
      </c>
      <c r="D198" s="49" t="s">
        <v>52</v>
      </c>
      <c r="E198" s="49" t="s">
        <v>100</v>
      </c>
      <c r="F198" s="49" t="s">
        <v>49</v>
      </c>
      <c r="G198" s="55" t="s">
        <v>49</v>
      </c>
      <c r="H198" s="56">
        <v>0</v>
      </c>
      <c r="I198" s="57">
        <v>0</v>
      </c>
      <c r="J198" s="58">
        <v>307.10000000000002</v>
      </c>
      <c r="K198" s="58">
        <v>0</v>
      </c>
    </row>
    <row r="199" spans="1:11" x14ac:dyDescent="0.25">
      <c r="A199" s="49" t="s">
        <v>46</v>
      </c>
      <c r="B199" s="55" t="s">
        <v>82</v>
      </c>
      <c r="C199" s="49" t="s">
        <v>54</v>
      </c>
      <c r="D199" s="49" t="s">
        <v>52</v>
      </c>
      <c r="E199" s="49" t="s">
        <v>100</v>
      </c>
      <c r="F199" s="49" t="s">
        <v>49</v>
      </c>
      <c r="G199" s="55" t="s">
        <v>49</v>
      </c>
      <c r="H199" s="56">
        <v>0</v>
      </c>
      <c r="I199" s="57">
        <v>6.1479999999999997</v>
      </c>
      <c r="J199" s="58">
        <v>307.10000000000002</v>
      </c>
      <c r="K199" s="58">
        <v>0</v>
      </c>
    </row>
    <row r="200" spans="1:11" x14ac:dyDescent="0.25">
      <c r="A200" s="49" t="s">
        <v>46</v>
      </c>
      <c r="B200" s="55" t="s">
        <v>82</v>
      </c>
      <c r="C200" s="49" t="s">
        <v>54</v>
      </c>
      <c r="D200" s="49" t="s">
        <v>52</v>
      </c>
      <c r="E200" s="49" t="s">
        <v>100</v>
      </c>
      <c r="F200" s="49" t="s">
        <v>49</v>
      </c>
      <c r="G200" s="55" t="s">
        <v>49</v>
      </c>
      <c r="H200" s="56">
        <v>0</v>
      </c>
      <c r="I200" s="57">
        <v>0</v>
      </c>
      <c r="J200" s="58">
        <v>307.10000000000002</v>
      </c>
      <c r="K200" s="58">
        <v>0</v>
      </c>
    </row>
    <row r="201" spans="1:11" x14ac:dyDescent="0.25">
      <c r="A201" s="49" t="s">
        <v>46</v>
      </c>
      <c r="B201" s="55" t="s">
        <v>82</v>
      </c>
      <c r="C201" s="49" t="s">
        <v>54</v>
      </c>
      <c r="D201" s="49" t="s">
        <v>52</v>
      </c>
      <c r="E201" s="49" t="s">
        <v>100</v>
      </c>
      <c r="F201" s="49" t="s">
        <v>49</v>
      </c>
      <c r="G201" s="55" t="s">
        <v>49</v>
      </c>
      <c r="H201" s="56">
        <v>0</v>
      </c>
      <c r="I201" s="57">
        <v>0</v>
      </c>
      <c r="J201" s="58">
        <v>307.10000000000002</v>
      </c>
      <c r="K201" s="58">
        <v>0</v>
      </c>
    </row>
    <row r="202" spans="1:11" x14ac:dyDescent="0.25">
      <c r="A202" s="49" t="s">
        <v>46</v>
      </c>
      <c r="B202" s="55" t="s">
        <v>82</v>
      </c>
      <c r="C202" s="49" t="s">
        <v>54</v>
      </c>
      <c r="D202" s="49" t="s">
        <v>52</v>
      </c>
      <c r="E202" s="49" t="s">
        <v>100</v>
      </c>
      <c r="F202" s="49" t="s">
        <v>49</v>
      </c>
      <c r="G202" s="55" t="s">
        <v>49</v>
      </c>
      <c r="H202" s="56">
        <v>0</v>
      </c>
      <c r="I202" s="57">
        <v>0</v>
      </c>
      <c r="J202" s="58">
        <v>307.10000000000002</v>
      </c>
      <c r="K202" s="58">
        <v>0</v>
      </c>
    </row>
    <row r="203" spans="1:11" x14ac:dyDescent="0.25">
      <c r="A203" s="49" t="s">
        <v>46</v>
      </c>
      <c r="B203" s="55" t="s">
        <v>82</v>
      </c>
      <c r="C203" s="49" t="s">
        <v>54</v>
      </c>
      <c r="D203" s="49" t="s">
        <v>52</v>
      </c>
      <c r="E203" s="49" t="s">
        <v>100</v>
      </c>
      <c r="F203" s="49" t="s">
        <v>49</v>
      </c>
      <c r="G203" s="55" t="s">
        <v>49</v>
      </c>
      <c r="H203" s="56">
        <v>0</v>
      </c>
      <c r="I203" s="57">
        <v>4</v>
      </c>
      <c r="J203" s="58">
        <v>307.10000000000002</v>
      </c>
      <c r="K203" s="58">
        <v>0</v>
      </c>
    </row>
    <row r="204" spans="1:11" x14ac:dyDescent="0.25">
      <c r="A204" s="49" t="s">
        <v>46</v>
      </c>
      <c r="B204" s="55" t="s">
        <v>82</v>
      </c>
      <c r="C204" s="49" t="s">
        <v>54</v>
      </c>
      <c r="D204" s="49" t="s">
        <v>52</v>
      </c>
      <c r="E204" s="49" t="s">
        <v>99</v>
      </c>
      <c r="F204" s="49" t="s">
        <v>97</v>
      </c>
      <c r="G204" s="55" t="s">
        <v>98</v>
      </c>
      <c r="H204" s="56">
        <v>0</v>
      </c>
      <c r="I204" s="57">
        <v>1</v>
      </c>
      <c r="J204" s="58">
        <v>307.10000000000002</v>
      </c>
      <c r="K204" s="58">
        <v>0</v>
      </c>
    </row>
    <row r="205" spans="1:11" x14ac:dyDescent="0.25">
      <c r="A205" s="49" t="s">
        <v>46</v>
      </c>
      <c r="B205" s="55" t="s">
        <v>83</v>
      </c>
      <c r="C205" s="49" t="s">
        <v>54</v>
      </c>
      <c r="D205" s="49" t="s">
        <v>108</v>
      </c>
      <c r="E205" s="49" t="s">
        <v>109</v>
      </c>
      <c r="F205" s="49" t="s">
        <v>49</v>
      </c>
      <c r="G205" s="55" t="s">
        <v>49</v>
      </c>
      <c r="H205" s="56">
        <v>0</v>
      </c>
      <c r="I205" s="57">
        <v>0</v>
      </c>
      <c r="J205" s="58">
        <v>312.85000000000002</v>
      </c>
      <c r="K205" s="58">
        <v>0</v>
      </c>
    </row>
    <row r="206" spans="1:11" x14ac:dyDescent="0.25">
      <c r="A206" s="49" t="s">
        <v>46</v>
      </c>
      <c r="B206" s="55" t="s">
        <v>83</v>
      </c>
      <c r="C206" s="49" t="s">
        <v>54</v>
      </c>
      <c r="D206" s="49" t="s">
        <v>108</v>
      </c>
      <c r="E206" s="49" t="s">
        <v>109</v>
      </c>
      <c r="F206" s="49" t="s">
        <v>49</v>
      </c>
      <c r="G206" s="55" t="s">
        <v>49</v>
      </c>
      <c r="H206" s="56">
        <v>0</v>
      </c>
      <c r="I206" s="57">
        <v>0</v>
      </c>
      <c r="J206" s="58">
        <v>312.85000000000002</v>
      </c>
      <c r="K206" s="58">
        <v>0</v>
      </c>
    </row>
    <row r="207" spans="1:11" x14ac:dyDescent="0.25">
      <c r="A207" s="49" t="s">
        <v>46</v>
      </c>
      <c r="B207" s="55" t="s">
        <v>83</v>
      </c>
      <c r="C207" s="49" t="s">
        <v>54</v>
      </c>
      <c r="D207" s="49" t="s">
        <v>108</v>
      </c>
      <c r="E207" s="49" t="s">
        <v>109</v>
      </c>
      <c r="F207" s="49" t="s">
        <v>49</v>
      </c>
      <c r="G207" s="55" t="s">
        <v>49</v>
      </c>
      <c r="H207" s="56">
        <v>0</v>
      </c>
      <c r="I207" s="57">
        <v>0</v>
      </c>
      <c r="J207" s="58">
        <v>312.85000000000002</v>
      </c>
      <c r="K207" s="58">
        <v>0</v>
      </c>
    </row>
    <row r="208" spans="1:11" x14ac:dyDescent="0.25">
      <c r="A208" s="49" t="s">
        <v>46</v>
      </c>
      <c r="B208" s="55" t="s">
        <v>83</v>
      </c>
      <c r="C208" s="49" t="s">
        <v>54</v>
      </c>
      <c r="D208" s="49" t="s">
        <v>108</v>
      </c>
      <c r="E208" s="49" t="s">
        <v>109</v>
      </c>
      <c r="F208" s="49" t="s">
        <v>49</v>
      </c>
      <c r="G208" s="55" t="s">
        <v>49</v>
      </c>
      <c r="H208" s="56">
        <v>0</v>
      </c>
      <c r="I208" s="57">
        <v>0</v>
      </c>
      <c r="J208" s="58">
        <v>312.85000000000002</v>
      </c>
      <c r="K208" s="58">
        <v>0</v>
      </c>
    </row>
    <row r="209" spans="1:11" x14ac:dyDescent="0.25">
      <c r="A209" s="49" t="s">
        <v>46</v>
      </c>
      <c r="B209" s="55" t="s">
        <v>83</v>
      </c>
      <c r="C209" s="49" t="s">
        <v>54</v>
      </c>
      <c r="D209" s="49" t="s">
        <v>108</v>
      </c>
      <c r="E209" s="49" t="s">
        <v>109</v>
      </c>
      <c r="F209" s="49" t="s">
        <v>49</v>
      </c>
      <c r="G209" s="55" t="s">
        <v>49</v>
      </c>
      <c r="H209" s="56">
        <v>0</v>
      </c>
      <c r="I209" s="57">
        <v>0</v>
      </c>
      <c r="J209" s="58">
        <v>312.85000000000002</v>
      </c>
      <c r="K209" s="58">
        <v>0</v>
      </c>
    </row>
    <row r="210" spans="1:11" x14ac:dyDescent="0.25">
      <c r="A210" s="49" t="s">
        <v>46</v>
      </c>
      <c r="B210" s="55" t="s">
        <v>83</v>
      </c>
      <c r="C210" s="49" t="s">
        <v>54</v>
      </c>
      <c r="D210" s="49" t="s">
        <v>108</v>
      </c>
      <c r="E210" s="49" t="s">
        <v>109</v>
      </c>
      <c r="F210" s="49" t="s">
        <v>49</v>
      </c>
      <c r="G210" s="55" t="s">
        <v>49</v>
      </c>
      <c r="H210" s="56">
        <v>0</v>
      </c>
      <c r="I210" s="57">
        <v>0</v>
      </c>
      <c r="J210" s="58">
        <v>312.85000000000002</v>
      </c>
      <c r="K210" s="58">
        <v>0</v>
      </c>
    </row>
    <row r="211" spans="1:11" x14ac:dyDescent="0.25">
      <c r="A211" s="49" t="s">
        <v>46</v>
      </c>
      <c r="B211" s="55" t="s">
        <v>83</v>
      </c>
      <c r="C211" s="49" t="s">
        <v>54</v>
      </c>
      <c r="D211" s="49" t="s">
        <v>52</v>
      </c>
      <c r="E211" s="49" t="s">
        <v>99</v>
      </c>
      <c r="F211" s="49" t="s">
        <v>97</v>
      </c>
      <c r="G211" s="55" t="s">
        <v>98</v>
      </c>
      <c r="H211" s="56">
        <v>0</v>
      </c>
      <c r="I211" s="57">
        <v>1</v>
      </c>
      <c r="J211" s="58">
        <v>312.85000000000002</v>
      </c>
      <c r="K211" s="58">
        <v>0</v>
      </c>
    </row>
    <row r="212" spans="1:11" x14ac:dyDescent="0.25">
      <c r="A212" s="49" t="s">
        <v>46</v>
      </c>
      <c r="B212" s="55" t="s">
        <v>83</v>
      </c>
      <c r="C212" s="49" t="s">
        <v>54</v>
      </c>
      <c r="D212" s="49" t="s">
        <v>52</v>
      </c>
      <c r="E212" s="49" t="s">
        <v>100</v>
      </c>
      <c r="F212" s="49" t="s">
        <v>49</v>
      </c>
      <c r="G212" s="55" t="s">
        <v>49</v>
      </c>
      <c r="H212" s="56">
        <v>0</v>
      </c>
      <c r="I212" s="57">
        <v>0</v>
      </c>
      <c r="J212" s="58">
        <v>312.85000000000002</v>
      </c>
      <c r="K212" s="58">
        <v>0</v>
      </c>
    </row>
    <row r="213" spans="1:11" x14ac:dyDescent="0.25">
      <c r="A213" s="49" t="s">
        <v>46</v>
      </c>
      <c r="B213" s="55" t="s">
        <v>83</v>
      </c>
      <c r="C213" s="49" t="s">
        <v>54</v>
      </c>
      <c r="D213" s="49" t="s">
        <v>52</v>
      </c>
      <c r="E213" s="49" t="s">
        <v>100</v>
      </c>
      <c r="F213" s="49" t="s">
        <v>49</v>
      </c>
      <c r="G213" s="55" t="s">
        <v>49</v>
      </c>
      <c r="H213" s="56">
        <v>0</v>
      </c>
      <c r="I213" s="57">
        <v>4</v>
      </c>
      <c r="J213" s="58">
        <v>312.85000000000002</v>
      </c>
      <c r="K213" s="58">
        <v>0</v>
      </c>
    </row>
    <row r="214" spans="1:11" x14ac:dyDescent="0.25">
      <c r="A214" s="49" t="s">
        <v>46</v>
      </c>
      <c r="B214" s="55" t="s">
        <v>83</v>
      </c>
      <c r="C214" s="49" t="s">
        <v>54</v>
      </c>
      <c r="D214" s="49" t="s">
        <v>52</v>
      </c>
      <c r="E214" s="49" t="s">
        <v>100</v>
      </c>
      <c r="F214" s="49" t="s">
        <v>49</v>
      </c>
      <c r="G214" s="55" t="s">
        <v>49</v>
      </c>
      <c r="H214" s="56">
        <v>0</v>
      </c>
      <c r="I214" s="57">
        <v>0</v>
      </c>
      <c r="J214" s="58">
        <v>312.85000000000002</v>
      </c>
      <c r="K214" s="58">
        <v>0</v>
      </c>
    </row>
    <row r="215" spans="1:11" x14ac:dyDescent="0.25">
      <c r="A215" s="49" t="s">
        <v>46</v>
      </c>
      <c r="B215" s="55" t="s">
        <v>83</v>
      </c>
      <c r="C215" s="49" t="s">
        <v>54</v>
      </c>
      <c r="D215" s="49" t="s">
        <v>52</v>
      </c>
      <c r="E215" s="49" t="s">
        <v>100</v>
      </c>
      <c r="F215" s="49" t="s">
        <v>49</v>
      </c>
      <c r="G215" s="55" t="s">
        <v>49</v>
      </c>
      <c r="H215" s="56">
        <v>0</v>
      </c>
      <c r="I215" s="57">
        <v>6.2880000000000003</v>
      </c>
      <c r="J215" s="58">
        <v>312.85000000000002</v>
      </c>
      <c r="K215" s="58">
        <v>0</v>
      </c>
    </row>
    <row r="216" spans="1:11" x14ac:dyDescent="0.25">
      <c r="A216" s="49" t="s">
        <v>46</v>
      </c>
      <c r="B216" s="55" t="s">
        <v>83</v>
      </c>
      <c r="C216" s="49" t="s">
        <v>54</v>
      </c>
      <c r="D216" s="49" t="s">
        <v>52</v>
      </c>
      <c r="E216" s="49" t="s">
        <v>100</v>
      </c>
      <c r="F216" s="49" t="s">
        <v>49</v>
      </c>
      <c r="G216" s="55" t="s">
        <v>49</v>
      </c>
      <c r="H216" s="56">
        <v>0</v>
      </c>
      <c r="I216" s="57">
        <v>0</v>
      </c>
      <c r="J216" s="58">
        <v>312.85000000000002</v>
      </c>
      <c r="K216" s="58">
        <v>0</v>
      </c>
    </row>
    <row r="217" spans="1:11" x14ac:dyDescent="0.25">
      <c r="A217" s="49" t="s">
        <v>46</v>
      </c>
      <c r="B217" s="55" t="s">
        <v>83</v>
      </c>
      <c r="C217" s="49" t="s">
        <v>54</v>
      </c>
      <c r="D217" s="49" t="s">
        <v>52</v>
      </c>
      <c r="E217" s="49" t="s">
        <v>100</v>
      </c>
      <c r="F217" s="49" t="s">
        <v>49</v>
      </c>
      <c r="G217" s="55" t="s">
        <v>49</v>
      </c>
      <c r="H217" s="56">
        <v>0</v>
      </c>
      <c r="I217" s="57">
        <v>0</v>
      </c>
      <c r="J217" s="58">
        <v>312.85000000000002</v>
      </c>
      <c r="K217" s="58">
        <v>0</v>
      </c>
    </row>
    <row r="218" spans="1:11" x14ac:dyDescent="0.25">
      <c r="A218" s="49" t="s">
        <v>46</v>
      </c>
      <c r="B218" s="55" t="s">
        <v>84</v>
      </c>
      <c r="C218" s="49" t="s">
        <v>54</v>
      </c>
      <c r="D218" s="49" t="s">
        <v>108</v>
      </c>
      <c r="E218" s="49" t="s">
        <v>109</v>
      </c>
      <c r="F218" s="49" t="s">
        <v>49</v>
      </c>
      <c r="G218" s="55" t="s">
        <v>49</v>
      </c>
      <c r="H218" s="56">
        <v>0</v>
      </c>
      <c r="I218" s="57">
        <v>0</v>
      </c>
      <c r="J218" s="58">
        <v>355.83</v>
      </c>
      <c r="K218" s="58">
        <v>0</v>
      </c>
    </row>
    <row r="219" spans="1:11" x14ac:dyDescent="0.25">
      <c r="A219" s="49" t="s">
        <v>46</v>
      </c>
      <c r="B219" s="55" t="s">
        <v>84</v>
      </c>
      <c r="C219" s="49" t="s">
        <v>54</v>
      </c>
      <c r="D219" s="49" t="s">
        <v>52</v>
      </c>
      <c r="E219" s="49" t="s">
        <v>100</v>
      </c>
      <c r="F219" s="49" t="s">
        <v>49</v>
      </c>
      <c r="G219" s="55" t="s">
        <v>49</v>
      </c>
      <c r="H219" s="56">
        <v>0</v>
      </c>
      <c r="I219" s="57">
        <v>0</v>
      </c>
      <c r="J219" s="58">
        <v>355.83</v>
      </c>
      <c r="K219" s="58">
        <v>0</v>
      </c>
    </row>
    <row r="220" spans="1:11" x14ac:dyDescent="0.25">
      <c r="A220" s="49" t="s">
        <v>46</v>
      </c>
      <c r="B220" s="55" t="s">
        <v>84</v>
      </c>
      <c r="C220" s="49" t="s">
        <v>54</v>
      </c>
      <c r="D220" s="49" t="s">
        <v>52</v>
      </c>
      <c r="E220" s="49" t="s">
        <v>100</v>
      </c>
      <c r="F220" s="49" t="s">
        <v>49</v>
      </c>
      <c r="G220" s="55" t="s">
        <v>49</v>
      </c>
      <c r="H220" s="56">
        <v>0</v>
      </c>
      <c r="I220" s="57">
        <v>0</v>
      </c>
      <c r="J220" s="58">
        <v>355.83</v>
      </c>
      <c r="K220" s="58">
        <v>0</v>
      </c>
    </row>
    <row r="221" spans="1:11" x14ac:dyDescent="0.25">
      <c r="A221" s="49" t="s">
        <v>46</v>
      </c>
      <c r="B221" s="55" t="s">
        <v>84</v>
      </c>
      <c r="C221" s="49" t="s">
        <v>54</v>
      </c>
      <c r="D221" s="49" t="s">
        <v>108</v>
      </c>
      <c r="E221" s="49" t="s">
        <v>109</v>
      </c>
      <c r="F221" s="49" t="s">
        <v>49</v>
      </c>
      <c r="G221" s="55" t="s">
        <v>49</v>
      </c>
      <c r="H221" s="56">
        <v>0</v>
      </c>
      <c r="I221" s="57">
        <v>0</v>
      </c>
      <c r="J221" s="58">
        <v>355.83</v>
      </c>
      <c r="K221" s="58">
        <v>0</v>
      </c>
    </row>
    <row r="222" spans="1:11" x14ac:dyDescent="0.25">
      <c r="A222" s="49" t="s">
        <v>46</v>
      </c>
      <c r="B222" s="55" t="s">
        <v>84</v>
      </c>
      <c r="C222" s="49" t="s">
        <v>54</v>
      </c>
      <c r="D222" s="49" t="s">
        <v>52</v>
      </c>
      <c r="E222" s="49" t="s">
        <v>99</v>
      </c>
      <c r="F222" s="49" t="s">
        <v>97</v>
      </c>
      <c r="G222" s="55" t="s">
        <v>98</v>
      </c>
      <c r="H222" s="56">
        <v>0</v>
      </c>
      <c r="I222" s="57">
        <v>1</v>
      </c>
      <c r="J222" s="58">
        <v>355.83</v>
      </c>
      <c r="K222" s="58">
        <v>0</v>
      </c>
    </row>
    <row r="223" spans="1:11" x14ac:dyDescent="0.25">
      <c r="A223" s="49" t="s">
        <v>46</v>
      </c>
      <c r="B223" s="55" t="s">
        <v>85</v>
      </c>
      <c r="C223" s="49" t="s">
        <v>54</v>
      </c>
      <c r="D223" s="49" t="s">
        <v>52</v>
      </c>
      <c r="E223" s="49" t="s">
        <v>100</v>
      </c>
      <c r="F223" s="49" t="s">
        <v>49</v>
      </c>
      <c r="G223" s="55" t="s">
        <v>49</v>
      </c>
      <c r="H223" s="56">
        <v>0</v>
      </c>
      <c r="I223" s="57">
        <v>0</v>
      </c>
      <c r="J223" s="58">
        <v>356.89</v>
      </c>
      <c r="K223" s="58">
        <v>0</v>
      </c>
    </row>
    <row r="224" spans="1:11" x14ac:dyDescent="0.25">
      <c r="A224" s="49" t="s">
        <v>46</v>
      </c>
      <c r="B224" s="55" t="s">
        <v>85</v>
      </c>
      <c r="C224" s="49" t="s">
        <v>54</v>
      </c>
      <c r="D224" s="49" t="s">
        <v>52</v>
      </c>
      <c r="E224" s="49" t="s">
        <v>99</v>
      </c>
      <c r="F224" s="49" t="s">
        <v>97</v>
      </c>
      <c r="G224" s="55" t="s">
        <v>98</v>
      </c>
      <c r="H224" s="56">
        <v>0</v>
      </c>
      <c r="I224" s="57">
        <v>1</v>
      </c>
      <c r="J224" s="58">
        <v>356.89</v>
      </c>
      <c r="K224" s="58">
        <v>0</v>
      </c>
    </row>
    <row r="225" spans="1:11" x14ac:dyDescent="0.25">
      <c r="A225" s="49" t="s">
        <v>46</v>
      </c>
      <c r="B225" s="55" t="s">
        <v>85</v>
      </c>
      <c r="C225" s="49" t="s">
        <v>54</v>
      </c>
      <c r="D225" s="49" t="s">
        <v>108</v>
      </c>
      <c r="E225" s="49" t="s">
        <v>109</v>
      </c>
      <c r="F225" s="49" t="s">
        <v>49</v>
      </c>
      <c r="G225" s="55" t="s">
        <v>49</v>
      </c>
      <c r="H225" s="56">
        <v>0</v>
      </c>
      <c r="I225" s="57">
        <v>0</v>
      </c>
      <c r="J225" s="58">
        <v>356.89</v>
      </c>
      <c r="K225" s="58">
        <v>0</v>
      </c>
    </row>
    <row r="226" spans="1:11" x14ac:dyDescent="0.25">
      <c r="A226" s="49" t="s">
        <v>46</v>
      </c>
      <c r="B226" s="55" t="s">
        <v>85</v>
      </c>
      <c r="C226" s="49" t="s">
        <v>54</v>
      </c>
      <c r="D226" s="49" t="s">
        <v>52</v>
      </c>
      <c r="E226" s="49" t="s">
        <v>100</v>
      </c>
      <c r="F226" s="49" t="s">
        <v>49</v>
      </c>
      <c r="G226" s="55" t="s">
        <v>49</v>
      </c>
      <c r="H226" s="56">
        <v>0</v>
      </c>
      <c r="I226" s="57">
        <v>0</v>
      </c>
      <c r="J226" s="58">
        <v>356.89</v>
      </c>
      <c r="K226" s="58">
        <v>0</v>
      </c>
    </row>
    <row r="227" spans="1:11" x14ac:dyDescent="0.25">
      <c r="A227" s="49" t="s">
        <v>46</v>
      </c>
      <c r="B227" s="55" t="s">
        <v>85</v>
      </c>
      <c r="C227" s="49" t="s">
        <v>54</v>
      </c>
      <c r="D227" s="49" t="s">
        <v>108</v>
      </c>
      <c r="E227" s="49" t="s">
        <v>109</v>
      </c>
      <c r="F227" s="49" t="s">
        <v>49</v>
      </c>
      <c r="G227" s="55" t="s">
        <v>49</v>
      </c>
      <c r="H227" s="56">
        <v>0</v>
      </c>
      <c r="I227" s="57">
        <v>0</v>
      </c>
      <c r="J227" s="58">
        <v>356.89</v>
      </c>
      <c r="K227" s="58">
        <v>0</v>
      </c>
    </row>
    <row r="228" spans="1:11" x14ac:dyDescent="0.25">
      <c r="A228" s="49" t="s">
        <v>46</v>
      </c>
      <c r="B228" s="55" t="s">
        <v>86</v>
      </c>
      <c r="C228" s="49" t="s">
        <v>54</v>
      </c>
      <c r="D228" s="49" t="s">
        <v>108</v>
      </c>
      <c r="E228" s="49" t="s">
        <v>109</v>
      </c>
      <c r="F228" s="49" t="s">
        <v>49</v>
      </c>
      <c r="G228" s="55" t="s">
        <v>49</v>
      </c>
      <c r="H228" s="56">
        <v>0</v>
      </c>
      <c r="I228" s="57">
        <v>0</v>
      </c>
      <c r="J228" s="58">
        <v>356.61</v>
      </c>
      <c r="K228" s="58">
        <v>0</v>
      </c>
    </row>
    <row r="229" spans="1:11" x14ac:dyDescent="0.25">
      <c r="A229" s="49" t="s">
        <v>46</v>
      </c>
      <c r="B229" s="55" t="s">
        <v>86</v>
      </c>
      <c r="C229" s="49" t="s">
        <v>54</v>
      </c>
      <c r="D229" s="49" t="s">
        <v>108</v>
      </c>
      <c r="E229" s="49" t="s">
        <v>109</v>
      </c>
      <c r="F229" s="49" t="s">
        <v>49</v>
      </c>
      <c r="G229" s="55" t="s">
        <v>49</v>
      </c>
      <c r="H229" s="56">
        <v>0</v>
      </c>
      <c r="I229" s="57">
        <v>0</v>
      </c>
      <c r="J229" s="58">
        <v>356.61</v>
      </c>
      <c r="K229" s="58">
        <v>0</v>
      </c>
    </row>
    <row r="230" spans="1:11" x14ac:dyDescent="0.25">
      <c r="A230" s="49" t="s">
        <v>46</v>
      </c>
      <c r="B230" s="55" t="s">
        <v>86</v>
      </c>
      <c r="C230" s="49" t="s">
        <v>54</v>
      </c>
      <c r="D230" s="49" t="s">
        <v>52</v>
      </c>
      <c r="E230" s="49" t="s">
        <v>100</v>
      </c>
      <c r="F230" s="49" t="s">
        <v>49</v>
      </c>
      <c r="G230" s="55" t="s">
        <v>49</v>
      </c>
      <c r="H230" s="56">
        <v>0</v>
      </c>
      <c r="I230" s="57">
        <v>0</v>
      </c>
      <c r="J230" s="58">
        <v>356.61</v>
      </c>
      <c r="K230" s="58">
        <v>0</v>
      </c>
    </row>
    <row r="231" spans="1:11" x14ac:dyDescent="0.25">
      <c r="A231" s="49" t="s">
        <v>46</v>
      </c>
      <c r="B231" s="55" t="s">
        <v>86</v>
      </c>
      <c r="C231" s="49" t="s">
        <v>54</v>
      </c>
      <c r="D231" s="49" t="s">
        <v>52</v>
      </c>
      <c r="E231" s="49" t="s">
        <v>100</v>
      </c>
      <c r="F231" s="49" t="s">
        <v>49</v>
      </c>
      <c r="G231" s="55" t="s">
        <v>49</v>
      </c>
      <c r="H231" s="56">
        <v>0</v>
      </c>
      <c r="I231" s="57">
        <v>0</v>
      </c>
      <c r="J231" s="58">
        <v>356.61</v>
      </c>
      <c r="K231" s="58">
        <v>0</v>
      </c>
    </row>
    <row r="232" spans="1:11" x14ac:dyDescent="0.25">
      <c r="A232" s="49" t="s">
        <v>46</v>
      </c>
      <c r="B232" s="55" t="s">
        <v>86</v>
      </c>
      <c r="C232" s="49" t="s">
        <v>54</v>
      </c>
      <c r="D232" s="49" t="s">
        <v>52</v>
      </c>
      <c r="E232" s="49" t="s">
        <v>99</v>
      </c>
      <c r="F232" s="49" t="s">
        <v>97</v>
      </c>
      <c r="G232" s="55" t="s">
        <v>98</v>
      </c>
      <c r="H232" s="56">
        <v>0</v>
      </c>
      <c r="I232" s="57">
        <v>1</v>
      </c>
      <c r="J232" s="58">
        <v>356.61</v>
      </c>
      <c r="K232" s="58">
        <v>0</v>
      </c>
    </row>
    <row r="233" spans="1:11" x14ac:dyDescent="0.25">
      <c r="A233" s="49" t="s">
        <v>46</v>
      </c>
      <c r="B233" s="55" t="s">
        <v>87</v>
      </c>
      <c r="C233" s="49" t="s">
        <v>54</v>
      </c>
      <c r="D233" s="49" t="s">
        <v>108</v>
      </c>
      <c r="E233" s="49" t="s">
        <v>109</v>
      </c>
      <c r="F233" s="49" t="s">
        <v>49</v>
      </c>
      <c r="G233" s="55" t="s">
        <v>49</v>
      </c>
      <c r="H233" s="56">
        <v>0</v>
      </c>
      <c r="I233" s="57">
        <v>0</v>
      </c>
      <c r="J233" s="58">
        <v>312.85000000000002</v>
      </c>
      <c r="K233" s="58">
        <v>0</v>
      </c>
    </row>
    <row r="234" spans="1:11" x14ac:dyDescent="0.25">
      <c r="A234" s="49" t="s">
        <v>46</v>
      </c>
      <c r="B234" s="55" t="s">
        <v>87</v>
      </c>
      <c r="C234" s="49" t="s">
        <v>54</v>
      </c>
      <c r="D234" s="49" t="s">
        <v>52</v>
      </c>
      <c r="E234" s="49" t="s">
        <v>100</v>
      </c>
      <c r="F234" s="49" t="s">
        <v>49</v>
      </c>
      <c r="G234" s="55" t="s">
        <v>49</v>
      </c>
      <c r="H234" s="56">
        <v>0</v>
      </c>
      <c r="I234" s="57">
        <v>25.385000000000002</v>
      </c>
      <c r="J234" s="58">
        <v>312.85000000000002</v>
      </c>
      <c r="K234" s="58">
        <v>0</v>
      </c>
    </row>
    <row r="235" spans="1:11" x14ac:dyDescent="0.25">
      <c r="A235" s="49" t="s">
        <v>46</v>
      </c>
      <c r="B235" s="55" t="s">
        <v>87</v>
      </c>
      <c r="C235" s="49" t="s">
        <v>54</v>
      </c>
      <c r="D235" s="49" t="s">
        <v>52</v>
      </c>
      <c r="E235" s="49" t="s">
        <v>100</v>
      </c>
      <c r="F235" s="49" t="s">
        <v>49</v>
      </c>
      <c r="G235" s="55" t="s">
        <v>49</v>
      </c>
      <c r="H235" s="56">
        <v>0</v>
      </c>
      <c r="I235" s="57">
        <v>0</v>
      </c>
      <c r="J235" s="58">
        <v>312.85000000000002</v>
      </c>
      <c r="K235" s="58">
        <v>0</v>
      </c>
    </row>
    <row r="236" spans="1:11" x14ac:dyDescent="0.25">
      <c r="A236" s="49" t="s">
        <v>46</v>
      </c>
      <c r="B236" s="55" t="s">
        <v>87</v>
      </c>
      <c r="C236" s="49" t="s">
        <v>54</v>
      </c>
      <c r="D236" s="49" t="s">
        <v>108</v>
      </c>
      <c r="E236" s="49" t="s">
        <v>109</v>
      </c>
      <c r="F236" s="49" t="s">
        <v>49</v>
      </c>
      <c r="G236" s="55" t="s">
        <v>49</v>
      </c>
      <c r="H236" s="56">
        <v>0</v>
      </c>
      <c r="I236" s="57">
        <v>0</v>
      </c>
      <c r="J236" s="58">
        <v>312.85000000000002</v>
      </c>
      <c r="K236" s="58">
        <v>0</v>
      </c>
    </row>
    <row r="237" spans="1:11" x14ac:dyDescent="0.25">
      <c r="A237" s="49" t="s">
        <v>46</v>
      </c>
      <c r="B237" s="55" t="s">
        <v>87</v>
      </c>
      <c r="C237" s="49" t="s">
        <v>54</v>
      </c>
      <c r="D237" s="49" t="s">
        <v>52</v>
      </c>
      <c r="E237" s="49" t="s">
        <v>99</v>
      </c>
      <c r="F237" s="49" t="s">
        <v>97</v>
      </c>
      <c r="G237" s="55" t="s">
        <v>98</v>
      </c>
      <c r="H237" s="56">
        <v>0</v>
      </c>
      <c r="I237" s="57">
        <v>1</v>
      </c>
      <c r="J237" s="58">
        <v>312.85000000000002</v>
      </c>
      <c r="K237" s="58">
        <v>0</v>
      </c>
    </row>
    <row r="238" spans="1:11" x14ac:dyDescent="0.25">
      <c r="A238" s="49" t="s">
        <v>46</v>
      </c>
      <c r="B238" s="55" t="s">
        <v>88</v>
      </c>
      <c r="C238" s="49" t="s">
        <v>54</v>
      </c>
      <c r="D238" s="49" t="s">
        <v>108</v>
      </c>
      <c r="E238" s="49" t="s">
        <v>109</v>
      </c>
      <c r="F238" s="49" t="s">
        <v>49</v>
      </c>
      <c r="G238" s="55" t="s">
        <v>49</v>
      </c>
      <c r="H238" s="56">
        <v>0</v>
      </c>
      <c r="I238" s="57">
        <v>0</v>
      </c>
      <c r="J238" s="58">
        <v>282.24</v>
      </c>
      <c r="K238" s="58">
        <v>0</v>
      </c>
    </row>
    <row r="239" spans="1:11" x14ac:dyDescent="0.25">
      <c r="A239" s="49" t="s">
        <v>46</v>
      </c>
      <c r="B239" s="55" t="s">
        <v>88</v>
      </c>
      <c r="C239" s="49" t="s">
        <v>54</v>
      </c>
      <c r="D239" s="49" t="s">
        <v>108</v>
      </c>
      <c r="E239" s="49" t="s">
        <v>109</v>
      </c>
      <c r="F239" s="49" t="s">
        <v>49</v>
      </c>
      <c r="G239" s="55" t="s">
        <v>49</v>
      </c>
      <c r="H239" s="56">
        <v>0</v>
      </c>
      <c r="I239" s="57">
        <v>0</v>
      </c>
      <c r="J239" s="58">
        <v>282.24</v>
      </c>
      <c r="K239" s="58">
        <v>0</v>
      </c>
    </row>
    <row r="240" spans="1:11" x14ac:dyDescent="0.25">
      <c r="A240" s="49" t="s">
        <v>46</v>
      </c>
      <c r="B240" s="55" t="s">
        <v>88</v>
      </c>
      <c r="C240" s="49" t="s">
        <v>54</v>
      </c>
      <c r="D240" s="49" t="s">
        <v>108</v>
      </c>
      <c r="E240" s="49" t="s">
        <v>109</v>
      </c>
      <c r="F240" s="49" t="s">
        <v>49</v>
      </c>
      <c r="G240" s="55" t="s">
        <v>49</v>
      </c>
      <c r="H240" s="56">
        <v>0</v>
      </c>
      <c r="I240" s="57">
        <v>0</v>
      </c>
      <c r="J240" s="58">
        <v>282.24</v>
      </c>
      <c r="K240" s="58">
        <v>0</v>
      </c>
    </row>
    <row r="241" spans="1:11" x14ac:dyDescent="0.25">
      <c r="A241" s="49" t="s">
        <v>46</v>
      </c>
      <c r="B241" s="55" t="s">
        <v>88</v>
      </c>
      <c r="C241" s="49" t="s">
        <v>54</v>
      </c>
      <c r="D241" s="49" t="s">
        <v>52</v>
      </c>
      <c r="E241" s="49" t="s">
        <v>99</v>
      </c>
      <c r="F241" s="49" t="s">
        <v>97</v>
      </c>
      <c r="G241" s="55" t="s">
        <v>98</v>
      </c>
      <c r="H241" s="56">
        <v>0</v>
      </c>
      <c r="I241" s="57">
        <v>1</v>
      </c>
      <c r="J241" s="58">
        <v>282.24</v>
      </c>
      <c r="K241" s="58">
        <v>0</v>
      </c>
    </row>
    <row r="242" spans="1:11" x14ac:dyDescent="0.25">
      <c r="A242" s="49" t="s">
        <v>46</v>
      </c>
      <c r="B242" s="55" t="s">
        <v>88</v>
      </c>
      <c r="C242" s="49" t="s">
        <v>54</v>
      </c>
      <c r="D242" s="49" t="s">
        <v>108</v>
      </c>
      <c r="E242" s="49" t="s">
        <v>109</v>
      </c>
      <c r="F242" s="49" t="s">
        <v>49</v>
      </c>
      <c r="G242" s="55" t="s">
        <v>49</v>
      </c>
      <c r="H242" s="56">
        <v>0</v>
      </c>
      <c r="I242" s="57">
        <v>0</v>
      </c>
      <c r="J242" s="58">
        <v>282.24</v>
      </c>
      <c r="K242" s="58">
        <v>0</v>
      </c>
    </row>
    <row r="243" spans="1:11" x14ac:dyDescent="0.25">
      <c r="A243" s="49" t="s">
        <v>46</v>
      </c>
      <c r="B243" s="55" t="s">
        <v>88</v>
      </c>
      <c r="C243" s="49" t="s">
        <v>54</v>
      </c>
      <c r="D243" s="49" t="s">
        <v>52</v>
      </c>
      <c r="E243" s="49" t="s">
        <v>100</v>
      </c>
      <c r="F243" s="49" t="s">
        <v>49</v>
      </c>
      <c r="G243" s="55" t="s">
        <v>49</v>
      </c>
      <c r="H243" s="56">
        <v>0</v>
      </c>
      <c r="I243" s="57">
        <v>0</v>
      </c>
      <c r="J243" s="58">
        <v>282.24</v>
      </c>
      <c r="K243" s="58">
        <v>0</v>
      </c>
    </row>
    <row r="244" spans="1:11" x14ac:dyDescent="0.25">
      <c r="A244" s="49" t="s">
        <v>46</v>
      </c>
      <c r="B244" s="55" t="s">
        <v>88</v>
      </c>
      <c r="C244" s="49" t="s">
        <v>54</v>
      </c>
      <c r="D244" s="49" t="s">
        <v>52</v>
      </c>
      <c r="E244" s="49" t="s">
        <v>100</v>
      </c>
      <c r="F244" s="49" t="s">
        <v>49</v>
      </c>
      <c r="G244" s="55" t="s">
        <v>49</v>
      </c>
      <c r="H244" s="56">
        <v>0</v>
      </c>
      <c r="I244" s="57">
        <v>1.611</v>
      </c>
      <c r="J244" s="58">
        <v>282.24</v>
      </c>
      <c r="K244" s="58">
        <v>0</v>
      </c>
    </row>
    <row r="245" spans="1:11" x14ac:dyDescent="0.25">
      <c r="A245" s="49" t="s">
        <v>46</v>
      </c>
      <c r="B245" s="55" t="s">
        <v>88</v>
      </c>
      <c r="C245" s="49" t="s">
        <v>54</v>
      </c>
      <c r="D245" s="49" t="s">
        <v>52</v>
      </c>
      <c r="E245" s="49" t="s">
        <v>100</v>
      </c>
      <c r="F245" s="49" t="s">
        <v>49</v>
      </c>
      <c r="G245" s="55" t="s">
        <v>49</v>
      </c>
      <c r="H245" s="56">
        <v>0</v>
      </c>
      <c r="I245" s="57">
        <v>0</v>
      </c>
      <c r="J245" s="58">
        <v>282.24</v>
      </c>
      <c r="K245" s="58">
        <v>0</v>
      </c>
    </row>
    <row r="246" spans="1:11" x14ac:dyDescent="0.25">
      <c r="A246" s="49" t="s">
        <v>46</v>
      </c>
      <c r="B246" s="55" t="s">
        <v>88</v>
      </c>
      <c r="C246" s="49" t="s">
        <v>54</v>
      </c>
      <c r="D246" s="49" t="s">
        <v>52</v>
      </c>
      <c r="E246" s="49" t="s">
        <v>100</v>
      </c>
      <c r="F246" s="49" t="s">
        <v>49</v>
      </c>
      <c r="G246" s="55" t="s">
        <v>49</v>
      </c>
      <c r="H246" s="56">
        <v>0</v>
      </c>
      <c r="I246" s="57">
        <v>0</v>
      </c>
      <c r="J246" s="58">
        <v>282.24</v>
      </c>
      <c r="K246" s="58">
        <v>0</v>
      </c>
    </row>
    <row r="247" spans="1:11" x14ac:dyDescent="0.25">
      <c r="A247" s="49" t="s">
        <v>46</v>
      </c>
      <c r="B247" s="55" t="s">
        <v>88</v>
      </c>
      <c r="C247" s="49" t="s">
        <v>54</v>
      </c>
      <c r="D247" s="49" t="s">
        <v>52</v>
      </c>
      <c r="E247" s="49" t="s">
        <v>100</v>
      </c>
      <c r="F247" s="49" t="s">
        <v>49</v>
      </c>
      <c r="G247" s="55" t="s">
        <v>49</v>
      </c>
      <c r="H247" s="56">
        <v>0</v>
      </c>
      <c r="I247" s="57">
        <v>0</v>
      </c>
      <c r="J247" s="58">
        <v>282.24</v>
      </c>
      <c r="K247" s="58">
        <v>0</v>
      </c>
    </row>
    <row r="248" spans="1:11" x14ac:dyDescent="0.25">
      <c r="A248" s="49" t="s">
        <v>46</v>
      </c>
      <c r="B248" s="55" t="s">
        <v>88</v>
      </c>
      <c r="C248" s="49" t="s">
        <v>54</v>
      </c>
      <c r="D248" s="49" t="s">
        <v>52</v>
      </c>
      <c r="E248" s="49" t="s">
        <v>100</v>
      </c>
      <c r="F248" s="49" t="s">
        <v>49</v>
      </c>
      <c r="G248" s="55" t="s">
        <v>49</v>
      </c>
      <c r="H248" s="56">
        <v>0</v>
      </c>
      <c r="I248" s="57">
        <v>11</v>
      </c>
      <c r="J248" s="58">
        <v>282.24</v>
      </c>
      <c r="K248" s="58">
        <v>0</v>
      </c>
    </row>
    <row r="249" spans="1:11" x14ac:dyDescent="0.25">
      <c r="A249" s="49" t="s">
        <v>46</v>
      </c>
      <c r="B249" s="55" t="s">
        <v>88</v>
      </c>
      <c r="C249" s="49" t="s">
        <v>54</v>
      </c>
      <c r="D249" s="49" t="s">
        <v>108</v>
      </c>
      <c r="E249" s="49" t="s">
        <v>109</v>
      </c>
      <c r="F249" s="49" t="s">
        <v>49</v>
      </c>
      <c r="G249" s="55" t="s">
        <v>49</v>
      </c>
      <c r="H249" s="56">
        <v>0</v>
      </c>
      <c r="I249" s="57">
        <v>0</v>
      </c>
      <c r="J249" s="58">
        <v>282.24</v>
      </c>
      <c r="K249" s="58">
        <v>0</v>
      </c>
    </row>
    <row r="250" spans="1:11" x14ac:dyDescent="0.25">
      <c r="A250" s="49" t="s">
        <v>46</v>
      </c>
      <c r="B250" s="55" t="s">
        <v>88</v>
      </c>
      <c r="C250" s="49" t="s">
        <v>54</v>
      </c>
      <c r="D250" s="49" t="s">
        <v>108</v>
      </c>
      <c r="E250" s="49" t="s">
        <v>109</v>
      </c>
      <c r="F250" s="49" t="s">
        <v>49</v>
      </c>
      <c r="G250" s="55" t="s">
        <v>49</v>
      </c>
      <c r="H250" s="56">
        <v>0</v>
      </c>
      <c r="I250" s="57">
        <v>0</v>
      </c>
      <c r="J250" s="58">
        <v>282.24</v>
      </c>
      <c r="K250" s="58">
        <v>0</v>
      </c>
    </row>
    <row r="251" spans="1:11" x14ac:dyDescent="0.25">
      <c r="A251" s="49" t="s">
        <v>46</v>
      </c>
      <c r="B251" s="55" t="s">
        <v>91</v>
      </c>
      <c r="C251" s="49" t="s">
        <v>54</v>
      </c>
      <c r="D251" s="49" t="s">
        <v>52</v>
      </c>
      <c r="E251" s="49" t="s">
        <v>100</v>
      </c>
      <c r="F251" s="49" t="s">
        <v>49</v>
      </c>
      <c r="G251" s="55" t="s">
        <v>49</v>
      </c>
      <c r="H251" s="56">
        <v>0</v>
      </c>
      <c r="I251" s="57">
        <v>28</v>
      </c>
      <c r="J251" s="58">
        <v>362.76</v>
      </c>
      <c r="K251" s="58">
        <v>0</v>
      </c>
    </row>
    <row r="252" spans="1:11" x14ac:dyDescent="0.25">
      <c r="A252" s="49" t="s">
        <v>46</v>
      </c>
      <c r="B252" s="55" t="s">
        <v>91</v>
      </c>
      <c r="C252" s="49" t="s">
        <v>54</v>
      </c>
      <c r="D252" s="49" t="s">
        <v>52</v>
      </c>
      <c r="E252" s="49" t="s">
        <v>100</v>
      </c>
      <c r="F252" s="49" t="s">
        <v>49</v>
      </c>
      <c r="G252" s="55" t="s">
        <v>49</v>
      </c>
      <c r="H252" s="56">
        <v>0</v>
      </c>
      <c r="I252" s="57">
        <v>0</v>
      </c>
      <c r="J252" s="58">
        <v>362.76</v>
      </c>
      <c r="K252" s="58">
        <v>0</v>
      </c>
    </row>
    <row r="253" spans="1:11" x14ac:dyDescent="0.25">
      <c r="A253" s="49" t="s">
        <v>46</v>
      </c>
      <c r="B253" s="55" t="s">
        <v>91</v>
      </c>
      <c r="C253" s="49" t="s">
        <v>54</v>
      </c>
      <c r="D253" s="49" t="s">
        <v>52</v>
      </c>
      <c r="E253" s="49" t="s">
        <v>99</v>
      </c>
      <c r="F253" s="49" t="s">
        <v>97</v>
      </c>
      <c r="G253" s="55" t="s">
        <v>98</v>
      </c>
      <c r="H253" s="56">
        <v>0</v>
      </c>
      <c r="I253" s="57">
        <v>1</v>
      </c>
      <c r="J253" s="58">
        <v>362.76</v>
      </c>
      <c r="K253" s="58">
        <v>0</v>
      </c>
    </row>
    <row r="254" spans="1:11" x14ac:dyDescent="0.25">
      <c r="A254" s="49" t="s">
        <v>46</v>
      </c>
      <c r="B254" s="55" t="s">
        <v>91</v>
      </c>
      <c r="C254" s="49" t="s">
        <v>54</v>
      </c>
      <c r="D254" s="49" t="s">
        <v>108</v>
      </c>
      <c r="E254" s="49" t="s">
        <v>109</v>
      </c>
      <c r="F254" s="49" t="s">
        <v>49</v>
      </c>
      <c r="G254" s="55" t="s">
        <v>49</v>
      </c>
      <c r="H254" s="56">
        <v>0</v>
      </c>
      <c r="I254" s="57">
        <v>0</v>
      </c>
      <c r="J254" s="58">
        <v>362.76</v>
      </c>
      <c r="K254" s="58">
        <v>0</v>
      </c>
    </row>
    <row r="255" spans="1:11" x14ac:dyDescent="0.25">
      <c r="A255" s="49" t="s">
        <v>46</v>
      </c>
      <c r="B255" s="55" t="s">
        <v>91</v>
      </c>
      <c r="C255" s="49" t="s">
        <v>54</v>
      </c>
      <c r="D255" s="49" t="s">
        <v>52</v>
      </c>
      <c r="E255" s="49" t="s">
        <v>100</v>
      </c>
      <c r="F255" s="49" t="s">
        <v>49</v>
      </c>
      <c r="G255" s="55" t="s">
        <v>49</v>
      </c>
      <c r="H255" s="56">
        <v>0</v>
      </c>
      <c r="I255" s="57">
        <v>0</v>
      </c>
      <c r="J255" s="58">
        <v>362.76</v>
      </c>
      <c r="K255" s="58">
        <v>0</v>
      </c>
    </row>
    <row r="256" spans="1:11" x14ac:dyDescent="0.25">
      <c r="A256" s="49" t="s">
        <v>46</v>
      </c>
      <c r="B256" s="55" t="s">
        <v>91</v>
      </c>
      <c r="C256" s="49" t="s">
        <v>54</v>
      </c>
      <c r="D256" s="49" t="s">
        <v>108</v>
      </c>
      <c r="E256" s="49" t="s">
        <v>109</v>
      </c>
      <c r="F256" s="49" t="s">
        <v>49</v>
      </c>
      <c r="G256" s="55" t="s">
        <v>49</v>
      </c>
      <c r="H256" s="56">
        <v>0</v>
      </c>
      <c r="I256" s="57">
        <v>0</v>
      </c>
      <c r="J256" s="58">
        <v>362.76</v>
      </c>
      <c r="K256" s="58">
        <v>0</v>
      </c>
    </row>
    <row r="257" spans="1:11" x14ac:dyDescent="0.25">
      <c r="A257" s="49" t="s">
        <v>46</v>
      </c>
      <c r="B257" s="55" t="s">
        <v>91</v>
      </c>
      <c r="C257" s="49" t="s">
        <v>54</v>
      </c>
      <c r="D257" s="49" t="s">
        <v>108</v>
      </c>
      <c r="E257" s="49" t="s">
        <v>109</v>
      </c>
      <c r="F257" s="49" t="s">
        <v>49</v>
      </c>
      <c r="G257" s="55" t="s">
        <v>49</v>
      </c>
      <c r="H257" s="56">
        <v>0</v>
      </c>
      <c r="I257" s="57">
        <v>0</v>
      </c>
      <c r="J257" s="58">
        <v>362.76</v>
      </c>
      <c r="K257" s="58">
        <v>0</v>
      </c>
    </row>
    <row r="258" spans="1:11" x14ac:dyDescent="0.25">
      <c r="A258" s="49" t="s">
        <v>46</v>
      </c>
      <c r="B258" s="55" t="s">
        <v>47</v>
      </c>
      <c r="C258" s="49" t="s">
        <v>51</v>
      </c>
      <c r="D258" s="49" t="s">
        <v>52</v>
      </c>
      <c r="E258" s="49" t="s">
        <v>100</v>
      </c>
      <c r="F258" s="49" t="s">
        <v>49</v>
      </c>
      <c r="G258" s="55" t="s">
        <v>49</v>
      </c>
      <c r="H258" s="56">
        <v>0</v>
      </c>
      <c r="I258" s="57">
        <v>15</v>
      </c>
      <c r="J258" s="58">
        <v>265.95</v>
      </c>
      <c r="K258" s="58">
        <v>0</v>
      </c>
    </row>
    <row r="259" spans="1:11" x14ac:dyDescent="0.25">
      <c r="A259" s="49" t="s">
        <v>46</v>
      </c>
      <c r="B259" s="55" t="s">
        <v>47</v>
      </c>
      <c r="C259" s="49" t="s">
        <v>51</v>
      </c>
      <c r="D259" s="49" t="s">
        <v>108</v>
      </c>
      <c r="E259" s="49" t="s">
        <v>109</v>
      </c>
      <c r="F259" s="49" t="s">
        <v>49</v>
      </c>
      <c r="G259" s="55" t="s">
        <v>49</v>
      </c>
      <c r="H259" s="56">
        <v>0</v>
      </c>
      <c r="I259" s="57">
        <v>0</v>
      </c>
      <c r="J259" s="58">
        <v>265.95</v>
      </c>
      <c r="K259" s="58">
        <v>0</v>
      </c>
    </row>
    <row r="260" spans="1:11" x14ac:dyDescent="0.25">
      <c r="A260" s="49" t="s">
        <v>46</v>
      </c>
      <c r="B260" s="55" t="s">
        <v>47</v>
      </c>
      <c r="C260" s="49" t="s">
        <v>51</v>
      </c>
      <c r="D260" s="49" t="s">
        <v>108</v>
      </c>
      <c r="E260" s="49" t="s">
        <v>109</v>
      </c>
      <c r="F260" s="49" t="s">
        <v>49</v>
      </c>
      <c r="G260" s="55" t="s">
        <v>49</v>
      </c>
      <c r="H260" s="56">
        <v>0</v>
      </c>
      <c r="I260" s="57">
        <v>0</v>
      </c>
      <c r="J260" s="58">
        <v>265.95</v>
      </c>
      <c r="K260" s="58">
        <v>0</v>
      </c>
    </row>
    <row r="261" spans="1:11" x14ac:dyDescent="0.25">
      <c r="A261" s="49" t="s">
        <v>46</v>
      </c>
      <c r="B261" s="55" t="s">
        <v>47</v>
      </c>
      <c r="C261" s="49" t="s">
        <v>51</v>
      </c>
      <c r="D261" s="49" t="s">
        <v>108</v>
      </c>
      <c r="E261" s="49" t="s">
        <v>109</v>
      </c>
      <c r="F261" s="49" t="s">
        <v>49</v>
      </c>
      <c r="G261" s="55" t="s">
        <v>49</v>
      </c>
      <c r="H261" s="56">
        <v>0</v>
      </c>
      <c r="I261" s="57">
        <v>0</v>
      </c>
      <c r="J261" s="58">
        <v>265.95</v>
      </c>
      <c r="K261" s="58">
        <v>0</v>
      </c>
    </row>
    <row r="262" spans="1:11" x14ac:dyDescent="0.25">
      <c r="A262" s="49" t="s">
        <v>46</v>
      </c>
      <c r="B262" s="55" t="s">
        <v>47</v>
      </c>
      <c r="C262" s="49" t="s">
        <v>51</v>
      </c>
      <c r="D262" s="49" t="s">
        <v>108</v>
      </c>
      <c r="E262" s="49" t="s">
        <v>109</v>
      </c>
      <c r="F262" s="49" t="s">
        <v>49</v>
      </c>
      <c r="G262" s="55" t="s">
        <v>49</v>
      </c>
      <c r="H262" s="56">
        <v>0</v>
      </c>
      <c r="I262" s="57">
        <v>0</v>
      </c>
      <c r="J262" s="58">
        <v>265.95</v>
      </c>
      <c r="K262" s="58">
        <v>0</v>
      </c>
    </row>
    <row r="263" spans="1:11" x14ac:dyDescent="0.25">
      <c r="A263" s="49" t="s">
        <v>46</v>
      </c>
      <c r="B263" s="55" t="s">
        <v>47</v>
      </c>
      <c r="C263" s="49" t="s">
        <v>51</v>
      </c>
      <c r="D263" s="49" t="s">
        <v>108</v>
      </c>
      <c r="E263" s="49" t="s">
        <v>109</v>
      </c>
      <c r="F263" s="49" t="s">
        <v>49</v>
      </c>
      <c r="G263" s="55" t="s">
        <v>49</v>
      </c>
      <c r="H263" s="56">
        <v>0</v>
      </c>
      <c r="I263" s="57">
        <v>0</v>
      </c>
      <c r="J263" s="58">
        <v>265.95</v>
      </c>
      <c r="K263" s="58">
        <v>0</v>
      </c>
    </row>
    <row r="264" spans="1:11" x14ac:dyDescent="0.25">
      <c r="A264" s="49" t="s">
        <v>46</v>
      </c>
      <c r="B264" s="55" t="s">
        <v>47</v>
      </c>
      <c r="C264" s="49" t="s">
        <v>51</v>
      </c>
      <c r="D264" s="49" t="s">
        <v>52</v>
      </c>
      <c r="E264" s="49" t="s">
        <v>100</v>
      </c>
      <c r="F264" s="49" t="s">
        <v>49</v>
      </c>
      <c r="G264" s="55" t="s">
        <v>49</v>
      </c>
      <c r="H264" s="56">
        <v>0</v>
      </c>
      <c r="I264" s="57">
        <v>20</v>
      </c>
      <c r="J264" s="58">
        <v>265.95</v>
      </c>
      <c r="K264" s="58">
        <v>0</v>
      </c>
    </row>
    <row r="265" spans="1:11" x14ac:dyDescent="0.25">
      <c r="A265" s="49" t="s">
        <v>46</v>
      </c>
      <c r="B265" s="55" t="s">
        <v>47</v>
      </c>
      <c r="C265" s="49" t="s">
        <v>51</v>
      </c>
      <c r="D265" s="49" t="s">
        <v>52</v>
      </c>
      <c r="E265" s="49" t="s">
        <v>100</v>
      </c>
      <c r="F265" s="49" t="s">
        <v>49</v>
      </c>
      <c r="G265" s="55" t="s">
        <v>49</v>
      </c>
      <c r="H265" s="56">
        <v>0</v>
      </c>
      <c r="I265" s="57">
        <v>4</v>
      </c>
      <c r="J265" s="58">
        <v>265.95</v>
      </c>
      <c r="K265" s="58">
        <v>0</v>
      </c>
    </row>
    <row r="266" spans="1:11" x14ac:dyDescent="0.25">
      <c r="A266" s="49" t="s">
        <v>46</v>
      </c>
      <c r="B266" s="55" t="s">
        <v>47</v>
      </c>
      <c r="C266" s="49" t="s">
        <v>51</v>
      </c>
      <c r="D266" s="49" t="s">
        <v>52</v>
      </c>
      <c r="E266" s="49" t="s">
        <v>100</v>
      </c>
      <c r="F266" s="49" t="s">
        <v>49</v>
      </c>
      <c r="G266" s="55" t="s">
        <v>49</v>
      </c>
      <c r="H266" s="56">
        <v>0</v>
      </c>
      <c r="I266" s="57">
        <v>3</v>
      </c>
      <c r="J266" s="58">
        <v>265.95</v>
      </c>
      <c r="K266" s="58">
        <v>0</v>
      </c>
    </row>
    <row r="267" spans="1:11" x14ac:dyDescent="0.25">
      <c r="A267" s="49" t="s">
        <v>46</v>
      </c>
      <c r="B267" s="55" t="s">
        <v>47</v>
      </c>
      <c r="C267" s="49" t="s">
        <v>51</v>
      </c>
      <c r="D267" s="49" t="s">
        <v>52</v>
      </c>
      <c r="E267" s="49" t="s">
        <v>100</v>
      </c>
      <c r="F267" s="49" t="s">
        <v>49</v>
      </c>
      <c r="G267" s="55" t="s">
        <v>49</v>
      </c>
      <c r="H267" s="56">
        <v>0</v>
      </c>
      <c r="I267" s="57">
        <v>0</v>
      </c>
      <c r="J267" s="58">
        <v>265.95</v>
      </c>
      <c r="K267" s="58">
        <v>0</v>
      </c>
    </row>
    <row r="268" spans="1:11" x14ac:dyDescent="0.25">
      <c r="A268" s="49" t="s">
        <v>46</v>
      </c>
      <c r="B268" s="55" t="s">
        <v>61</v>
      </c>
      <c r="C268" s="49" t="s">
        <v>51</v>
      </c>
      <c r="D268" s="49" t="s">
        <v>108</v>
      </c>
      <c r="E268" s="49" t="s">
        <v>109</v>
      </c>
      <c r="F268" s="49" t="s">
        <v>49</v>
      </c>
      <c r="G268" s="55" t="s">
        <v>49</v>
      </c>
      <c r="H268" s="56">
        <v>0</v>
      </c>
      <c r="I268" s="57">
        <v>0</v>
      </c>
      <c r="J268" s="58">
        <v>265.3</v>
      </c>
      <c r="K268" s="58">
        <v>0</v>
      </c>
    </row>
    <row r="269" spans="1:11" x14ac:dyDescent="0.25">
      <c r="A269" s="49" t="s">
        <v>46</v>
      </c>
      <c r="B269" s="55" t="s">
        <v>61</v>
      </c>
      <c r="C269" s="49" t="s">
        <v>51</v>
      </c>
      <c r="D269" s="49" t="s">
        <v>52</v>
      </c>
      <c r="E269" s="49" t="s">
        <v>100</v>
      </c>
      <c r="F269" s="49" t="s">
        <v>49</v>
      </c>
      <c r="G269" s="55" t="s">
        <v>49</v>
      </c>
      <c r="H269" s="56">
        <v>0</v>
      </c>
      <c r="I269" s="57">
        <v>0</v>
      </c>
      <c r="J269" s="58">
        <v>265.3</v>
      </c>
      <c r="K269" s="58">
        <v>0</v>
      </c>
    </row>
    <row r="270" spans="1:11" x14ac:dyDescent="0.25">
      <c r="A270" s="49" t="s">
        <v>46</v>
      </c>
      <c r="B270" s="55" t="s">
        <v>61</v>
      </c>
      <c r="C270" s="49" t="s">
        <v>51</v>
      </c>
      <c r="D270" s="49" t="s">
        <v>52</v>
      </c>
      <c r="E270" s="49" t="s">
        <v>100</v>
      </c>
      <c r="F270" s="49" t="s">
        <v>49</v>
      </c>
      <c r="G270" s="55" t="s">
        <v>49</v>
      </c>
      <c r="H270" s="56">
        <v>0</v>
      </c>
      <c r="I270" s="57">
        <v>15</v>
      </c>
      <c r="J270" s="58">
        <v>265.3</v>
      </c>
      <c r="K270" s="58">
        <v>0</v>
      </c>
    </row>
    <row r="271" spans="1:11" x14ac:dyDescent="0.25">
      <c r="A271" s="49" t="s">
        <v>46</v>
      </c>
      <c r="B271" s="55" t="s">
        <v>61</v>
      </c>
      <c r="C271" s="49" t="s">
        <v>51</v>
      </c>
      <c r="D271" s="49" t="s">
        <v>52</v>
      </c>
      <c r="E271" s="49" t="s">
        <v>100</v>
      </c>
      <c r="F271" s="49" t="s">
        <v>49</v>
      </c>
      <c r="G271" s="55" t="s">
        <v>49</v>
      </c>
      <c r="H271" s="56">
        <v>0</v>
      </c>
      <c r="I271" s="57">
        <v>0</v>
      </c>
      <c r="J271" s="58">
        <v>265.3</v>
      </c>
      <c r="K271" s="58">
        <v>0</v>
      </c>
    </row>
    <row r="272" spans="1:11" x14ac:dyDescent="0.25">
      <c r="A272" s="49" t="s">
        <v>46</v>
      </c>
      <c r="B272" s="55" t="s">
        <v>61</v>
      </c>
      <c r="C272" s="49" t="s">
        <v>51</v>
      </c>
      <c r="D272" s="49" t="s">
        <v>52</v>
      </c>
      <c r="E272" s="49" t="s">
        <v>100</v>
      </c>
      <c r="F272" s="49" t="s">
        <v>49</v>
      </c>
      <c r="G272" s="55" t="s">
        <v>49</v>
      </c>
      <c r="H272" s="56">
        <v>0</v>
      </c>
      <c r="I272" s="57">
        <v>4</v>
      </c>
      <c r="J272" s="58">
        <v>265.3</v>
      </c>
      <c r="K272" s="58">
        <v>0</v>
      </c>
    </row>
    <row r="273" spans="1:11" x14ac:dyDescent="0.25">
      <c r="A273" s="49" t="s">
        <v>46</v>
      </c>
      <c r="B273" s="55" t="s">
        <v>61</v>
      </c>
      <c r="C273" s="49" t="s">
        <v>51</v>
      </c>
      <c r="D273" s="49" t="s">
        <v>52</v>
      </c>
      <c r="E273" s="49" t="s">
        <v>100</v>
      </c>
      <c r="F273" s="49" t="s">
        <v>49</v>
      </c>
      <c r="G273" s="55" t="s">
        <v>49</v>
      </c>
      <c r="H273" s="56">
        <v>0</v>
      </c>
      <c r="I273" s="57">
        <v>20</v>
      </c>
      <c r="J273" s="58">
        <v>265.3</v>
      </c>
      <c r="K273" s="58">
        <v>0</v>
      </c>
    </row>
    <row r="274" spans="1:11" x14ac:dyDescent="0.25">
      <c r="A274" s="49" t="s">
        <v>46</v>
      </c>
      <c r="B274" s="55" t="s">
        <v>61</v>
      </c>
      <c r="C274" s="49" t="s">
        <v>51</v>
      </c>
      <c r="D274" s="49" t="s">
        <v>108</v>
      </c>
      <c r="E274" s="49" t="s">
        <v>109</v>
      </c>
      <c r="F274" s="49" t="s">
        <v>49</v>
      </c>
      <c r="G274" s="55" t="s">
        <v>49</v>
      </c>
      <c r="H274" s="56">
        <v>0</v>
      </c>
      <c r="I274" s="57">
        <v>0</v>
      </c>
      <c r="J274" s="58">
        <v>265.3</v>
      </c>
      <c r="K274" s="58">
        <v>0</v>
      </c>
    </row>
    <row r="275" spans="1:11" x14ac:dyDescent="0.25">
      <c r="A275" s="49" t="s">
        <v>46</v>
      </c>
      <c r="B275" s="55" t="s">
        <v>61</v>
      </c>
      <c r="C275" s="49" t="s">
        <v>51</v>
      </c>
      <c r="D275" s="49" t="s">
        <v>108</v>
      </c>
      <c r="E275" s="49" t="s">
        <v>109</v>
      </c>
      <c r="F275" s="49" t="s">
        <v>49</v>
      </c>
      <c r="G275" s="55" t="s">
        <v>49</v>
      </c>
      <c r="H275" s="56">
        <v>0</v>
      </c>
      <c r="I275" s="57">
        <v>0</v>
      </c>
      <c r="J275" s="58">
        <v>265.3</v>
      </c>
      <c r="K275" s="58">
        <v>0</v>
      </c>
    </row>
    <row r="276" spans="1:11" x14ac:dyDescent="0.25">
      <c r="A276" s="49" t="s">
        <v>46</v>
      </c>
      <c r="B276" s="55" t="s">
        <v>61</v>
      </c>
      <c r="C276" s="49" t="s">
        <v>51</v>
      </c>
      <c r="D276" s="49" t="s">
        <v>108</v>
      </c>
      <c r="E276" s="49" t="s">
        <v>109</v>
      </c>
      <c r="F276" s="49" t="s">
        <v>49</v>
      </c>
      <c r="G276" s="55" t="s">
        <v>49</v>
      </c>
      <c r="H276" s="56">
        <v>0</v>
      </c>
      <c r="I276" s="57">
        <v>0</v>
      </c>
      <c r="J276" s="58">
        <v>265.3</v>
      </c>
      <c r="K276" s="58">
        <v>0</v>
      </c>
    </row>
    <row r="277" spans="1:11" x14ac:dyDescent="0.25">
      <c r="A277" s="49" t="s">
        <v>46</v>
      </c>
      <c r="B277" s="55" t="s">
        <v>61</v>
      </c>
      <c r="C277" s="49" t="s">
        <v>51</v>
      </c>
      <c r="D277" s="49" t="s">
        <v>108</v>
      </c>
      <c r="E277" s="49" t="s">
        <v>109</v>
      </c>
      <c r="F277" s="49" t="s">
        <v>49</v>
      </c>
      <c r="G277" s="55" t="s">
        <v>49</v>
      </c>
      <c r="H277" s="56">
        <v>0</v>
      </c>
      <c r="I277" s="57">
        <v>0</v>
      </c>
      <c r="J277" s="58">
        <v>265.3</v>
      </c>
      <c r="K277" s="58">
        <v>0</v>
      </c>
    </row>
    <row r="278" spans="1:11" x14ac:dyDescent="0.25">
      <c r="A278" s="49" t="s">
        <v>46</v>
      </c>
      <c r="B278" s="55" t="s">
        <v>62</v>
      </c>
      <c r="C278" s="49" t="s">
        <v>51</v>
      </c>
      <c r="D278" s="49" t="s">
        <v>108</v>
      </c>
      <c r="E278" s="49" t="s">
        <v>109</v>
      </c>
      <c r="F278" s="49" t="s">
        <v>49</v>
      </c>
      <c r="G278" s="55" t="s">
        <v>49</v>
      </c>
      <c r="H278" s="56">
        <v>0</v>
      </c>
      <c r="I278" s="57">
        <v>0</v>
      </c>
      <c r="J278" s="58">
        <v>265</v>
      </c>
      <c r="K278" s="58">
        <v>0</v>
      </c>
    </row>
    <row r="279" spans="1:11" x14ac:dyDescent="0.25">
      <c r="A279" s="49" t="s">
        <v>46</v>
      </c>
      <c r="B279" s="55" t="s">
        <v>62</v>
      </c>
      <c r="C279" s="49" t="s">
        <v>51</v>
      </c>
      <c r="D279" s="49" t="s">
        <v>108</v>
      </c>
      <c r="E279" s="49" t="s">
        <v>109</v>
      </c>
      <c r="F279" s="49" t="s">
        <v>49</v>
      </c>
      <c r="G279" s="55" t="s">
        <v>49</v>
      </c>
      <c r="H279" s="56">
        <v>0</v>
      </c>
      <c r="I279" s="57">
        <v>0</v>
      </c>
      <c r="J279" s="58">
        <v>265</v>
      </c>
      <c r="K279" s="58">
        <v>0</v>
      </c>
    </row>
    <row r="280" spans="1:11" x14ac:dyDescent="0.25">
      <c r="A280" s="49" t="s">
        <v>46</v>
      </c>
      <c r="B280" s="55" t="s">
        <v>62</v>
      </c>
      <c r="C280" s="49" t="s">
        <v>51</v>
      </c>
      <c r="D280" s="49" t="s">
        <v>108</v>
      </c>
      <c r="E280" s="49" t="s">
        <v>109</v>
      </c>
      <c r="F280" s="49" t="s">
        <v>49</v>
      </c>
      <c r="G280" s="55" t="s">
        <v>49</v>
      </c>
      <c r="H280" s="56">
        <v>0</v>
      </c>
      <c r="I280" s="57">
        <v>0</v>
      </c>
      <c r="J280" s="58">
        <v>265</v>
      </c>
      <c r="K280" s="58">
        <v>0</v>
      </c>
    </row>
    <row r="281" spans="1:11" x14ac:dyDescent="0.25">
      <c r="A281" s="49" t="s">
        <v>46</v>
      </c>
      <c r="B281" s="55" t="s">
        <v>62</v>
      </c>
      <c r="C281" s="49" t="s">
        <v>51</v>
      </c>
      <c r="D281" s="49" t="s">
        <v>108</v>
      </c>
      <c r="E281" s="49" t="s">
        <v>109</v>
      </c>
      <c r="F281" s="49" t="s">
        <v>49</v>
      </c>
      <c r="G281" s="55" t="s">
        <v>49</v>
      </c>
      <c r="H281" s="56">
        <v>0</v>
      </c>
      <c r="I281" s="57">
        <v>0</v>
      </c>
      <c r="J281" s="58">
        <v>265</v>
      </c>
      <c r="K281" s="58">
        <v>0</v>
      </c>
    </row>
    <row r="282" spans="1:11" x14ac:dyDescent="0.25">
      <c r="A282" s="49" t="s">
        <v>46</v>
      </c>
      <c r="B282" s="55" t="s">
        <v>62</v>
      </c>
      <c r="C282" s="49" t="s">
        <v>51</v>
      </c>
      <c r="D282" s="49" t="s">
        <v>52</v>
      </c>
      <c r="E282" s="49" t="s">
        <v>100</v>
      </c>
      <c r="F282" s="49" t="s">
        <v>49</v>
      </c>
      <c r="G282" s="55" t="s">
        <v>49</v>
      </c>
      <c r="H282" s="56">
        <v>0</v>
      </c>
      <c r="I282" s="57">
        <v>0</v>
      </c>
      <c r="J282" s="58">
        <v>265</v>
      </c>
      <c r="K282" s="58">
        <v>0</v>
      </c>
    </row>
    <row r="283" spans="1:11" x14ac:dyDescent="0.25">
      <c r="A283" s="49" t="s">
        <v>46</v>
      </c>
      <c r="B283" s="55" t="s">
        <v>62</v>
      </c>
      <c r="C283" s="49" t="s">
        <v>51</v>
      </c>
      <c r="D283" s="49" t="s">
        <v>52</v>
      </c>
      <c r="E283" s="49" t="s">
        <v>100</v>
      </c>
      <c r="F283" s="49" t="s">
        <v>49</v>
      </c>
      <c r="G283" s="55" t="s">
        <v>49</v>
      </c>
      <c r="H283" s="56">
        <v>0</v>
      </c>
      <c r="I283" s="57">
        <v>20</v>
      </c>
      <c r="J283" s="58">
        <v>265</v>
      </c>
      <c r="K283" s="58">
        <v>0</v>
      </c>
    </row>
    <row r="284" spans="1:11" x14ac:dyDescent="0.25">
      <c r="A284" s="49" t="s">
        <v>46</v>
      </c>
      <c r="B284" s="55" t="s">
        <v>62</v>
      </c>
      <c r="C284" s="49" t="s">
        <v>51</v>
      </c>
      <c r="D284" s="49" t="s">
        <v>52</v>
      </c>
      <c r="E284" s="49" t="s">
        <v>100</v>
      </c>
      <c r="F284" s="49" t="s">
        <v>49</v>
      </c>
      <c r="G284" s="55" t="s">
        <v>49</v>
      </c>
      <c r="H284" s="56">
        <v>0</v>
      </c>
      <c r="I284" s="57">
        <v>0</v>
      </c>
      <c r="J284" s="58">
        <v>265</v>
      </c>
      <c r="K284" s="58">
        <v>0</v>
      </c>
    </row>
    <row r="285" spans="1:11" x14ac:dyDescent="0.25">
      <c r="A285" s="49" t="s">
        <v>46</v>
      </c>
      <c r="B285" s="55" t="s">
        <v>62</v>
      </c>
      <c r="C285" s="49" t="s">
        <v>51</v>
      </c>
      <c r="D285" s="49" t="s">
        <v>52</v>
      </c>
      <c r="E285" s="49" t="s">
        <v>100</v>
      </c>
      <c r="F285" s="49" t="s">
        <v>49</v>
      </c>
      <c r="G285" s="55" t="s">
        <v>49</v>
      </c>
      <c r="H285" s="56">
        <v>0</v>
      </c>
      <c r="I285" s="57">
        <v>11.525</v>
      </c>
      <c r="J285" s="58">
        <v>265</v>
      </c>
      <c r="K285" s="58">
        <v>0</v>
      </c>
    </row>
    <row r="286" spans="1:11" x14ac:dyDescent="0.25">
      <c r="A286" s="49" t="s">
        <v>46</v>
      </c>
      <c r="B286" s="55" t="s">
        <v>62</v>
      </c>
      <c r="C286" s="49" t="s">
        <v>51</v>
      </c>
      <c r="D286" s="49" t="s">
        <v>52</v>
      </c>
      <c r="E286" s="49" t="s">
        <v>100</v>
      </c>
      <c r="F286" s="49" t="s">
        <v>49</v>
      </c>
      <c r="G286" s="55" t="s">
        <v>49</v>
      </c>
      <c r="H286" s="56">
        <v>0</v>
      </c>
      <c r="I286" s="57">
        <v>4</v>
      </c>
      <c r="J286" s="58">
        <v>265</v>
      </c>
      <c r="K286" s="58">
        <v>0</v>
      </c>
    </row>
    <row r="287" spans="1:11" x14ac:dyDescent="0.25">
      <c r="A287" s="49" t="s">
        <v>46</v>
      </c>
      <c r="B287" s="55" t="s">
        <v>62</v>
      </c>
      <c r="C287" s="49" t="s">
        <v>51</v>
      </c>
      <c r="D287" s="49" t="s">
        <v>108</v>
      </c>
      <c r="E287" s="49" t="s">
        <v>109</v>
      </c>
      <c r="F287" s="49" t="s">
        <v>49</v>
      </c>
      <c r="G287" s="55" t="s">
        <v>49</v>
      </c>
      <c r="H287" s="56">
        <v>0</v>
      </c>
      <c r="I287" s="57">
        <v>0</v>
      </c>
      <c r="J287" s="58">
        <v>265</v>
      </c>
      <c r="K287" s="58">
        <v>0</v>
      </c>
    </row>
    <row r="288" spans="1:11" x14ac:dyDescent="0.25">
      <c r="A288" s="49" t="s">
        <v>46</v>
      </c>
      <c r="B288" s="55" t="s">
        <v>63</v>
      </c>
      <c r="C288" s="49" t="s">
        <v>51</v>
      </c>
      <c r="D288" s="49" t="s">
        <v>108</v>
      </c>
      <c r="E288" s="49" t="s">
        <v>109</v>
      </c>
      <c r="F288" s="49" t="s">
        <v>49</v>
      </c>
      <c r="G288" s="55" t="s">
        <v>49</v>
      </c>
      <c r="H288" s="56">
        <v>0</v>
      </c>
      <c r="I288" s="57">
        <v>0</v>
      </c>
      <c r="J288" s="58">
        <v>265</v>
      </c>
      <c r="K288" s="58">
        <v>0</v>
      </c>
    </row>
    <row r="289" spans="1:11" x14ac:dyDescent="0.25">
      <c r="A289" s="49" t="s">
        <v>46</v>
      </c>
      <c r="B289" s="55" t="s">
        <v>63</v>
      </c>
      <c r="C289" s="49" t="s">
        <v>51</v>
      </c>
      <c r="D289" s="49" t="s">
        <v>108</v>
      </c>
      <c r="E289" s="49" t="s">
        <v>109</v>
      </c>
      <c r="F289" s="49" t="s">
        <v>49</v>
      </c>
      <c r="G289" s="55" t="s">
        <v>49</v>
      </c>
      <c r="H289" s="56">
        <v>0</v>
      </c>
      <c r="I289" s="57">
        <v>0</v>
      </c>
      <c r="J289" s="58">
        <v>265</v>
      </c>
      <c r="K289" s="58">
        <v>0</v>
      </c>
    </row>
    <row r="290" spans="1:11" x14ac:dyDescent="0.25">
      <c r="A290" s="49" t="s">
        <v>46</v>
      </c>
      <c r="B290" s="55" t="s">
        <v>63</v>
      </c>
      <c r="C290" s="49" t="s">
        <v>51</v>
      </c>
      <c r="D290" s="49" t="s">
        <v>108</v>
      </c>
      <c r="E290" s="49" t="s">
        <v>109</v>
      </c>
      <c r="F290" s="49" t="s">
        <v>49</v>
      </c>
      <c r="G290" s="55" t="s">
        <v>49</v>
      </c>
      <c r="H290" s="56">
        <v>0</v>
      </c>
      <c r="I290" s="57">
        <v>0</v>
      </c>
      <c r="J290" s="58">
        <v>265</v>
      </c>
      <c r="K290" s="58">
        <v>0</v>
      </c>
    </row>
    <row r="291" spans="1:11" x14ac:dyDescent="0.25">
      <c r="A291" s="49" t="s">
        <v>46</v>
      </c>
      <c r="B291" s="55" t="s">
        <v>63</v>
      </c>
      <c r="C291" s="49" t="s">
        <v>51</v>
      </c>
      <c r="D291" s="49" t="s">
        <v>108</v>
      </c>
      <c r="E291" s="49" t="s">
        <v>109</v>
      </c>
      <c r="F291" s="49" t="s">
        <v>49</v>
      </c>
      <c r="G291" s="55" t="s">
        <v>49</v>
      </c>
      <c r="H291" s="56">
        <v>0</v>
      </c>
      <c r="I291" s="57">
        <v>0</v>
      </c>
      <c r="J291" s="58">
        <v>265</v>
      </c>
      <c r="K291" s="58">
        <v>0</v>
      </c>
    </row>
    <row r="292" spans="1:11" x14ac:dyDescent="0.25">
      <c r="A292" s="49" t="s">
        <v>46</v>
      </c>
      <c r="B292" s="55" t="s">
        <v>63</v>
      </c>
      <c r="C292" s="49" t="s">
        <v>51</v>
      </c>
      <c r="D292" s="49" t="s">
        <v>108</v>
      </c>
      <c r="E292" s="49" t="s">
        <v>109</v>
      </c>
      <c r="F292" s="49" t="s">
        <v>49</v>
      </c>
      <c r="G292" s="55" t="s">
        <v>49</v>
      </c>
      <c r="H292" s="56">
        <v>0</v>
      </c>
      <c r="I292" s="57">
        <v>0</v>
      </c>
      <c r="J292" s="58">
        <v>265</v>
      </c>
      <c r="K292" s="58">
        <v>0</v>
      </c>
    </row>
    <row r="293" spans="1:11" x14ac:dyDescent="0.25">
      <c r="A293" s="49" t="s">
        <v>46</v>
      </c>
      <c r="B293" s="55" t="s">
        <v>63</v>
      </c>
      <c r="C293" s="49" t="s">
        <v>51</v>
      </c>
      <c r="D293" s="49" t="s">
        <v>52</v>
      </c>
      <c r="E293" s="49" t="s">
        <v>100</v>
      </c>
      <c r="F293" s="49" t="s">
        <v>49</v>
      </c>
      <c r="G293" s="55" t="s">
        <v>49</v>
      </c>
      <c r="H293" s="56">
        <v>0</v>
      </c>
      <c r="I293" s="57">
        <v>4</v>
      </c>
      <c r="J293" s="58">
        <v>265</v>
      </c>
      <c r="K293" s="58">
        <v>0</v>
      </c>
    </row>
    <row r="294" spans="1:11" x14ac:dyDescent="0.25">
      <c r="A294" s="49" t="s">
        <v>46</v>
      </c>
      <c r="B294" s="55" t="s">
        <v>63</v>
      </c>
      <c r="C294" s="49" t="s">
        <v>51</v>
      </c>
      <c r="D294" s="49" t="s">
        <v>52</v>
      </c>
      <c r="E294" s="49" t="s">
        <v>100</v>
      </c>
      <c r="F294" s="49" t="s">
        <v>49</v>
      </c>
      <c r="G294" s="55" t="s">
        <v>49</v>
      </c>
      <c r="H294" s="56">
        <v>0</v>
      </c>
      <c r="I294" s="57">
        <v>0</v>
      </c>
      <c r="J294" s="58">
        <v>265</v>
      </c>
      <c r="K294" s="58">
        <v>0</v>
      </c>
    </row>
    <row r="295" spans="1:11" x14ac:dyDescent="0.25">
      <c r="A295" s="49" t="s">
        <v>46</v>
      </c>
      <c r="B295" s="55" t="s">
        <v>63</v>
      </c>
      <c r="C295" s="49" t="s">
        <v>51</v>
      </c>
      <c r="D295" s="49" t="s">
        <v>52</v>
      </c>
      <c r="E295" s="49" t="s">
        <v>100</v>
      </c>
      <c r="F295" s="49" t="s">
        <v>49</v>
      </c>
      <c r="G295" s="55" t="s">
        <v>49</v>
      </c>
      <c r="H295" s="56">
        <v>0</v>
      </c>
      <c r="I295" s="57">
        <v>20</v>
      </c>
      <c r="J295" s="58">
        <v>265</v>
      </c>
      <c r="K295" s="58">
        <v>0</v>
      </c>
    </row>
    <row r="296" spans="1:11" x14ac:dyDescent="0.25">
      <c r="A296" s="49" t="s">
        <v>46</v>
      </c>
      <c r="B296" s="55" t="s">
        <v>63</v>
      </c>
      <c r="C296" s="49" t="s">
        <v>51</v>
      </c>
      <c r="D296" s="49" t="s">
        <v>52</v>
      </c>
      <c r="E296" s="49" t="s">
        <v>100</v>
      </c>
      <c r="F296" s="49" t="s">
        <v>49</v>
      </c>
      <c r="G296" s="55" t="s">
        <v>49</v>
      </c>
      <c r="H296" s="56">
        <v>0</v>
      </c>
      <c r="I296" s="57">
        <v>11.582000000000001</v>
      </c>
      <c r="J296" s="58">
        <v>265</v>
      </c>
      <c r="K296" s="58">
        <v>0</v>
      </c>
    </row>
    <row r="297" spans="1:11" x14ac:dyDescent="0.25">
      <c r="A297" s="49" t="s">
        <v>46</v>
      </c>
      <c r="B297" s="55" t="s">
        <v>63</v>
      </c>
      <c r="C297" s="49" t="s">
        <v>51</v>
      </c>
      <c r="D297" s="49" t="s">
        <v>52</v>
      </c>
      <c r="E297" s="49" t="s">
        <v>100</v>
      </c>
      <c r="F297" s="49" t="s">
        <v>49</v>
      </c>
      <c r="G297" s="55" t="s">
        <v>49</v>
      </c>
      <c r="H297" s="56">
        <v>0</v>
      </c>
      <c r="I297" s="57">
        <v>0</v>
      </c>
      <c r="J297" s="58">
        <v>265</v>
      </c>
      <c r="K297" s="58">
        <v>0</v>
      </c>
    </row>
    <row r="298" spans="1:11" x14ac:dyDescent="0.25">
      <c r="A298" s="49" t="s">
        <v>46</v>
      </c>
      <c r="B298" s="55" t="s">
        <v>64</v>
      </c>
      <c r="C298" s="49" t="s">
        <v>51</v>
      </c>
      <c r="D298" s="49" t="s">
        <v>52</v>
      </c>
      <c r="E298" s="49" t="s">
        <v>100</v>
      </c>
      <c r="F298" s="49" t="s">
        <v>49</v>
      </c>
      <c r="G298" s="55" t="s">
        <v>49</v>
      </c>
      <c r="H298" s="56">
        <v>0</v>
      </c>
      <c r="I298" s="57">
        <v>11.486000000000001</v>
      </c>
      <c r="J298" s="58">
        <v>265</v>
      </c>
      <c r="K298" s="58">
        <v>0</v>
      </c>
    </row>
    <row r="299" spans="1:11" x14ac:dyDescent="0.25">
      <c r="A299" s="49" t="s">
        <v>46</v>
      </c>
      <c r="B299" s="55" t="s">
        <v>64</v>
      </c>
      <c r="C299" s="49" t="s">
        <v>51</v>
      </c>
      <c r="D299" s="49" t="s">
        <v>52</v>
      </c>
      <c r="E299" s="49" t="s">
        <v>100</v>
      </c>
      <c r="F299" s="49" t="s">
        <v>49</v>
      </c>
      <c r="G299" s="55" t="s">
        <v>49</v>
      </c>
      <c r="H299" s="56">
        <v>0</v>
      </c>
      <c r="I299" s="57">
        <v>4</v>
      </c>
      <c r="J299" s="58">
        <v>265</v>
      </c>
      <c r="K299" s="58">
        <v>0</v>
      </c>
    </row>
    <row r="300" spans="1:11" x14ac:dyDescent="0.25">
      <c r="A300" s="49" t="s">
        <v>46</v>
      </c>
      <c r="B300" s="55" t="s">
        <v>64</v>
      </c>
      <c r="C300" s="49" t="s">
        <v>51</v>
      </c>
      <c r="D300" s="49" t="s">
        <v>52</v>
      </c>
      <c r="E300" s="49" t="s">
        <v>100</v>
      </c>
      <c r="F300" s="49" t="s">
        <v>49</v>
      </c>
      <c r="G300" s="55" t="s">
        <v>49</v>
      </c>
      <c r="H300" s="56">
        <v>0</v>
      </c>
      <c r="I300" s="57">
        <v>0</v>
      </c>
      <c r="J300" s="58">
        <v>265</v>
      </c>
      <c r="K300" s="58">
        <v>0</v>
      </c>
    </row>
    <row r="301" spans="1:11" x14ac:dyDescent="0.25">
      <c r="A301" s="49" t="s">
        <v>46</v>
      </c>
      <c r="B301" s="55" t="s">
        <v>64</v>
      </c>
      <c r="C301" s="49" t="s">
        <v>51</v>
      </c>
      <c r="D301" s="49" t="s">
        <v>52</v>
      </c>
      <c r="E301" s="49" t="s">
        <v>100</v>
      </c>
      <c r="F301" s="49" t="s">
        <v>49</v>
      </c>
      <c r="G301" s="55" t="s">
        <v>49</v>
      </c>
      <c r="H301" s="56">
        <v>0</v>
      </c>
      <c r="I301" s="57">
        <v>0</v>
      </c>
      <c r="J301" s="58">
        <v>265</v>
      </c>
      <c r="K301" s="58">
        <v>0</v>
      </c>
    </row>
    <row r="302" spans="1:11" x14ac:dyDescent="0.25">
      <c r="A302" s="49" t="s">
        <v>46</v>
      </c>
      <c r="B302" s="55" t="s">
        <v>64</v>
      </c>
      <c r="C302" s="49" t="s">
        <v>51</v>
      </c>
      <c r="D302" s="49" t="s">
        <v>52</v>
      </c>
      <c r="E302" s="49" t="s">
        <v>100</v>
      </c>
      <c r="F302" s="49" t="s">
        <v>49</v>
      </c>
      <c r="G302" s="55" t="s">
        <v>49</v>
      </c>
      <c r="H302" s="56">
        <v>0</v>
      </c>
      <c r="I302" s="57">
        <v>20</v>
      </c>
      <c r="J302" s="58">
        <v>265</v>
      </c>
      <c r="K302" s="58">
        <v>0</v>
      </c>
    </row>
    <row r="303" spans="1:11" x14ac:dyDescent="0.25">
      <c r="A303" s="49" t="s">
        <v>46</v>
      </c>
      <c r="B303" s="55" t="s">
        <v>64</v>
      </c>
      <c r="C303" s="49" t="s">
        <v>51</v>
      </c>
      <c r="D303" s="49" t="s">
        <v>108</v>
      </c>
      <c r="E303" s="49" t="s">
        <v>109</v>
      </c>
      <c r="F303" s="49" t="s">
        <v>49</v>
      </c>
      <c r="G303" s="55" t="s">
        <v>49</v>
      </c>
      <c r="H303" s="56">
        <v>0</v>
      </c>
      <c r="I303" s="57">
        <v>0</v>
      </c>
      <c r="J303" s="58">
        <v>265</v>
      </c>
      <c r="K303" s="58">
        <v>0</v>
      </c>
    </row>
    <row r="304" spans="1:11" x14ac:dyDescent="0.25">
      <c r="A304" s="49" t="s">
        <v>46</v>
      </c>
      <c r="B304" s="55" t="s">
        <v>64</v>
      </c>
      <c r="C304" s="49" t="s">
        <v>51</v>
      </c>
      <c r="D304" s="49" t="s">
        <v>108</v>
      </c>
      <c r="E304" s="49" t="s">
        <v>109</v>
      </c>
      <c r="F304" s="49" t="s">
        <v>49</v>
      </c>
      <c r="G304" s="55" t="s">
        <v>49</v>
      </c>
      <c r="H304" s="56">
        <v>0</v>
      </c>
      <c r="I304" s="57">
        <v>0</v>
      </c>
      <c r="J304" s="58">
        <v>265</v>
      </c>
      <c r="K304" s="58">
        <v>0</v>
      </c>
    </row>
    <row r="305" spans="1:11" x14ac:dyDescent="0.25">
      <c r="A305" s="49" t="s">
        <v>46</v>
      </c>
      <c r="B305" s="55" t="s">
        <v>64</v>
      </c>
      <c r="C305" s="49" t="s">
        <v>51</v>
      </c>
      <c r="D305" s="49" t="s">
        <v>108</v>
      </c>
      <c r="E305" s="49" t="s">
        <v>109</v>
      </c>
      <c r="F305" s="49" t="s">
        <v>49</v>
      </c>
      <c r="G305" s="55" t="s">
        <v>49</v>
      </c>
      <c r="H305" s="56">
        <v>0</v>
      </c>
      <c r="I305" s="57">
        <v>0</v>
      </c>
      <c r="J305" s="58">
        <v>265</v>
      </c>
      <c r="K305" s="58">
        <v>0</v>
      </c>
    </row>
    <row r="306" spans="1:11" x14ac:dyDescent="0.25">
      <c r="A306" s="49" t="s">
        <v>46</v>
      </c>
      <c r="B306" s="55" t="s">
        <v>64</v>
      </c>
      <c r="C306" s="49" t="s">
        <v>51</v>
      </c>
      <c r="D306" s="49" t="s">
        <v>108</v>
      </c>
      <c r="E306" s="49" t="s">
        <v>109</v>
      </c>
      <c r="F306" s="49" t="s">
        <v>49</v>
      </c>
      <c r="G306" s="55" t="s">
        <v>49</v>
      </c>
      <c r="H306" s="56">
        <v>0</v>
      </c>
      <c r="I306" s="57">
        <v>0</v>
      </c>
      <c r="J306" s="58">
        <v>265</v>
      </c>
      <c r="K306" s="58">
        <v>0</v>
      </c>
    </row>
    <row r="307" spans="1:11" x14ac:dyDescent="0.25">
      <c r="A307" s="49" t="s">
        <v>46</v>
      </c>
      <c r="B307" s="55" t="s">
        <v>64</v>
      </c>
      <c r="C307" s="49" t="s">
        <v>51</v>
      </c>
      <c r="D307" s="49" t="s">
        <v>108</v>
      </c>
      <c r="E307" s="49" t="s">
        <v>109</v>
      </c>
      <c r="F307" s="49" t="s">
        <v>49</v>
      </c>
      <c r="G307" s="55" t="s">
        <v>49</v>
      </c>
      <c r="H307" s="56">
        <v>0</v>
      </c>
      <c r="I307" s="57">
        <v>0</v>
      </c>
      <c r="J307" s="58">
        <v>265</v>
      </c>
      <c r="K307" s="58">
        <v>0</v>
      </c>
    </row>
    <row r="308" spans="1:11" x14ac:dyDescent="0.25">
      <c r="A308" s="49" t="s">
        <v>46</v>
      </c>
      <c r="B308" s="55" t="s">
        <v>65</v>
      </c>
      <c r="C308" s="49" t="s">
        <v>51</v>
      </c>
      <c r="D308" s="49" t="s">
        <v>52</v>
      </c>
      <c r="E308" s="49" t="s">
        <v>100</v>
      </c>
      <c r="F308" s="49" t="s">
        <v>49</v>
      </c>
      <c r="G308" s="55" t="s">
        <v>49</v>
      </c>
      <c r="H308" s="56">
        <v>0</v>
      </c>
      <c r="I308" s="57">
        <v>0</v>
      </c>
      <c r="J308" s="58">
        <v>271.19</v>
      </c>
      <c r="K308" s="58">
        <v>0</v>
      </c>
    </row>
    <row r="309" spans="1:11" x14ac:dyDescent="0.25">
      <c r="A309" s="49" t="s">
        <v>46</v>
      </c>
      <c r="B309" s="55" t="s">
        <v>65</v>
      </c>
      <c r="C309" s="49" t="s">
        <v>51</v>
      </c>
      <c r="D309" s="49" t="s">
        <v>52</v>
      </c>
      <c r="E309" s="49" t="s">
        <v>100</v>
      </c>
      <c r="F309" s="49" t="s">
        <v>49</v>
      </c>
      <c r="G309" s="55" t="s">
        <v>49</v>
      </c>
      <c r="H309" s="56">
        <v>0</v>
      </c>
      <c r="I309" s="57">
        <v>15</v>
      </c>
      <c r="J309" s="58">
        <v>271.19</v>
      </c>
      <c r="K309" s="58">
        <v>0</v>
      </c>
    </row>
    <row r="310" spans="1:11" x14ac:dyDescent="0.25">
      <c r="A310" s="49" t="s">
        <v>46</v>
      </c>
      <c r="B310" s="55" t="s">
        <v>65</v>
      </c>
      <c r="C310" s="49" t="s">
        <v>51</v>
      </c>
      <c r="D310" s="49" t="s">
        <v>52</v>
      </c>
      <c r="E310" s="49" t="s">
        <v>100</v>
      </c>
      <c r="F310" s="49" t="s">
        <v>49</v>
      </c>
      <c r="G310" s="55" t="s">
        <v>49</v>
      </c>
      <c r="H310" s="56">
        <v>0</v>
      </c>
      <c r="I310" s="57">
        <v>3</v>
      </c>
      <c r="J310" s="58">
        <v>271.19</v>
      </c>
      <c r="K310" s="58">
        <v>0</v>
      </c>
    </row>
    <row r="311" spans="1:11" x14ac:dyDescent="0.25">
      <c r="A311" s="49" t="s">
        <v>46</v>
      </c>
      <c r="B311" s="55" t="s">
        <v>65</v>
      </c>
      <c r="C311" s="49" t="s">
        <v>51</v>
      </c>
      <c r="D311" s="49" t="s">
        <v>52</v>
      </c>
      <c r="E311" s="49" t="s">
        <v>100</v>
      </c>
      <c r="F311" s="49" t="s">
        <v>49</v>
      </c>
      <c r="G311" s="55" t="s">
        <v>49</v>
      </c>
      <c r="H311" s="56">
        <v>0</v>
      </c>
      <c r="I311" s="57">
        <v>20</v>
      </c>
      <c r="J311" s="58">
        <v>271.19</v>
      </c>
      <c r="K311" s="58">
        <v>0</v>
      </c>
    </row>
    <row r="312" spans="1:11" x14ac:dyDescent="0.25">
      <c r="A312" s="49" t="s">
        <v>46</v>
      </c>
      <c r="B312" s="55" t="s">
        <v>65</v>
      </c>
      <c r="C312" s="49" t="s">
        <v>51</v>
      </c>
      <c r="D312" s="49" t="s">
        <v>52</v>
      </c>
      <c r="E312" s="49" t="s">
        <v>100</v>
      </c>
      <c r="F312" s="49" t="s">
        <v>49</v>
      </c>
      <c r="G312" s="55" t="s">
        <v>49</v>
      </c>
      <c r="H312" s="56">
        <v>0</v>
      </c>
      <c r="I312" s="57">
        <v>4</v>
      </c>
      <c r="J312" s="58">
        <v>271.19</v>
      </c>
      <c r="K312" s="58">
        <v>0</v>
      </c>
    </row>
    <row r="313" spans="1:11" x14ac:dyDescent="0.25">
      <c r="A313" s="49" t="s">
        <v>46</v>
      </c>
      <c r="B313" s="55" t="s">
        <v>65</v>
      </c>
      <c r="C313" s="49" t="s">
        <v>51</v>
      </c>
      <c r="D313" s="49" t="s">
        <v>108</v>
      </c>
      <c r="E313" s="49" t="s">
        <v>109</v>
      </c>
      <c r="F313" s="49" t="s">
        <v>49</v>
      </c>
      <c r="G313" s="55" t="s">
        <v>49</v>
      </c>
      <c r="H313" s="56">
        <v>0</v>
      </c>
      <c r="I313" s="57">
        <v>0</v>
      </c>
      <c r="J313" s="58">
        <v>271.19</v>
      </c>
      <c r="K313" s="58">
        <v>0</v>
      </c>
    </row>
    <row r="314" spans="1:11" x14ac:dyDescent="0.25">
      <c r="A314" s="49" t="s">
        <v>46</v>
      </c>
      <c r="B314" s="55" t="s">
        <v>65</v>
      </c>
      <c r="C314" s="49" t="s">
        <v>51</v>
      </c>
      <c r="D314" s="49" t="s">
        <v>108</v>
      </c>
      <c r="E314" s="49" t="s">
        <v>109</v>
      </c>
      <c r="F314" s="49" t="s">
        <v>49</v>
      </c>
      <c r="G314" s="55" t="s">
        <v>49</v>
      </c>
      <c r="H314" s="56">
        <v>0</v>
      </c>
      <c r="I314" s="57">
        <v>0</v>
      </c>
      <c r="J314" s="58">
        <v>271.19</v>
      </c>
      <c r="K314" s="58">
        <v>0</v>
      </c>
    </row>
    <row r="315" spans="1:11" x14ac:dyDescent="0.25">
      <c r="A315" s="49" t="s">
        <v>46</v>
      </c>
      <c r="B315" s="55" t="s">
        <v>65</v>
      </c>
      <c r="C315" s="49" t="s">
        <v>51</v>
      </c>
      <c r="D315" s="49" t="s">
        <v>108</v>
      </c>
      <c r="E315" s="49" t="s">
        <v>109</v>
      </c>
      <c r="F315" s="49" t="s">
        <v>49</v>
      </c>
      <c r="G315" s="55" t="s">
        <v>49</v>
      </c>
      <c r="H315" s="56">
        <v>0</v>
      </c>
      <c r="I315" s="57">
        <v>0</v>
      </c>
      <c r="J315" s="58">
        <v>271.19</v>
      </c>
      <c r="K315" s="58">
        <v>0</v>
      </c>
    </row>
    <row r="316" spans="1:11" x14ac:dyDescent="0.25">
      <c r="A316" s="49" t="s">
        <v>46</v>
      </c>
      <c r="B316" s="55" t="s">
        <v>65</v>
      </c>
      <c r="C316" s="49" t="s">
        <v>51</v>
      </c>
      <c r="D316" s="49" t="s">
        <v>108</v>
      </c>
      <c r="E316" s="49" t="s">
        <v>109</v>
      </c>
      <c r="F316" s="49" t="s">
        <v>49</v>
      </c>
      <c r="G316" s="55" t="s">
        <v>49</v>
      </c>
      <c r="H316" s="56">
        <v>0</v>
      </c>
      <c r="I316" s="57">
        <v>0</v>
      </c>
      <c r="J316" s="58">
        <v>271.19</v>
      </c>
      <c r="K316" s="58">
        <v>0</v>
      </c>
    </row>
    <row r="317" spans="1:11" x14ac:dyDescent="0.25">
      <c r="A317" s="49" t="s">
        <v>46</v>
      </c>
      <c r="B317" s="55" t="s">
        <v>65</v>
      </c>
      <c r="C317" s="49" t="s">
        <v>51</v>
      </c>
      <c r="D317" s="49" t="s">
        <v>108</v>
      </c>
      <c r="E317" s="49" t="s">
        <v>109</v>
      </c>
      <c r="F317" s="49" t="s">
        <v>49</v>
      </c>
      <c r="G317" s="55" t="s">
        <v>49</v>
      </c>
      <c r="H317" s="56">
        <v>0</v>
      </c>
      <c r="I317" s="57">
        <v>0</v>
      </c>
      <c r="J317" s="58">
        <v>271.19</v>
      </c>
      <c r="K317" s="58">
        <v>0</v>
      </c>
    </row>
    <row r="318" spans="1:11" x14ac:dyDescent="0.25">
      <c r="A318" s="49" t="s">
        <v>46</v>
      </c>
      <c r="B318" s="55" t="s">
        <v>66</v>
      </c>
      <c r="C318" s="49" t="s">
        <v>51</v>
      </c>
      <c r="D318" s="49" t="s">
        <v>108</v>
      </c>
      <c r="E318" s="49" t="s">
        <v>109</v>
      </c>
      <c r="F318" s="49" t="s">
        <v>49</v>
      </c>
      <c r="G318" s="55" t="s">
        <v>49</v>
      </c>
      <c r="H318" s="56">
        <v>0</v>
      </c>
      <c r="I318" s="57">
        <v>0</v>
      </c>
      <c r="J318" s="58">
        <v>272.77</v>
      </c>
      <c r="K318" s="58">
        <v>0</v>
      </c>
    </row>
    <row r="319" spans="1:11" x14ac:dyDescent="0.25">
      <c r="A319" s="49" t="s">
        <v>46</v>
      </c>
      <c r="B319" s="55" t="s">
        <v>66</v>
      </c>
      <c r="C319" s="49" t="s">
        <v>51</v>
      </c>
      <c r="D319" s="49" t="s">
        <v>52</v>
      </c>
      <c r="E319" s="49" t="s">
        <v>100</v>
      </c>
      <c r="F319" s="49" t="s">
        <v>49</v>
      </c>
      <c r="G319" s="55" t="s">
        <v>49</v>
      </c>
      <c r="H319" s="56">
        <v>0</v>
      </c>
      <c r="I319" s="57">
        <v>0</v>
      </c>
      <c r="J319" s="58">
        <v>272.77</v>
      </c>
      <c r="K319" s="58">
        <v>0</v>
      </c>
    </row>
    <row r="320" spans="1:11" x14ac:dyDescent="0.25">
      <c r="A320" s="49" t="s">
        <v>46</v>
      </c>
      <c r="B320" s="55" t="s">
        <v>66</v>
      </c>
      <c r="C320" s="49" t="s">
        <v>51</v>
      </c>
      <c r="D320" s="49" t="s">
        <v>52</v>
      </c>
      <c r="E320" s="49" t="s">
        <v>100</v>
      </c>
      <c r="F320" s="49" t="s">
        <v>49</v>
      </c>
      <c r="G320" s="55" t="s">
        <v>49</v>
      </c>
      <c r="H320" s="56">
        <v>0</v>
      </c>
      <c r="I320" s="57">
        <v>20</v>
      </c>
      <c r="J320" s="58">
        <v>272.77</v>
      </c>
      <c r="K320" s="58">
        <v>0</v>
      </c>
    </row>
    <row r="321" spans="1:11" x14ac:dyDescent="0.25">
      <c r="A321" s="49" t="s">
        <v>46</v>
      </c>
      <c r="B321" s="55" t="s">
        <v>66</v>
      </c>
      <c r="C321" s="49" t="s">
        <v>51</v>
      </c>
      <c r="D321" s="49" t="s">
        <v>52</v>
      </c>
      <c r="E321" s="49" t="s">
        <v>100</v>
      </c>
      <c r="F321" s="49" t="s">
        <v>49</v>
      </c>
      <c r="G321" s="55" t="s">
        <v>49</v>
      </c>
      <c r="H321" s="56">
        <v>0</v>
      </c>
      <c r="I321" s="57">
        <v>3</v>
      </c>
      <c r="J321" s="58">
        <v>272.77</v>
      </c>
      <c r="K321" s="58">
        <v>0</v>
      </c>
    </row>
    <row r="322" spans="1:11" x14ac:dyDescent="0.25">
      <c r="A322" s="49" t="s">
        <v>46</v>
      </c>
      <c r="B322" s="55" t="s">
        <v>66</v>
      </c>
      <c r="C322" s="49" t="s">
        <v>51</v>
      </c>
      <c r="D322" s="49" t="s">
        <v>52</v>
      </c>
      <c r="E322" s="49" t="s">
        <v>100</v>
      </c>
      <c r="F322" s="49" t="s">
        <v>49</v>
      </c>
      <c r="G322" s="55" t="s">
        <v>49</v>
      </c>
      <c r="H322" s="56">
        <v>0</v>
      </c>
      <c r="I322" s="57">
        <v>4</v>
      </c>
      <c r="J322" s="58">
        <v>272.77</v>
      </c>
      <c r="K322" s="58">
        <v>0</v>
      </c>
    </row>
    <row r="323" spans="1:11" x14ac:dyDescent="0.25">
      <c r="A323" s="49" t="s">
        <v>46</v>
      </c>
      <c r="B323" s="55" t="s">
        <v>66</v>
      </c>
      <c r="C323" s="49" t="s">
        <v>51</v>
      </c>
      <c r="D323" s="49" t="s">
        <v>52</v>
      </c>
      <c r="E323" s="49" t="s">
        <v>100</v>
      </c>
      <c r="F323" s="49" t="s">
        <v>49</v>
      </c>
      <c r="G323" s="55" t="s">
        <v>49</v>
      </c>
      <c r="H323" s="56">
        <v>0</v>
      </c>
      <c r="I323" s="57">
        <v>12</v>
      </c>
      <c r="J323" s="58">
        <v>272.77</v>
      </c>
      <c r="K323" s="58">
        <v>0</v>
      </c>
    </row>
    <row r="324" spans="1:11" x14ac:dyDescent="0.25">
      <c r="A324" s="49" t="s">
        <v>46</v>
      </c>
      <c r="B324" s="55" t="s">
        <v>66</v>
      </c>
      <c r="C324" s="49" t="s">
        <v>51</v>
      </c>
      <c r="D324" s="49" t="s">
        <v>108</v>
      </c>
      <c r="E324" s="49" t="s">
        <v>109</v>
      </c>
      <c r="F324" s="49" t="s">
        <v>49</v>
      </c>
      <c r="G324" s="55" t="s">
        <v>49</v>
      </c>
      <c r="H324" s="56">
        <v>0</v>
      </c>
      <c r="I324" s="57">
        <v>0</v>
      </c>
      <c r="J324" s="58">
        <v>272.77</v>
      </c>
      <c r="K324" s="58">
        <v>0</v>
      </c>
    </row>
    <row r="325" spans="1:11" x14ac:dyDescent="0.25">
      <c r="A325" s="49" t="s">
        <v>46</v>
      </c>
      <c r="B325" s="55" t="s">
        <v>66</v>
      </c>
      <c r="C325" s="49" t="s">
        <v>51</v>
      </c>
      <c r="D325" s="49" t="s">
        <v>108</v>
      </c>
      <c r="E325" s="49" t="s">
        <v>109</v>
      </c>
      <c r="F325" s="49" t="s">
        <v>49</v>
      </c>
      <c r="G325" s="55" t="s">
        <v>49</v>
      </c>
      <c r="H325" s="56">
        <v>0</v>
      </c>
      <c r="I325" s="57">
        <v>0</v>
      </c>
      <c r="J325" s="58">
        <v>272.77</v>
      </c>
      <c r="K325" s="58">
        <v>0</v>
      </c>
    </row>
    <row r="326" spans="1:11" x14ac:dyDescent="0.25">
      <c r="A326" s="49" t="s">
        <v>46</v>
      </c>
      <c r="B326" s="55" t="s">
        <v>66</v>
      </c>
      <c r="C326" s="49" t="s">
        <v>51</v>
      </c>
      <c r="D326" s="49" t="s">
        <v>52</v>
      </c>
      <c r="E326" s="49" t="s">
        <v>100</v>
      </c>
      <c r="F326" s="49" t="s">
        <v>49</v>
      </c>
      <c r="G326" s="55" t="s">
        <v>49</v>
      </c>
      <c r="H326" s="56">
        <v>0</v>
      </c>
      <c r="I326" s="57">
        <v>3</v>
      </c>
      <c r="J326" s="58">
        <v>272.77</v>
      </c>
      <c r="K326" s="58">
        <v>0</v>
      </c>
    </row>
    <row r="327" spans="1:11" x14ac:dyDescent="0.25">
      <c r="A327" s="49" t="s">
        <v>46</v>
      </c>
      <c r="B327" s="55" t="s">
        <v>66</v>
      </c>
      <c r="C327" s="49" t="s">
        <v>51</v>
      </c>
      <c r="D327" s="49" t="s">
        <v>108</v>
      </c>
      <c r="E327" s="49" t="s">
        <v>109</v>
      </c>
      <c r="F327" s="49" t="s">
        <v>49</v>
      </c>
      <c r="G327" s="55" t="s">
        <v>49</v>
      </c>
      <c r="H327" s="56">
        <v>0</v>
      </c>
      <c r="I327" s="57">
        <v>0</v>
      </c>
      <c r="J327" s="58">
        <v>272.77</v>
      </c>
      <c r="K327" s="58">
        <v>0</v>
      </c>
    </row>
    <row r="328" spans="1:11" x14ac:dyDescent="0.25">
      <c r="A328" s="49" t="s">
        <v>46</v>
      </c>
      <c r="B328" s="55" t="s">
        <v>66</v>
      </c>
      <c r="C328" s="49" t="s">
        <v>51</v>
      </c>
      <c r="D328" s="49" t="s">
        <v>108</v>
      </c>
      <c r="E328" s="49" t="s">
        <v>109</v>
      </c>
      <c r="F328" s="49" t="s">
        <v>49</v>
      </c>
      <c r="G328" s="55" t="s">
        <v>49</v>
      </c>
      <c r="H328" s="56">
        <v>0</v>
      </c>
      <c r="I328" s="57">
        <v>0</v>
      </c>
      <c r="J328" s="58">
        <v>272.77</v>
      </c>
      <c r="K328" s="58">
        <v>0</v>
      </c>
    </row>
    <row r="329" spans="1:11" x14ac:dyDescent="0.25">
      <c r="A329" s="49" t="s">
        <v>46</v>
      </c>
      <c r="B329" s="55" t="s">
        <v>66</v>
      </c>
      <c r="C329" s="49" t="s">
        <v>51</v>
      </c>
      <c r="D329" s="49" t="s">
        <v>108</v>
      </c>
      <c r="E329" s="49" t="s">
        <v>109</v>
      </c>
      <c r="F329" s="49" t="s">
        <v>49</v>
      </c>
      <c r="G329" s="55" t="s">
        <v>49</v>
      </c>
      <c r="H329" s="56">
        <v>0</v>
      </c>
      <c r="I329" s="57">
        <v>0</v>
      </c>
      <c r="J329" s="58">
        <v>272.77</v>
      </c>
      <c r="K329" s="58">
        <v>0</v>
      </c>
    </row>
    <row r="330" spans="1:11" x14ac:dyDescent="0.25">
      <c r="A330" s="49" t="s">
        <v>46</v>
      </c>
      <c r="B330" s="55" t="s">
        <v>70</v>
      </c>
      <c r="C330" s="49" t="s">
        <v>51</v>
      </c>
      <c r="D330" s="49" t="s">
        <v>108</v>
      </c>
      <c r="E330" s="49" t="s">
        <v>109</v>
      </c>
      <c r="F330" s="49" t="s">
        <v>49</v>
      </c>
      <c r="G330" s="55" t="s">
        <v>49</v>
      </c>
      <c r="H330" s="56">
        <v>0</v>
      </c>
      <c r="I330" s="57">
        <v>0</v>
      </c>
      <c r="J330" s="58">
        <v>273.3</v>
      </c>
      <c r="K330" s="58">
        <v>0</v>
      </c>
    </row>
    <row r="331" spans="1:11" x14ac:dyDescent="0.25">
      <c r="A331" s="49" t="s">
        <v>46</v>
      </c>
      <c r="B331" s="55" t="s">
        <v>70</v>
      </c>
      <c r="C331" s="49" t="s">
        <v>51</v>
      </c>
      <c r="D331" s="49" t="s">
        <v>108</v>
      </c>
      <c r="E331" s="49" t="s">
        <v>109</v>
      </c>
      <c r="F331" s="49" t="s">
        <v>49</v>
      </c>
      <c r="G331" s="55" t="s">
        <v>49</v>
      </c>
      <c r="H331" s="56">
        <v>0</v>
      </c>
      <c r="I331" s="57">
        <v>0</v>
      </c>
      <c r="J331" s="58">
        <v>273.3</v>
      </c>
      <c r="K331" s="58">
        <v>0</v>
      </c>
    </row>
    <row r="332" spans="1:11" x14ac:dyDescent="0.25">
      <c r="A332" s="49" t="s">
        <v>46</v>
      </c>
      <c r="B332" s="55" t="s">
        <v>70</v>
      </c>
      <c r="C332" s="49" t="s">
        <v>51</v>
      </c>
      <c r="D332" s="49" t="s">
        <v>108</v>
      </c>
      <c r="E332" s="49" t="s">
        <v>109</v>
      </c>
      <c r="F332" s="49" t="s">
        <v>49</v>
      </c>
      <c r="G332" s="55" t="s">
        <v>49</v>
      </c>
      <c r="H332" s="56">
        <v>0</v>
      </c>
      <c r="I332" s="57">
        <v>0</v>
      </c>
      <c r="J332" s="58">
        <v>273.3</v>
      </c>
      <c r="K332" s="58">
        <v>0</v>
      </c>
    </row>
    <row r="333" spans="1:11" x14ac:dyDescent="0.25">
      <c r="A333" s="49" t="s">
        <v>46</v>
      </c>
      <c r="B333" s="55" t="s">
        <v>70</v>
      </c>
      <c r="C333" s="49" t="s">
        <v>51</v>
      </c>
      <c r="D333" s="49" t="s">
        <v>108</v>
      </c>
      <c r="E333" s="49" t="s">
        <v>109</v>
      </c>
      <c r="F333" s="49" t="s">
        <v>49</v>
      </c>
      <c r="G333" s="55" t="s">
        <v>49</v>
      </c>
      <c r="H333" s="56">
        <v>0</v>
      </c>
      <c r="I333" s="57">
        <v>0</v>
      </c>
      <c r="J333" s="58">
        <v>273.3</v>
      </c>
      <c r="K333" s="58">
        <v>0</v>
      </c>
    </row>
    <row r="334" spans="1:11" x14ac:dyDescent="0.25">
      <c r="A334" s="49" t="s">
        <v>46</v>
      </c>
      <c r="B334" s="55" t="s">
        <v>70</v>
      </c>
      <c r="C334" s="49" t="s">
        <v>51</v>
      </c>
      <c r="D334" s="49" t="s">
        <v>108</v>
      </c>
      <c r="E334" s="49" t="s">
        <v>109</v>
      </c>
      <c r="F334" s="49" t="s">
        <v>49</v>
      </c>
      <c r="G334" s="55" t="s">
        <v>49</v>
      </c>
      <c r="H334" s="56">
        <v>0</v>
      </c>
      <c r="I334" s="57">
        <v>0</v>
      </c>
      <c r="J334" s="58">
        <v>273.3</v>
      </c>
      <c r="K334" s="58">
        <v>0</v>
      </c>
    </row>
    <row r="335" spans="1:11" x14ac:dyDescent="0.25">
      <c r="A335" s="49" t="s">
        <v>46</v>
      </c>
      <c r="B335" s="55" t="s">
        <v>70</v>
      </c>
      <c r="C335" s="49" t="s">
        <v>51</v>
      </c>
      <c r="D335" s="49" t="s">
        <v>108</v>
      </c>
      <c r="E335" s="49" t="s">
        <v>109</v>
      </c>
      <c r="F335" s="49" t="s">
        <v>49</v>
      </c>
      <c r="G335" s="55" t="s">
        <v>49</v>
      </c>
      <c r="H335" s="56">
        <v>0</v>
      </c>
      <c r="I335" s="57">
        <v>0</v>
      </c>
      <c r="J335" s="58">
        <v>273.3</v>
      </c>
      <c r="K335" s="58">
        <v>0</v>
      </c>
    </row>
    <row r="336" spans="1:11" x14ac:dyDescent="0.25">
      <c r="A336" s="49" t="s">
        <v>46</v>
      </c>
      <c r="B336" s="55" t="s">
        <v>70</v>
      </c>
      <c r="C336" s="49" t="s">
        <v>51</v>
      </c>
      <c r="D336" s="49" t="s">
        <v>52</v>
      </c>
      <c r="E336" s="49" t="s">
        <v>100</v>
      </c>
      <c r="F336" s="49" t="s">
        <v>49</v>
      </c>
      <c r="G336" s="55" t="s">
        <v>49</v>
      </c>
      <c r="H336" s="56">
        <v>0</v>
      </c>
      <c r="I336" s="57">
        <v>0</v>
      </c>
      <c r="J336" s="58">
        <v>273.3</v>
      </c>
      <c r="K336" s="58">
        <v>0</v>
      </c>
    </row>
    <row r="337" spans="1:11" x14ac:dyDescent="0.25">
      <c r="A337" s="49" t="s">
        <v>46</v>
      </c>
      <c r="B337" s="55" t="s">
        <v>70</v>
      </c>
      <c r="C337" s="49" t="s">
        <v>51</v>
      </c>
      <c r="D337" s="49" t="s">
        <v>52</v>
      </c>
      <c r="E337" s="49" t="s">
        <v>100</v>
      </c>
      <c r="F337" s="49" t="s">
        <v>49</v>
      </c>
      <c r="G337" s="55" t="s">
        <v>49</v>
      </c>
      <c r="H337" s="56">
        <v>0</v>
      </c>
      <c r="I337" s="57">
        <v>4</v>
      </c>
      <c r="J337" s="58">
        <v>273.3</v>
      </c>
      <c r="K337" s="58">
        <v>0</v>
      </c>
    </row>
    <row r="338" spans="1:11" x14ac:dyDescent="0.25">
      <c r="A338" s="49" t="s">
        <v>46</v>
      </c>
      <c r="B338" s="55" t="s">
        <v>70</v>
      </c>
      <c r="C338" s="49" t="s">
        <v>51</v>
      </c>
      <c r="D338" s="49" t="s">
        <v>52</v>
      </c>
      <c r="E338" s="49" t="s">
        <v>100</v>
      </c>
      <c r="F338" s="49" t="s">
        <v>49</v>
      </c>
      <c r="G338" s="55" t="s">
        <v>49</v>
      </c>
      <c r="H338" s="56">
        <v>0</v>
      </c>
      <c r="I338" s="57">
        <v>3</v>
      </c>
      <c r="J338" s="58">
        <v>273.3</v>
      </c>
      <c r="K338" s="58">
        <v>0</v>
      </c>
    </row>
    <row r="339" spans="1:11" x14ac:dyDescent="0.25">
      <c r="A339" s="49" t="s">
        <v>46</v>
      </c>
      <c r="B339" s="55" t="s">
        <v>70</v>
      </c>
      <c r="C339" s="49" t="s">
        <v>51</v>
      </c>
      <c r="D339" s="49" t="s">
        <v>52</v>
      </c>
      <c r="E339" s="49" t="s">
        <v>100</v>
      </c>
      <c r="F339" s="49" t="s">
        <v>49</v>
      </c>
      <c r="G339" s="55" t="s">
        <v>49</v>
      </c>
      <c r="H339" s="56">
        <v>0</v>
      </c>
      <c r="I339" s="57">
        <v>3</v>
      </c>
      <c r="J339" s="58">
        <v>273.3</v>
      </c>
      <c r="K339" s="58">
        <v>0</v>
      </c>
    </row>
    <row r="340" spans="1:11" x14ac:dyDescent="0.25">
      <c r="A340" s="49" t="s">
        <v>46</v>
      </c>
      <c r="B340" s="55" t="s">
        <v>70</v>
      </c>
      <c r="C340" s="49" t="s">
        <v>51</v>
      </c>
      <c r="D340" s="49" t="s">
        <v>52</v>
      </c>
      <c r="E340" s="49" t="s">
        <v>100</v>
      </c>
      <c r="F340" s="49" t="s">
        <v>49</v>
      </c>
      <c r="G340" s="55" t="s">
        <v>49</v>
      </c>
      <c r="H340" s="56">
        <v>0</v>
      </c>
      <c r="I340" s="57">
        <v>4</v>
      </c>
      <c r="J340" s="58">
        <v>273.3</v>
      </c>
      <c r="K340" s="58">
        <v>0</v>
      </c>
    </row>
    <row r="341" spans="1:11" x14ac:dyDescent="0.25">
      <c r="A341" s="49" t="s">
        <v>46</v>
      </c>
      <c r="B341" s="55" t="s">
        <v>70</v>
      </c>
      <c r="C341" s="49" t="s">
        <v>51</v>
      </c>
      <c r="D341" s="49" t="s">
        <v>52</v>
      </c>
      <c r="E341" s="49" t="s">
        <v>100</v>
      </c>
      <c r="F341" s="49" t="s">
        <v>49</v>
      </c>
      <c r="G341" s="55" t="s">
        <v>49</v>
      </c>
      <c r="H341" s="56">
        <v>0</v>
      </c>
      <c r="I341" s="57">
        <v>0</v>
      </c>
      <c r="J341" s="58">
        <v>273.3</v>
      </c>
      <c r="K341" s="58">
        <v>0</v>
      </c>
    </row>
    <row r="342" spans="1:11" x14ac:dyDescent="0.25">
      <c r="A342" s="49" t="s">
        <v>46</v>
      </c>
      <c r="B342" s="55" t="s">
        <v>70</v>
      </c>
      <c r="C342" s="49" t="s">
        <v>51</v>
      </c>
      <c r="D342" s="49" t="s">
        <v>52</v>
      </c>
      <c r="E342" s="49" t="s">
        <v>100</v>
      </c>
      <c r="F342" s="49" t="s">
        <v>49</v>
      </c>
      <c r="G342" s="55" t="s">
        <v>49</v>
      </c>
      <c r="H342" s="56">
        <v>0</v>
      </c>
      <c r="I342" s="57">
        <v>8</v>
      </c>
      <c r="J342" s="58">
        <v>273.3</v>
      </c>
      <c r="K342" s="58">
        <v>0</v>
      </c>
    </row>
    <row r="343" spans="1:11" x14ac:dyDescent="0.25">
      <c r="A343" s="49" t="s">
        <v>46</v>
      </c>
      <c r="B343" s="55" t="s">
        <v>70</v>
      </c>
      <c r="C343" s="49" t="s">
        <v>51</v>
      </c>
      <c r="D343" s="49" t="s">
        <v>108</v>
      </c>
      <c r="E343" s="49" t="s">
        <v>109</v>
      </c>
      <c r="F343" s="49" t="s">
        <v>49</v>
      </c>
      <c r="G343" s="55" t="s">
        <v>49</v>
      </c>
      <c r="H343" s="56">
        <v>0</v>
      </c>
      <c r="I343" s="57">
        <v>0</v>
      </c>
      <c r="J343" s="58">
        <v>273.3</v>
      </c>
      <c r="K343" s="58">
        <v>0</v>
      </c>
    </row>
    <row r="344" spans="1:11" x14ac:dyDescent="0.25">
      <c r="A344" s="49" t="s">
        <v>46</v>
      </c>
      <c r="B344" s="55" t="s">
        <v>72</v>
      </c>
      <c r="C344" s="49" t="s">
        <v>51</v>
      </c>
      <c r="D344" s="49" t="s">
        <v>52</v>
      </c>
      <c r="E344" s="49" t="s">
        <v>100</v>
      </c>
      <c r="F344" s="49" t="s">
        <v>49</v>
      </c>
      <c r="G344" s="55" t="s">
        <v>49</v>
      </c>
      <c r="H344" s="56">
        <v>0</v>
      </c>
      <c r="I344" s="57">
        <v>0</v>
      </c>
      <c r="J344" s="58">
        <v>277.61</v>
      </c>
      <c r="K344" s="58">
        <v>0</v>
      </c>
    </row>
    <row r="345" spans="1:11" x14ac:dyDescent="0.25">
      <c r="A345" s="49" t="s">
        <v>46</v>
      </c>
      <c r="B345" s="55" t="s">
        <v>72</v>
      </c>
      <c r="C345" s="49" t="s">
        <v>51</v>
      </c>
      <c r="D345" s="49" t="s">
        <v>108</v>
      </c>
      <c r="E345" s="49" t="s">
        <v>109</v>
      </c>
      <c r="F345" s="49" t="s">
        <v>49</v>
      </c>
      <c r="G345" s="55" t="s">
        <v>49</v>
      </c>
      <c r="H345" s="56">
        <v>0</v>
      </c>
      <c r="I345" s="57">
        <v>0</v>
      </c>
      <c r="J345" s="58">
        <v>277.61</v>
      </c>
      <c r="K345" s="58">
        <v>0</v>
      </c>
    </row>
    <row r="346" spans="1:11" x14ac:dyDescent="0.25">
      <c r="A346" s="49" t="s">
        <v>46</v>
      </c>
      <c r="B346" s="55" t="s">
        <v>72</v>
      </c>
      <c r="C346" s="49" t="s">
        <v>51</v>
      </c>
      <c r="D346" s="49" t="s">
        <v>108</v>
      </c>
      <c r="E346" s="49" t="s">
        <v>109</v>
      </c>
      <c r="F346" s="49" t="s">
        <v>49</v>
      </c>
      <c r="G346" s="55" t="s">
        <v>49</v>
      </c>
      <c r="H346" s="56">
        <v>0</v>
      </c>
      <c r="I346" s="57">
        <v>0</v>
      </c>
      <c r="J346" s="58">
        <v>277.61</v>
      </c>
      <c r="K346" s="58">
        <v>0</v>
      </c>
    </row>
    <row r="347" spans="1:11" x14ac:dyDescent="0.25">
      <c r="A347" s="49" t="s">
        <v>46</v>
      </c>
      <c r="B347" s="55" t="s">
        <v>72</v>
      </c>
      <c r="C347" s="49" t="s">
        <v>51</v>
      </c>
      <c r="D347" s="49" t="s">
        <v>108</v>
      </c>
      <c r="E347" s="49" t="s">
        <v>109</v>
      </c>
      <c r="F347" s="49" t="s">
        <v>49</v>
      </c>
      <c r="G347" s="55" t="s">
        <v>49</v>
      </c>
      <c r="H347" s="56">
        <v>0</v>
      </c>
      <c r="I347" s="57">
        <v>0</v>
      </c>
      <c r="J347" s="58">
        <v>277.61</v>
      </c>
      <c r="K347" s="58">
        <v>0</v>
      </c>
    </row>
    <row r="348" spans="1:11" x14ac:dyDescent="0.25">
      <c r="A348" s="49" t="s">
        <v>46</v>
      </c>
      <c r="B348" s="55" t="s">
        <v>72</v>
      </c>
      <c r="C348" s="49" t="s">
        <v>51</v>
      </c>
      <c r="D348" s="49" t="s">
        <v>108</v>
      </c>
      <c r="E348" s="49" t="s">
        <v>109</v>
      </c>
      <c r="F348" s="49" t="s">
        <v>49</v>
      </c>
      <c r="G348" s="55" t="s">
        <v>49</v>
      </c>
      <c r="H348" s="56">
        <v>0</v>
      </c>
      <c r="I348" s="57">
        <v>0</v>
      </c>
      <c r="J348" s="58">
        <v>277.61</v>
      </c>
      <c r="K348" s="58">
        <v>0</v>
      </c>
    </row>
    <row r="349" spans="1:11" x14ac:dyDescent="0.25">
      <c r="A349" s="49" t="s">
        <v>46</v>
      </c>
      <c r="B349" s="55" t="s">
        <v>72</v>
      </c>
      <c r="C349" s="49" t="s">
        <v>51</v>
      </c>
      <c r="D349" s="49" t="s">
        <v>52</v>
      </c>
      <c r="E349" s="49" t="s">
        <v>100</v>
      </c>
      <c r="F349" s="49" t="s">
        <v>49</v>
      </c>
      <c r="G349" s="55" t="s">
        <v>49</v>
      </c>
      <c r="H349" s="56">
        <v>0</v>
      </c>
      <c r="I349" s="57">
        <v>0</v>
      </c>
      <c r="J349" s="58">
        <v>277.61</v>
      </c>
      <c r="K349" s="58">
        <v>0</v>
      </c>
    </row>
    <row r="350" spans="1:11" x14ac:dyDescent="0.25">
      <c r="A350" s="49" t="s">
        <v>46</v>
      </c>
      <c r="B350" s="55" t="s">
        <v>72</v>
      </c>
      <c r="C350" s="49" t="s">
        <v>51</v>
      </c>
      <c r="D350" s="49" t="s">
        <v>52</v>
      </c>
      <c r="E350" s="49" t="s">
        <v>100</v>
      </c>
      <c r="F350" s="49" t="s">
        <v>49</v>
      </c>
      <c r="G350" s="55" t="s">
        <v>49</v>
      </c>
      <c r="H350" s="56">
        <v>0</v>
      </c>
      <c r="I350" s="57">
        <v>0</v>
      </c>
      <c r="J350" s="58">
        <v>277.61</v>
      </c>
      <c r="K350" s="58">
        <v>0</v>
      </c>
    </row>
    <row r="351" spans="1:11" x14ac:dyDescent="0.25">
      <c r="A351" s="49" t="s">
        <v>46</v>
      </c>
      <c r="B351" s="55" t="s">
        <v>72</v>
      </c>
      <c r="C351" s="49" t="s">
        <v>51</v>
      </c>
      <c r="D351" s="49" t="s">
        <v>52</v>
      </c>
      <c r="E351" s="49" t="s">
        <v>100</v>
      </c>
      <c r="F351" s="49" t="s">
        <v>49</v>
      </c>
      <c r="G351" s="55" t="s">
        <v>49</v>
      </c>
      <c r="H351" s="56">
        <v>0</v>
      </c>
      <c r="I351" s="57">
        <v>0</v>
      </c>
      <c r="J351" s="58">
        <v>277.61</v>
      </c>
      <c r="K351" s="58">
        <v>0</v>
      </c>
    </row>
    <row r="352" spans="1:11" x14ac:dyDescent="0.25">
      <c r="A352" s="49" t="s">
        <v>46</v>
      </c>
      <c r="B352" s="55" t="s">
        <v>72</v>
      </c>
      <c r="C352" s="49" t="s">
        <v>51</v>
      </c>
      <c r="D352" s="49" t="s">
        <v>52</v>
      </c>
      <c r="E352" s="49" t="s">
        <v>100</v>
      </c>
      <c r="F352" s="49" t="s">
        <v>49</v>
      </c>
      <c r="G352" s="55" t="s">
        <v>49</v>
      </c>
      <c r="H352" s="56">
        <v>0</v>
      </c>
      <c r="I352" s="57">
        <v>0</v>
      </c>
      <c r="J352" s="58">
        <v>277.61</v>
      </c>
      <c r="K352" s="58">
        <v>0</v>
      </c>
    </row>
    <row r="353" spans="1:11" x14ac:dyDescent="0.25">
      <c r="A353" s="49" t="s">
        <v>46</v>
      </c>
      <c r="B353" s="55" t="s">
        <v>72</v>
      </c>
      <c r="C353" s="49" t="s">
        <v>51</v>
      </c>
      <c r="D353" s="49" t="s">
        <v>108</v>
      </c>
      <c r="E353" s="49" t="s">
        <v>109</v>
      </c>
      <c r="F353" s="49" t="s">
        <v>49</v>
      </c>
      <c r="G353" s="55" t="s">
        <v>49</v>
      </c>
      <c r="H353" s="56">
        <v>0</v>
      </c>
      <c r="I353" s="57">
        <v>0</v>
      </c>
      <c r="J353" s="58">
        <v>277.61</v>
      </c>
      <c r="K353" s="58">
        <v>0</v>
      </c>
    </row>
    <row r="354" spans="1:11" x14ac:dyDescent="0.25">
      <c r="A354" s="49" t="s">
        <v>46</v>
      </c>
      <c r="B354" s="55" t="s">
        <v>73</v>
      </c>
      <c r="C354" s="49" t="s">
        <v>51</v>
      </c>
      <c r="D354" s="49" t="s">
        <v>52</v>
      </c>
      <c r="E354" s="49" t="s">
        <v>100</v>
      </c>
      <c r="F354" s="49" t="s">
        <v>49</v>
      </c>
      <c r="G354" s="55" t="s">
        <v>49</v>
      </c>
      <c r="H354" s="56">
        <v>0</v>
      </c>
      <c r="I354" s="57">
        <v>0</v>
      </c>
      <c r="J354" s="58">
        <v>276.45999999999998</v>
      </c>
      <c r="K354" s="58">
        <v>0</v>
      </c>
    </row>
    <row r="355" spans="1:11" x14ac:dyDescent="0.25">
      <c r="A355" s="49" t="s">
        <v>46</v>
      </c>
      <c r="B355" s="55" t="s">
        <v>73</v>
      </c>
      <c r="C355" s="49" t="s">
        <v>51</v>
      </c>
      <c r="D355" s="49" t="s">
        <v>52</v>
      </c>
      <c r="E355" s="49" t="s">
        <v>100</v>
      </c>
      <c r="F355" s="49" t="s">
        <v>49</v>
      </c>
      <c r="G355" s="55" t="s">
        <v>49</v>
      </c>
      <c r="H355" s="56">
        <v>0</v>
      </c>
      <c r="I355" s="57">
        <v>0</v>
      </c>
      <c r="J355" s="58">
        <v>276.45999999999998</v>
      </c>
      <c r="K355" s="58">
        <v>0</v>
      </c>
    </row>
    <row r="356" spans="1:11" x14ac:dyDescent="0.25">
      <c r="A356" s="49" t="s">
        <v>46</v>
      </c>
      <c r="B356" s="55" t="s">
        <v>73</v>
      </c>
      <c r="C356" s="49" t="s">
        <v>51</v>
      </c>
      <c r="D356" s="49" t="s">
        <v>52</v>
      </c>
      <c r="E356" s="49" t="s">
        <v>100</v>
      </c>
      <c r="F356" s="49" t="s">
        <v>49</v>
      </c>
      <c r="G356" s="55" t="s">
        <v>49</v>
      </c>
      <c r="H356" s="56">
        <v>0</v>
      </c>
      <c r="I356" s="57">
        <v>0</v>
      </c>
      <c r="J356" s="58">
        <v>276.45999999999998</v>
      </c>
      <c r="K356" s="58">
        <v>0</v>
      </c>
    </row>
    <row r="357" spans="1:11" x14ac:dyDescent="0.25">
      <c r="A357" s="49" t="s">
        <v>46</v>
      </c>
      <c r="B357" s="55" t="s">
        <v>73</v>
      </c>
      <c r="C357" s="49" t="s">
        <v>51</v>
      </c>
      <c r="D357" s="49" t="s">
        <v>108</v>
      </c>
      <c r="E357" s="49" t="s">
        <v>109</v>
      </c>
      <c r="F357" s="49" t="s">
        <v>49</v>
      </c>
      <c r="G357" s="55" t="s">
        <v>49</v>
      </c>
      <c r="H357" s="56">
        <v>0</v>
      </c>
      <c r="I357" s="57">
        <v>0</v>
      </c>
      <c r="J357" s="58">
        <v>276.45999999999998</v>
      </c>
      <c r="K357" s="58">
        <v>0</v>
      </c>
    </row>
    <row r="358" spans="1:11" x14ac:dyDescent="0.25">
      <c r="A358" s="49" t="s">
        <v>46</v>
      </c>
      <c r="B358" s="55" t="s">
        <v>73</v>
      </c>
      <c r="C358" s="49" t="s">
        <v>51</v>
      </c>
      <c r="D358" s="49" t="s">
        <v>52</v>
      </c>
      <c r="E358" s="49" t="s">
        <v>100</v>
      </c>
      <c r="F358" s="49" t="s">
        <v>49</v>
      </c>
      <c r="G358" s="55" t="s">
        <v>49</v>
      </c>
      <c r="H358" s="56">
        <v>0</v>
      </c>
      <c r="I358" s="57">
        <v>0</v>
      </c>
      <c r="J358" s="58">
        <v>276.45999999999998</v>
      </c>
      <c r="K358" s="58">
        <v>0</v>
      </c>
    </row>
    <row r="359" spans="1:11" x14ac:dyDescent="0.25">
      <c r="A359" s="49" t="s">
        <v>46</v>
      </c>
      <c r="B359" s="55" t="s">
        <v>73</v>
      </c>
      <c r="C359" s="49" t="s">
        <v>51</v>
      </c>
      <c r="D359" s="49" t="s">
        <v>108</v>
      </c>
      <c r="E359" s="49" t="s">
        <v>109</v>
      </c>
      <c r="F359" s="49" t="s">
        <v>49</v>
      </c>
      <c r="G359" s="55" t="s">
        <v>49</v>
      </c>
      <c r="H359" s="56">
        <v>0</v>
      </c>
      <c r="I359" s="57">
        <v>0</v>
      </c>
      <c r="J359" s="58">
        <v>276.45999999999998</v>
      </c>
      <c r="K359" s="58">
        <v>0</v>
      </c>
    </row>
    <row r="360" spans="1:11" x14ac:dyDescent="0.25">
      <c r="A360" s="49" t="s">
        <v>46</v>
      </c>
      <c r="B360" s="55" t="s">
        <v>73</v>
      </c>
      <c r="C360" s="49" t="s">
        <v>51</v>
      </c>
      <c r="D360" s="49" t="s">
        <v>108</v>
      </c>
      <c r="E360" s="49" t="s">
        <v>109</v>
      </c>
      <c r="F360" s="49" t="s">
        <v>49</v>
      </c>
      <c r="G360" s="55" t="s">
        <v>49</v>
      </c>
      <c r="H360" s="56">
        <v>0</v>
      </c>
      <c r="I360" s="57">
        <v>0</v>
      </c>
      <c r="J360" s="58">
        <v>276.45999999999998</v>
      </c>
      <c r="K360" s="58">
        <v>0</v>
      </c>
    </row>
    <row r="361" spans="1:11" x14ac:dyDescent="0.25">
      <c r="A361" s="49" t="s">
        <v>46</v>
      </c>
      <c r="B361" s="55" t="s">
        <v>73</v>
      </c>
      <c r="C361" s="49" t="s">
        <v>51</v>
      </c>
      <c r="D361" s="49" t="s">
        <v>108</v>
      </c>
      <c r="E361" s="49" t="s">
        <v>109</v>
      </c>
      <c r="F361" s="49" t="s">
        <v>49</v>
      </c>
      <c r="G361" s="55" t="s">
        <v>49</v>
      </c>
      <c r="H361" s="56">
        <v>0</v>
      </c>
      <c r="I361" s="57">
        <v>0</v>
      </c>
      <c r="J361" s="58">
        <v>276.45999999999998</v>
      </c>
      <c r="K361" s="58">
        <v>0</v>
      </c>
    </row>
    <row r="362" spans="1:11" x14ac:dyDescent="0.25">
      <c r="A362" s="49" t="s">
        <v>46</v>
      </c>
      <c r="B362" s="55" t="s">
        <v>73</v>
      </c>
      <c r="C362" s="49" t="s">
        <v>51</v>
      </c>
      <c r="D362" s="49" t="s">
        <v>52</v>
      </c>
      <c r="E362" s="49" t="s">
        <v>100</v>
      </c>
      <c r="F362" s="49" t="s">
        <v>49</v>
      </c>
      <c r="G362" s="55" t="s">
        <v>49</v>
      </c>
      <c r="H362" s="56">
        <v>0</v>
      </c>
      <c r="I362" s="57">
        <v>0</v>
      </c>
      <c r="J362" s="58">
        <v>276.45999999999998</v>
      </c>
      <c r="K362" s="58">
        <v>0</v>
      </c>
    </row>
    <row r="363" spans="1:11" x14ac:dyDescent="0.25">
      <c r="A363" s="49" t="s">
        <v>46</v>
      </c>
      <c r="B363" s="55" t="s">
        <v>73</v>
      </c>
      <c r="C363" s="49" t="s">
        <v>51</v>
      </c>
      <c r="D363" s="49" t="s">
        <v>108</v>
      </c>
      <c r="E363" s="49" t="s">
        <v>109</v>
      </c>
      <c r="F363" s="49" t="s">
        <v>49</v>
      </c>
      <c r="G363" s="55" t="s">
        <v>49</v>
      </c>
      <c r="H363" s="56">
        <v>0</v>
      </c>
      <c r="I363" s="57">
        <v>0</v>
      </c>
      <c r="J363" s="58">
        <v>276.45999999999998</v>
      </c>
      <c r="K363" s="58">
        <v>0</v>
      </c>
    </row>
    <row r="364" spans="1:11" x14ac:dyDescent="0.25">
      <c r="A364" s="49" t="s">
        <v>46</v>
      </c>
      <c r="B364" s="55" t="s">
        <v>74</v>
      </c>
      <c r="C364" s="49" t="s">
        <v>51</v>
      </c>
      <c r="D364" s="49" t="s">
        <v>52</v>
      </c>
      <c r="E364" s="49" t="s">
        <v>100</v>
      </c>
      <c r="F364" s="49" t="s">
        <v>49</v>
      </c>
      <c r="G364" s="55" t="s">
        <v>49</v>
      </c>
      <c r="H364" s="56">
        <v>0</v>
      </c>
      <c r="I364" s="57">
        <v>0</v>
      </c>
      <c r="J364" s="58">
        <v>306.01</v>
      </c>
      <c r="K364" s="58">
        <v>0</v>
      </c>
    </row>
    <row r="365" spans="1:11" x14ac:dyDescent="0.25">
      <c r="A365" s="49" t="s">
        <v>46</v>
      </c>
      <c r="B365" s="55" t="s">
        <v>74</v>
      </c>
      <c r="C365" s="49" t="s">
        <v>51</v>
      </c>
      <c r="D365" s="49" t="s">
        <v>52</v>
      </c>
      <c r="E365" s="49" t="s">
        <v>100</v>
      </c>
      <c r="F365" s="49" t="s">
        <v>49</v>
      </c>
      <c r="G365" s="55" t="s">
        <v>49</v>
      </c>
      <c r="H365" s="56">
        <v>0</v>
      </c>
      <c r="I365" s="57">
        <v>0</v>
      </c>
      <c r="J365" s="58">
        <v>306.01</v>
      </c>
      <c r="K365" s="58">
        <v>0</v>
      </c>
    </row>
    <row r="366" spans="1:11" x14ac:dyDescent="0.25">
      <c r="A366" s="49" t="s">
        <v>46</v>
      </c>
      <c r="B366" s="55" t="s">
        <v>74</v>
      </c>
      <c r="C366" s="49" t="s">
        <v>51</v>
      </c>
      <c r="D366" s="49" t="s">
        <v>108</v>
      </c>
      <c r="E366" s="49" t="s">
        <v>109</v>
      </c>
      <c r="F366" s="49" t="s">
        <v>49</v>
      </c>
      <c r="G366" s="55" t="s">
        <v>49</v>
      </c>
      <c r="H366" s="56">
        <v>0</v>
      </c>
      <c r="I366" s="57">
        <v>0</v>
      </c>
      <c r="J366" s="58">
        <v>306.01</v>
      </c>
      <c r="K366" s="58">
        <v>0</v>
      </c>
    </row>
    <row r="367" spans="1:11" x14ac:dyDescent="0.25">
      <c r="A367" s="49" t="s">
        <v>46</v>
      </c>
      <c r="B367" s="55" t="s">
        <v>74</v>
      </c>
      <c r="C367" s="49" t="s">
        <v>51</v>
      </c>
      <c r="D367" s="49" t="s">
        <v>108</v>
      </c>
      <c r="E367" s="49" t="s">
        <v>109</v>
      </c>
      <c r="F367" s="49" t="s">
        <v>49</v>
      </c>
      <c r="G367" s="55" t="s">
        <v>49</v>
      </c>
      <c r="H367" s="56">
        <v>0</v>
      </c>
      <c r="I367" s="57">
        <v>0</v>
      </c>
      <c r="J367" s="58">
        <v>306.01</v>
      </c>
      <c r="K367" s="58">
        <v>0</v>
      </c>
    </row>
    <row r="368" spans="1:11" x14ac:dyDescent="0.25">
      <c r="A368" s="49" t="s">
        <v>46</v>
      </c>
      <c r="B368" s="55" t="s">
        <v>74</v>
      </c>
      <c r="C368" s="49" t="s">
        <v>51</v>
      </c>
      <c r="D368" s="49" t="s">
        <v>108</v>
      </c>
      <c r="E368" s="49" t="s">
        <v>109</v>
      </c>
      <c r="F368" s="49" t="s">
        <v>49</v>
      </c>
      <c r="G368" s="55" t="s">
        <v>49</v>
      </c>
      <c r="H368" s="56">
        <v>0</v>
      </c>
      <c r="I368" s="57">
        <v>0</v>
      </c>
      <c r="J368" s="58">
        <v>306.01</v>
      </c>
      <c r="K368" s="58">
        <v>0</v>
      </c>
    </row>
    <row r="369" spans="1:11" x14ac:dyDescent="0.25">
      <c r="A369" s="49" t="s">
        <v>46</v>
      </c>
      <c r="B369" s="55" t="s">
        <v>74</v>
      </c>
      <c r="C369" s="49" t="s">
        <v>51</v>
      </c>
      <c r="D369" s="49" t="s">
        <v>108</v>
      </c>
      <c r="E369" s="49" t="s">
        <v>109</v>
      </c>
      <c r="F369" s="49" t="s">
        <v>49</v>
      </c>
      <c r="G369" s="55" t="s">
        <v>49</v>
      </c>
      <c r="H369" s="56">
        <v>0</v>
      </c>
      <c r="I369" s="57">
        <v>0</v>
      </c>
      <c r="J369" s="58">
        <v>306.01</v>
      </c>
      <c r="K369" s="58">
        <v>0</v>
      </c>
    </row>
    <row r="370" spans="1:11" x14ac:dyDescent="0.25">
      <c r="A370" s="49" t="s">
        <v>46</v>
      </c>
      <c r="B370" s="55" t="s">
        <v>74</v>
      </c>
      <c r="C370" s="49" t="s">
        <v>51</v>
      </c>
      <c r="D370" s="49" t="s">
        <v>108</v>
      </c>
      <c r="E370" s="49" t="s">
        <v>109</v>
      </c>
      <c r="F370" s="49" t="s">
        <v>49</v>
      </c>
      <c r="G370" s="55" t="s">
        <v>49</v>
      </c>
      <c r="H370" s="56">
        <v>0</v>
      </c>
      <c r="I370" s="57">
        <v>0</v>
      </c>
      <c r="J370" s="58">
        <v>306.01</v>
      </c>
      <c r="K370" s="58">
        <v>0</v>
      </c>
    </row>
    <row r="371" spans="1:11" x14ac:dyDescent="0.25">
      <c r="A371" s="49" t="s">
        <v>46</v>
      </c>
      <c r="B371" s="55" t="s">
        <v>74</v>
      </c>
      <c r="C371" s="49" t="s">
        <v>51</v>
      </c>
      <c r="D371" s="49" t="s">
        <v>52</v>
      </c>
      <c r="E371" s="49" t="s">
        <v>100</v>
      </c>
      <c r="F371" s="49" t="s">
        <v>49</v>
      </c>
      <c r="G371" s="55" t="s">
        <v>49</v>
      </c>
      <c r="H371" s="56">
        <v>0</v>
      </c>
      <c r="I371" s="57">
        <v>0</v>
      </c>
      <c r="J371" s="58">
        <v>306.01</v>
      </c>
      <c r="K371" s="58">
        <v>0</v>
      </c>
    </row>
    <row r="372" spans="1:11" x14ac:dyDescent="0.25">
      <c r="A372" s="49" t="s">
        <v>46</v>
      </c>
      <c r="B372" s="55" t="s">
        <v>74</v>
      </c>
      <c r="C372" s="49" t="s">
        <v>51</v>
      </c>
      <c r="D372" s="49" t="s">
        <v>52</v>
      </c>
      <c r="E372" s="49" t="s">
        <v>100</v>
      </c>
      <c r="F372" s="49" t="s">
        <v>49</v>
      </c>
      <c r="G372" s="55" t="s">
        <v>49</v>
      </c>
      <c r="H372" s="56">
        <v>0</v>
      </c>
      <c r="I372" s="57">
        <v>0</v>
      </c>
      <c r="J372" s="58">
        <v>306.01</v>
      </c>
      <c r="K372" s="58">
        <v>0</v>
      </c>
    </row>
    <row r="373" spans="1:11" x14ac:dyDescent="0.25">
      <c r="A373" s="49" t="s">
        <v>46</v>
      </c>
      <c r="B373" s="55" t="s">
        <v>74</v>
      </c>
      <c r="C373" s="49" t="s">
        <v>51</v>
      </c>
      <c r="D373" s="49" t="s">
        <v>52</v>
      </c>
      <c r="E373" s="49" t="s">
        <v>100</v>
      </c>
      <c r="F373" s="49" t="s">
        <v>49</v>
      </c>
      <c r="G373" s="55" t="s">
        <v>49</v>
      </c>
      <c r="H373" s="56">
        <v>0</v>
      </c>
      <c r="I373" s="57">
        <v>0</v>
      </c>
      <c r="J373" s="58">
        <v>306.01</v>
      </c>
      <c r="K373" s="58">
        <v>0</v>
      </c>
    </row>
    <row r="374" spans="1:11" x14ac:dyDescent="0.25">
      <c r="A374" s="49" t="s">
        <v>46</v>
      </c>
      <c r="B374" s="55" t="s">
        <v>76</v>
      </c>
      <c r="C374" s="49" t="s">
        <v>51</v>
      </c>
      <c r="D374" s="49" t="s">
        <v>108</v>
      </c>
      <c r="E374" s="49" t="s">
        <v>109</v>
      </c>
      <c r="F374" s="49" t="s">
        <v>49</v>
      </c>
      <c r="G374" s="55" t="s">
        <v>49</v>
      </c>
      <c r="H374" s="56">
        <v>0</v>
      </c>
      <c r="I374" s="57">
        <v>0</v>
      </c>
      <c r="J374" s="58">
        <v>305.87</v>
      </c>
      <c r="K374" s="58">
        <v>0</v>
      </c>
    </row>
    <row r="375" spans="1:11" x14ac:dyDescent="0.25">
      <c r="A375" s="49" t="s">
        <v>46</v>
      </c>
      <c r="B375" s="55" t="s">
        <v>76</v>
      </c>
      <c r="C375" s="49" t="s">
        <v>51</v>
      </c>
      <c r="D375" s="49" t="s">
        <v>108</v>
      </c>
      <c r="E375" s="49" t="s">
        <v>109</v>
      </c>
      <c r="F375" s="49" t="s">
        <v>49</v>
      </c>
      <c r="G375" s="55" t="s">
        <v>49</v>
      </c>
      <c r="H375" s="56">
        <v>0</v>
      </c>
      <c r="I375" s="57">
        <v>0</v>
      </c>
      <c r="J375" s="58">
        <v>305.87</v>
      </c>
      <c r="K375" s="58">
        <v>0</v>
      </c>
    </row>
    <row r="376" spans="1:11" x14ac:dyDescent="0.25">
      <c r="A376" s="49" t="s">
        <v>46</v>
      </c>
      <c r="B376" s="55" t="s">
        <v>76</v>
      </c>
      <c r="C376" s="49" t="s">
        <v>51</v>
      </c>
      <c r="D376" s="49" t="s">
        <v>108</v>
      </c>
      <c r="E376" s="49" t="s">
        <v>109</v>
      </c>
      <c r="F376" s="49" t="s">
        <v>49</v>
      </c>
      <c r="G376" s="55" t="s">
        <v>49</v>
      </c>
      <c r="H376" s="56">
        <v>0</v>
      </c>
      <c r="I376" s="57">
        <v>0</v>
      </c>
      <c r="J376" s="58">
        <v>305.87</v>
      </c>
      <c r="K376" s="58">
        <v>0</v>
      </c>
    </row>
    <row r="377" spans="1:11" x14ac:dyDescent="0.25">
      <c r="A377" s="49" t="s">
        <v>46</v>
      </c>
      <c r="B377" s="55" t="s">
        <v>76</v>
      </c>
      <c r="C377" s="49" t="s">
        <v>51</v>
      </c>
      <c r="D377" s="49" t="s">
        <v>52</v>
      </c>
      <c r="E377" s="49" t="s">
        <v>100</v>
      </c>
      <c r="F377" s="49" t="s">
        <v>49</v>
      </c>
      <c r="G377" s="55" t="s">
        <v>49</v>
      </c>
      <c r="H377" s="56">
        <v>0</v>
      </c>
      <c r="I377" s="57">
        <v>0</v>
      </c>
      <c r="J377" s="58">
        <v>305.87</v>
      </c>
      <c r="K377" s="58">
        <v>0</v>
      </c>
    </row>
    <row r="378" spans="1:11" x14ac:dyDescent="0.25">
      <c r="A378" s="49" t="s">
        <v>46</v>
      </c>
      <c r="B378" s="55" t="s">
        <v>76</v>
      </c>
      <c r="C378" s="49" t="s">
        <v>51</v>
      </c>
      <c r="D378" s="49" t="s">
        <v>52</v>
      </c>
      <c r="E378" s="49" t="s">
        <v>100</v>
      </c>
      <c r="F378" s="49" t="s">
        <v>49</v>
      </c>
      <c r="G378" s="55" t="s">
        <v>49</v>
      </c>
      <c r="H378" s="56">
        <v>0</v>
      </c>
      <c r="I378" s="57">
        <v>0</v>
      </c>
      <c r="J378" s="58">
        <v>305.87</v>
      </c>
      <c r="K378" s="58">
        <v>0</v>
      </c>
    </row>
    <row r="379" spans="1:11" x14ac:dyDescent="0.25">
      <c r="A379" s="49" t="s">
        <v>46</v>
      </c>
      <c r="B379" s="55" t="s">
        <v>76</v>
      </c>
      <c r="C379" s="49" t="s">
        <v>51</v>
      </c>
      <c r="D379" s="49" t="s">
        <v>108</v>
      </c>
      <c r="E379" s="49" t="s">
        <v>109</v>
      </c>
      <c r="F379" s="49" t="s">
        <v>49</v>
      </c>
      <c r="G379" s="55" t="s">
        <v>49</v>
      </c>
      <c r="H379" s="56">
        <v>0</v>
      </c>
      <c r="I379" s="57">
        <v>0</v>
      </c>
      <c r="J379" s="58">
        <v>305.87</v>
      </c>
      <c r="K379" s="58">
        <v>0</v>
      </c>
    </row>
    <row r="380" spans="1:11" x14ac:dyDescent="0.25">
      <c r="A380" s="49" t="s">
        <v>46</v>
      </c>
      <c r="B380" s="55" t="s">
        <v>76</v>
      </c>
      <c r="C380" s="49" t="s">
        <v>51</v>
      </c>
      <c r="D380" s="49" t="s">
        <v>108</v>
      </c>
      <c r="E380" s="49" t="s">
        <v>109</v>
      </c>
      <c r="F380" s="49" t="s">
        <v>49</v>
      </c>
      <c r="G380" s="55" t="s">
        <v>49</v>
      </c>
      <c r="H380" s="56">
        <v>0</v>
      </c>
      <c r="I380" s="57">
        <v>0</v>
      </c>
      <c r="J380" s="58">
        <v>305.87</v>
      </c>
      <c r="K380" s="58">
        <v>0</v>
      </c>
    </row>
    <row r="381" spans="1:11" x14ac:dyDescent="0.25">
      <c r="A381" s="49" t="s">
        <v>46</v>
      </c>
      <c r="B381" s="55" t="s">
        <v>76</v>
      </c>
      <c r="C381" s="49" t="s">
        <v>51</v>
      </c>
      <c r="D381" s="49" t="s">
        <v>108</v>
      </c>
      <c r="E381" s="49" t="s">
        <v>109</v>
      </c>
      <c r="F381" s="49" t="s">
        <v>49</v>
      </c>
      <c r="G381" s="55" t="s">
        <v>49</v>
      </c>
      <c r="H381" s="56">
        <v>0</v>
      </c>
      <c r="I381" s="57">
        <v>0</v>
      </c>
      <c r="J381" s="58">
        <v>305.87</v>
      </c>
      <c r="K381" s="58">
        <v>0</v>
      </c>
    </row>
    <row r="382" spans="1:11" x14ac:dyDescent="0.25">
      <c r="A382" s="49" t="s">
        <v>46</v>
      </c>
      <c r="B382" s="55" t="s">
        <v>76</v>
      </c>
      <c r="C382" s="49" t="s">
        <v>51</v>
      </c>
      <c r="D382" s="49" t="s">
        <v>52</v>
      </c>
      <c r="E382" s="49" t="s">
        <v>100</v>
      </c>
      <c r="F382" s="49" t="s">
        <v>49</v>
      </c>
      <c r="G382" s="55" t="s">
        <v>49</v>
      </c>
      <c r="H382" s="56">
        <v>0</v>
      </c>
      <c r="I382" s="57">
        <v>0</v>
      </c>
      <c r="J382" s="58">
        <v>305.87</v>
      </c>
      <c r="K382" s="58">
        <v>0</v>
      </c>
    </row>
    <row r="383" spans="1:11" x14ac:dyDescent="0.25">
      <c r="A383" s="49" t="s">
        <v>46</v>
      </c>
      <c r="B383" s="55" t="s">
        <v>76</v>
      </c>
      <c r="C383" s="49" t="s">
        <v>51</v>
      </c>
      <c r="D383" s="49" t="s">
        <v>52</v>
      </c>
      <c r="E383" s="49" t="s">
        <v>100</v>
      </c>
      <c r="F383" s="49" t="s">
        <v>49</v>
      </c>
      <c r="G383" s="55" t="s">
        <v>49</v>
      </c>
      <c r="H383" s="56">
        <v>0</v>
      </c>
      <c r="I383" s="57">
        <v>0</v>
      </c>
      <c r="J383" s="58">
        <v>305.87</v>
      </c>
      <c r="K383" s="58">
        <v>0</v>
      </c>
    </row>
    <row r="384" spans="1:11" x14ac:dyDescent="0.25">
      <c r="A384" s="49" t="s">
        <v>46</v>
      </c>
      <c r="B384" s="55" t="s">
        <v>76</v>
      </c>
      <c r="C384" s="49" t="s">
        <v>51</v>
      </c>
      <c r="D384" s="49" t="s">
        <v>52</v>
      </c>
      <c r="E384" s="49" t="s">
        <v>100</v>
      </c>
      <c r="F384" s="49" t="s">
        <v>49</v>
      </c>
      <c r="G384" s="55" t="s">
        <v>49</v>
      </c>
      <c r="H384" s="56">
        <v>0</v>
      </c>
      <c r="I384" s="57">
        <v>3</v>
      </c>
      <c r="J384" s="58">
        <v>305.87</v>
      </c>
      <c r="K384" s="58">
        <v>0</v>
      </c>
    </row>
    <row r="385" spans="1:11" x14ac:dyDescent="0.25">
      <c r="A385" s="49" t="s">
        <v>46</v>
      </c>
      <c r="B385" s="55" t="s">
        <v>76</v>
      </c>
      <c r="C385" s="49" t="s">
        <v>51</v>
      </c>
      <c r="D385" s="49" t="s">
        <v>52</v>
      </c>
      <c r="E385" s="49" t="s">
        <v>100</v>
      </c>
      <c r="F385" s="49" t="s">
        <v>49</v>
      </c>
      <c r="G385" s="55" t="s">
        <v>49</v>
      </c>
      <c r="H385" s="56">
        <v>0</v>
      </c>
      <c r="I385" s="57">
        <v>0</v>
      </c>
      <c r="J385" s="58">
        <v>305.87</v>
      </c>
      <c r="K385" s="58">
        <v>0</v>
      </c>
    </row>
    <row r="386" spans="1:11" x14ac:dyDescent="0.25">
      <c r="A386" s="49" t="s">
        <v>46</v>
      </c>
      <c r="B386" s="55" t="s">
        <v>76</v>
      </c>
      <c r="C386" s="49" t="s">
        <v>51</v>
      </c>
      <c r="D386" s="49" t="s">
        <v>52</v>
      </c>
      <c r="E386" s="49" t="s">
        <v>100</v>
      </c>
      <c r="F386" s="49" t="s">
        <v>49</v>
      </c>
      <c r="G386" s="55" t="s">
        <v>49</v>
      </c>
      <c r="H386" s="56">
        <v>0</v>
      </c>
      <c r="I386" s="57">
        <v>0</v>
      </c>
      <c r="J386" s="58">
        <v>305.87</v>
      </c>
      <c r="K386" s="58">
        <v>0</v>
      </c>
    </row>
    <row r="387" spans="1:11" x14ac:dyDescent="0.25">
      <c r="A387" s="49" t="s">
        <v>46</v>
      </c>
      <c r="B387" s="55" t="s">
        <v>76</v>
      </c>
      <c r="C387" s="49" t="s">
        <v>51</v>
      </c>
      <c r="D387" s="49" t="s">
        <v>108</v>
      </c>
      <c r="E387" s="49" t="s">
        <v>109</v>
      </c>
      <c r="F387" s="49" t="s">
        <v>49</v>
      </c>
      <c r="G387" s="55" t="s">
        <v>49</v>
      </c>
      <c r="H387" s="56">
        <v>0</v>
      </c>
      <c r="I387" s="57">
        <v>0</v>
      </c>
      <c r="J387" s="58">
        <v>305.87</v>
      </c>
      <c r="K387" s="58">
        <v>0</v>
      </c>
    </row>
    <row r="388" spans="1:11" x14ac:dyDescent="0.25">
      <c r="A388" s="49" t="s">
        <v>46</v>
      </c>
      <c r="B388" s="55" t="s">
        <v>78</v>
      </c>
      <c r="C388" s="49" t="s">
        <v>51</v>
      </c>
      <c r="D388" s="49" t="s">
        <v>52</v>
      </c>
      <c r="E388" s="49" t="s">
        <v>100</v>
      </c>
      <c r="F388" s="49" t="s">
        <v>49</v>
      </c>
      <c r="G388" s="55" t="s">
        <v>49</v>
      </c>
      <c r="H388" s="56">
        <v>0</v>
      </c>
      <c r="I388" s="57">
        <v>0</v>
      </c>
      <c r="J388" s="58">
        <v>306.48</v>
      </c>
      <c r="K388" s="58">
        <v>0</v>
      </c>
    </row>
    <row r="389" spans="1:11" x14ac:dyDescent="0.25">
      <c r="A389" s="49" t="s">
        <v>46</v>
      </c>
      <c r="B389" s="55" t="s">
        <v>78</v>
      </c>
      <c r="C389" s="49" t="s">
        <v>51</v>
      </c>
      <c r="D389" s="49" t="s">
        <v>52</v>
      </c>
      <c r="E389" s="49" t="s">
        <v>100</v>
      </c>
      <c r="F389" s="49" t="s">
        <v>49</v>
      </c>
      <c r="G389" s="55" t="s">
        <v>49</v>
      </c>
      <c r="H389" s="56">
        <v>0</v>
      </c>
      <c r="I389" s="57">
        <v>0</v>
      </c>
      <c r="J389" s="58">
        <v>306.48</v>
      </c>
      <c r="K389" s="58">
        <v>0</v>
      </c>
    </row>
    <row r="390" spans="1:11" x14ac:dyDescent="0.25">
      <c r="A390" s="49" t="s">
        <v>46</v>
      </c>
      <c r="B390" s="55" t="s">
        <v>78</v>
      </c>
      <c r="C390" s="49" t="s">
        <v>51</v>
      </c>
      <c r="D390" s="49" t="s">
        <v>52</v>
      </c>
      <c r="E390" s="49" t="s">
        <v>100</v>
      </c>
      <c r="F390" s="49" t="s">
        <v>49</v>
      </c>
      <c r="G390" s="55" t="s">
        <v>49</v>
      </c>
      <c r="H390" s="56">
        <v>0</v>
      </c>
      <c r="I390" s="57">
        <v>3</v>
      </c>
      <c r="J390" s="58">
        <v>306.48</v>
      </c>
      <c r="K390" s="58">
        <v>0</v>
      </c>
    </row>
    <row r="391" spans="1:11" x14ac:dyDescent="0.25">
      <c r="A391" s="49" t="s">
        <v>46</v>
      </c>
      <c r="B391" s="55" t="s">
        <v>78</v>
      </c>
      <c r="C391" s="49" t="s">
        <v>51</v>
      </c>
      <c r="D391" s="49" t="s">
        <v>52</v>
      </c>
      <c r="E391" s="49" t="s">
        <v>100</v>
      </c>
      <c r="F391" s="49" t="s">
        <v>49</v>
      </c>
      <c r="G391" s="55" t="s">
        <v>49</v>
      </c>
      <c r="H391" s="56">
        <v>0</v>
      </c>
      <c r="I391" s="57">
        <v>0</v>
      </c>
      <c r="J391" s="58">
        <v>306.48</v>
      </c>
      <c r="K391" s="58">
        <v>0</v>
      </c>
    </row>
    <row r="392" spans="1:11" x14ac:dyDescent="0.25">
      <c r="A392" s="49" t="s">
        <v>46</v>
      </c>
      <c r="B392" s="55" t="s">
        <v>78</v>
      </c>
      <c r="C392" s="49" t="s">
        <v>51</v>
      </c>
      <c r="D392" s="49" t="s">
        <v>52</v>
      </c>
      <c r="E392" s="49" t="s">
        <v>100</v>
      </c>
      <c r="F392" s="49" t="s">
        <v>49</v>
      </c>
      <c r="G392" s="55" t="s">
        <v>49</v>
      </c>
      <c r="H392" s="56">
        <v>0</v>
      </c>
      <c r="I392" s="57">
        <v>0</v>
      </c>
      <c r="J392" s="58">
        <v>306.48</v>
      </c>
      <c r="K392" s="58">
        <v>0</v>
      </c>
    </row>
    <row r="393" spans="1:11" x14ac:dyDescent="0.25">
      <c r="A393" s="49" t="s">
        <v>46</v>
      </c>
      <c r="B393" s="55" t="s">
        <v>78</v>
      </c>
      <c r="C393" s="49" t="s">
        <v>51</v>
      </c>
      <c r="D393" s="49" t="s">
        <v>52</v>
      </c>
      <c r="E393" s="49" t="s">
        <v>100</v>
      </c>
      <c r="F393" s="49" t="s">
        <v>49</v>
      </c>
      <c r="G393" s="55" t="s">
        <v>49</v>
      </c>
      <c r="H393" s="56">
        <v>0</v>
      </c>
      <c r="I393" s="57">
        <v>0</v>
      </c>
      <c r="J393" s="58">
        <v>306.48</v>
      </c>
      <c r="K393" s="58">
        <v>0</v>
      </c>
    </row>
    <row r="394" spans="1:11" x14ac:dyDescent="0.25">
      <c r="A394" s="49" t="s">
        <v>46</v>
      </c>
      <c r="B394" s="55" t="s">
        <v>78</v>
      </c>
      <c r="C394" s="49" t="s">
        <v>51</v>
      </c>
      <c r="D394" s="49" t="s">
        <v>52</v>
      </c>
      <c r="E394" s="49" t="s">
        <v>100</v>
      </c>
      <c r="F394" s="49" t="s">
        <v>49</v>
      </c>
      <c r="G394" s="55" t="s">
        <v>49</v>
      </c>
      <c r="H394" s="56">
        <v>0</v>
      </c>
      <c r="I394" s="57">
        <v>0</v>
      </c>
      <c r="J394" s="58">
        <v>306.48</v>
      </c>
      <c r="K394" s="58">
        <v>0</v>
      </c>
    </row>
    <row r="395" spans="1:11" x14ac:dyDescent="0.25">
      <c r="A395" s="49" t="s">
        <v>46</v>
      </c>
      <c r="B395" s="55" t="s">
        <v>78</v>
      </c>
      <c r="C395" s="49" t="s">
        <v>51</v>
      </c>
      <c r="D395" s="49" t="s">
        <v>108</v>
      </c>
      <c r="E395" s="49" t="s">
        <v>109</v>
      </c>
      <c r="F395" s="49" t="s">
        <v>49</v>
      </c>
      <c r="G395" s="55" t="s">
        <v>49</v>
      </c>
      <c r="H395" s="56">
        <v>0</v>
      </c>
      <c r="I395" s="57">
        <v>0</v>
      </c>
      <c r="J395" s="58">
        <v>306.48</v>
      </c>
      <c r="K395" s="58">
        <v>0</v>
      </c>
    </row>
    <row r="396" spans="1:11" x14ac:dyDescent="0.25">
      <c r="A396" s="49" t="s">
        <v>46</v>
      </c>
      <c r="B396" s="55" t="s">
        <v>78</v>
      </c>
      <c r="C396" s="49" t="s">
        <v>51</v>
      </c>
      <c r="D396" s="49" t="s">
        <v>108</v>
      </c>
      <c r="E396" s="49" t="s">
        <v>109</v>
      </c>
      <c r="F396" s="49" t="s">
        <v>49</v>
      </c>
      <c r="G396" s="55" t="s">
        <v>49</v>
      </c>
      <c r="H396" s="56">
        <v>0</v>
      </c>
      <c r="I396" s="57">
        <v>0</v>
      </c>
      <c r="J396" s="58">
        <v>306.48</v>
      </c>
      <c r="K396" s="58">
        <v>0</v>
      </c>
    </row>
    <row r="397" spans="1:11" x14ac:dyDescent="0.25">
      <c r="A397" s="49" t="s">
        <v>46</v>
      </c>
      <c r="B397" s="55" t="s">
        <v>78</v>
      </c>
      <c r="C397" s="49" t="s">
        <v>51</v>
      </c>
      <c r="D397" s="49" t="s">
        <v>108</v>
      </c>
      <c r="E397" s="49" t="s">
        <v>109</v>
      </c>
      <c r="F397" s="49" t="s">
        <v>49</v>
      </c>
      <c r="G397" s="55" t="s">
        <v>49</v>
      </c>
      <c r="H397" s="56">
        <v>0</v>
      </c>
      <c r="I397" s="57">
        <v>0</v>
      </c>
      <c r="J397" s="58">
        <v>306.48</v>
      </c>
      <c r="K397" s="58">
        <v>0</v>
      </c>
    </row>
    <row r="398" spans="1:11" x14ac:dyDescent="0.25">
      <c r="A398" s="49" t="s">
        <v>46</v>
      </c>
      <c r="B398" s="55" t="s">
        <v>78</v>
      </c>
      <c r="C398" s="49" t="s">
        <v>51</v>
      </c>
      <c r="D398" s="49" t="s">
        <v>108</v>
      </c>
      <c r="E398" s="49" t="s">
        <v>109</v>
      </c>
      <c r="F398" s="49" t="s">
        <v>49</v>
      </c>
      <c r="G398" s="55" t="s">
        <v>49</v>
      </c>
      <c r="H398" s="56">
        <v>0</v>
      </c>
      <c r="I398" s="57">
        <v>0</v>
      </c>
      <c r="J398" s="58">
        <v>306.48</v>
      </c>
      <c r="K398" s="58">
        <v>0</v>
      </c>
    </row>
    <row r="399" spans="1:11" x14ac:dyDescent="0.25">
      <c r="A399" s="49" t="s">
        <v>46</v>
      </c>
      <c r="B399" s="55" t="s">
        <v>78</v>
      </c>
      <c r="C399" s="49" t="s">
        <v>51</v>
      </c>
      <c r="D399" s="49" t="s">
        <v>108</v>
      </c>
      <c r="E399" s="49" t="s">
        <v>109</v>
      </c>
      <c r="F399" s="49" t="s">
        <v>49</v>
      </c>
      <c r="G399" s="55" t="s">
        <v>49</v>
      </c>
      <c r="H399" s="56">
        <v>0</v>
      </c>
      <c r="I399" s="57">
        <v>0</v>
      </c>
      <c r="J399" s="58">
        <v>306.48</v>
      </c>
      <c r="K399" s="58">
        <v>0</v>
      </c>
    </row>
    <row r="400" spans="1:11" x14ac:dyDescent="0.25">
      <c r="A400" s="49" t="s">
        <v>46</v>
      </c>
      <c r="B400" s="55" t="s">
        <v>78</v>
      </c>
      <c r="C400" s="49" t="s">
        <v>51</v>
      </c>
      <c r="D400" s="49" t="s">
        <v>108</v>
      </c>
      <c r="E400" s="49" t="s">
        <v>109</v>
      </c>
      <c r="F400" s="49" t="s">
        <v>49</v>
      </c>
      <c r="G400" s="55" t="s">
        <v>49</v>
      </c>
      <c r="H400" s="56">
        <v>0</v>
      </c>
      <c r="I400" s="57">
        <v>0</v>
      </c>
      <c r="J400" s="58">
        <v>306.48</v>
      </c>
      <c r="K400" s="58">
        <v>0</v>
      </c>
    </row>
    <row r="401" spans="1:11" x14ac:dyDescent="0.25">
      <c r="A401" s="49" t="s">
        <v>46</v>
      </c>
      <c r="B401" s="55" t="s">
        <v>78</v>
      </c>
      <c r="C401" s="49" t="s">
        <v>51</v>
      </c>
      <c r="D401" s="49" t="s">
        <v>108</v>
      </c>
      <c r="E401" s="49" t="s">
        <v>109</v>
      </c>
      <c r="F401" s="49" t="s">
        <v>49</v>
      </c>
      <c r="G401" s="55" t="s">
        <v>49</v>
      </c>
      <c r="H401" s="56">
        <v>0</v>
      </c>
      <c r="I401" s="57">
        <v>0</v>
      </c>
      <c r="J401" s="58">
        <v>306.48</v>
      </c>
      <c r="K401" s="58">
        <v>0</v>
      </c>
    </row>
    <row r="402" spans="1:11" x14ac:dyDescent="0.25">
      <c r="A402" s="49" t="s">
        <v>46</v>
      </c>
      <c r="B402" s="55" t="s">
        <v>79</v>
      </c>
      <c r="C402" s="49" t="s">
        <v>51</v>
      </c>
      <c r="D402" s="49" t="s">
        <v>52</v>
      </c>
      <c r="E402" s="49" t="s">
        <v>100</v>
      </c>
      <c r="F402" s="49" t="s">
        <v>49</v>
      </c>
      <c r="G402" s="55" t="s">
        <v>49</v>
      </c>
      <c r="H402" s="56">
        <v>0</v>
      </c>
      <c r="I402" s="57">
        <v>0</v>
      </c>
      <c r="J402" s="58">
        <v>302</v>
      </c>
      <c r="K402" s="58">
        <v>0</v>
      </c>
    </row>
    <row r="403" spans="1:11" x14ac:dyDescent="0.25">
      <c r="A403" s="49" t="s">
        <v>46</v>
      </c>
      <c r="B403" s="55" t="s">
        <v>79</v>
      </c>
      <c r="C403" s="49" t="s">
        <v>51</v>
      </c>
      <c r="D403" s="49" t="s">
        <v>52</v>
      </c>
      <c r="E403" s="49" t="s">
        <v>100</v>
      </c>
      <c r="F403" s="49" t="s">
        <v>49</v>
      </c>
      <c r="G403" s="55" t="s">
        <v>49</v>
      </c>
      <c r="H403" s="56">
        <v>0</v>
      </c>
      <c r="I403" s="57">
        <v>0</v>
      </c>
      <c r="J403" s="58">
        <v>302</v>
      </c>
      <c r="K403" s="58">
        <v>0</v>
      </c>
    </row>
    <row r="404" spans="1:11" x14ac:dyDescent="0.25">
      <c r="A404" s="49" t="s">
        <v>46</v>
      </c>
      <c r="B404" s="55" t="s">
        <v>79</v>
      </c>
      <c r="C404" s="49" t="s">
        <v>51</v>
      </c>
      <c r="D404" s="49" t="s">
        <v>52</v>
      </c>
      <c r="E404" s="49" t="s">
        <v>100</v>
      </c>
      <c r="F404" s="49" t="s">
        <v>49</v>
      </c>
      <c r="G404" s="55" t="s">
        <v>49</v>
      </c>
      <c r="H404" s="56">
        <v>0</v>
      </c>
      <c r="I404" s="57">
        <v>5.6260000000000003</v>
      </c>
      <c r="J404" s="58">
        <v>302</v>
      </c>
      <c r="K404" s="58">
        <v>0</v>
      </c>
    </row>
    <row r="405" spans="1:11" x14ac:dyDescent="0.25">
      <c r="A405" s="49" t="s">
        <v>46</v>
      </c>
      <c r="B405" s="55" t="s">
        <v>79</v>
      </c>
      <c r="C405" s="49" t="s">
        <v>51</v>
      </c>
      <c r="D405" s="49" t="s">
        <v>52</v>
      </c>
      <c r="E405" s="49" t="s">
        <v>100</v>
      </c>
      <c r="F405" s="49" t="s">
        <v>49</v>
      </c>
      <c r="G405" s="55" t="s">
        <v>49</v>
      </c>
      <c r="H405" s="56">
        <v>0</v>
      </c>
      <c r="I405" s="57">
        <v>0</v>
      </c>
      <c r="J405" s="58">
        <v>302</v>
      </c>
      <c r="K405" s="58">
        <v>0</v>
      </c>
    </row>
    <row r="406" spans="1:11" x14ac:dyDescent="0.25">
      <c r="A406" s="49" t="s">
        <v>46</v>
      </c>
      <c r="B406" s="55" t="s">
        <v>79</v>
      </c>
      <c r="C406" s="49" t="s">
        <v>51</v>
      </c>
      <c r="D406" s="49" t="s">
        <v>108</v>
      </c>
      <c r="E406" s="49" t="s">
        <v>109</v>
      </c>
      <c r="F406" s="49" t="s">
        <v>49</v>
      </c>
      <c r="G406" s="55" t="s">
        <v>49</v>
      </c>
      <c r="H406" s="56">
        <v>0</v>
      </c>
      <c r="I406" s="57">
        <v>0</v>
      </c>
      <c r="J406" s="58">
        <v>302</v>
      </c>
      <c r="K406" s="58">
        <v>0</v>
      </c>
    </row>
    <row r="407" spans="1:11" x14ac:dyDescent="0.25">
      <c r="A407" s="49" t="s">
        <v>46</v>
      </c>
      <c r="B407" s="55" t="s">
        <v>79</v>
      </c>
      <c r="C407" s="49" t="s">
        <v>51</v>
      </c>
      <c r="D407" s="49" t="s">
        <v>52</v>
      </c>
      <c r="E407" s="49" t="s">
        <v>100</v>
      </c>
      <c r="F407" s="49" t="s">
        <v>49</v>
      </c>
      <c r="G407" s="55" t="s">
        <v>49</v>
      </c>
      <c r="H407" s="56">
        <v>0</v>
      </c>
      <c r="I407" s="57">
        <v>0</v>
      </c>
      <c r="J407" s="58">
        <v>302</v>
      </c>
      <c r="K407" s="58">
        <v>0</v>
      </c>
    </row>
    <row r="408" spans="1:11" x14ac:dyDescent="0.25">
      <c r="A408" s="49" t="s">
        <v>46</v>
      </c>
      <c r="B408" s="55" t="s">
        <v>79</v>
      </c>
      <c r="C408" s="49" t="s">
        <v>51</v>
      </c>
      <c r="D408" s="49" t="s">
        <v>108</v>
      </c>
      <c r="E408" s="49" t="s">
        <v>109</v>
      </c>
      <c r="F408" s="49" t="s">
        <v>49</v>
      </c>
      <c r="G408" s="55" t="s">
        <v>49</v>
      </c>
      <c r="H408" s="56">
        <v>0</v>
      </c>
      <c r="I408" s="57">
        <v>0</v>
      </c>
      <c r="J408" s="58">
        <v>302</v>
      </c>
      <c r="K408" s="58">
        <v>0</v>
      </c>
    </row>
    <row r="409" spans="1:11" x14ac:dyDescent="0.25">
      <c r="A409" s="49" t="s">
        <v>46</v>
      </c>
      <c r="B409" s="55" t="s">
        <v>79</v>
      </c>
      <c r="C409" s="49" t="s">
        <v>51</v>
      </c>
      <c r="D409" s="49" t="s">
        <v>108</v>
      </c>
      <c r="E409" s="49" t="s">
        <v>109</v>
      </c>
      <c r="F409" s="49" t="s">
        <v>49</v>
      </c>
      <c r="G409" s="55" t="s">
        <v>49</v>
      </c>
      <c r="H409" s="56">
        <v>0</v>
      </c>
      <c r="I409" s="57">
        <v>0</v>
      </c>
      <c r="J409" s="58">
        <v>302</v>
      </c>
      <c r="K409" s="58">
        <v>0</v>
      </c>
    </row>
    <row r="410" spans="1:11" x14ac:dyDescent="0.25">
      <c r="A410" s="49" t="s">
        <v>46</v>
      </c>
      <c r="B410" s="55" t="s">
        <v>79</v>
      </c>
      <c r="C410" s="49" t="s">
        <v>51</v>
      </c>
      <c r="D410" s="49" t="s">
        <v>108</v>
      </c>
      <c r="E410" s="49" t="s">
        <v>109</v>
      </c>
      <c r="F410" s="49" t="s">
        <v>49</v>
      </c>
      <c r="G410" s="55" t="s">
        <v>49</v>
      </c>
      <c r="H410" s="56">
        <v>0</v>
      </c>
      <c r="I410" s="57">
        <v>0</v>
      </c>
      <c r="J410" s="58">
        <v>302</v>
      </c>
      <c r="K410" s="58">
        <v>0</v>
      </c>
    </row>
    <row r="411" spans="1:11" x14ac:dyDescent="0.25">
      <c r="A411" s="49" t="s">
        <v>46</v>
      </c>
      <c r="B411" s="55" t="s">
        <v>79</v>
      </c>
      <c r="C411" s="49" t="s">
        <v>51</v>
      </c>
      <c r="D411" s="49" t="s">
        <v>108</v>
      </c>
      <c r="E411" s="49" t="s">
        <v>109</v>
      </c>
      <c r="F411" s="49" t="s">
        <v>49</v>
      </c>
      <c r="G411" s="55" t="s">
        <v>49</v>
      </c>
      <c r="H411" s="56">
        <v>0</v>
      </c>
      <c r="I411" s="57">
        <v>0</v>
      </c>
      <c r="J411" s="58">
        <v>302</v>
      </c>
      <c r="K411" s="58">
        <v>0</v>
      </c>
    </row>
    <row r="412" spans="1:11" x14ac:dyDescent="0.25">
      <c r="A412" s="49" t="s">
        <v>46</v>
      </c>
      <c r="B412" s="55" t="s">
        <v>79</v>
      </c>
      <c r="C412" s="49" t="s">
        <v>51</v>
      </c>
      <c r="D412" s="49" t="s">
        <v>52</v>
      </c>
      <c r="E412" s="49" t="s">
        <v>100</v>
      </c>
      <c r="F412" s="49" t="s">
        <v>49</v>
      </c>
      <c r="G412" s="55" t="s">
        <v>49</v>
      </c>
      <c r="H412" s="56">
        <v>0</v>
      </c>
      <c r="I412" s="57">
        <v>0</v>
      </c>
      <c r="J412" s="58">
        <v>302</v>
      </c>
      <c r="K412" s="58">
        <v>0</v>
      </c>
    </row>
    <row r="413" spans="1:11" x14ac:dyDescent="0.25">
      <c r="A413" s="49" t="s">
        <v>46</v>
      </c>
      <c r="B413" s="55" t="s">
        <v>79</v>
      </c>
      <c r="C413" s="49" t="s">
        <v>51</v>
      </c>
      <c r="D413" s="49" t="s">
        <v>108</v>
      </c>
      <c r="E413" s="49" t="s">
        <v>109</v>
      </c>
      <c r="F413" s="49" t="s">
        <v>49</v>
      </c>
      <c r="G413" s="55" t="s">
        <v>49</v>
      </c>
      <c r="H413" s="56">
        <v>0</v>
      </c>
      <c r="I413" s="57">
        <v>0</v>
      </c>
      <c r="J413" s="58">
        <v>302</v>
      </c>
      <c r="K413" s="58">
        <v>0</v>
      </c>
    </row>
    <row r="414" spans="1:11" x14ac:dyDescent="0.25">
      <c r="A414" s="49" t="s">
        <v>46</v>
      </c>
      <c r="B414" s="55" t="s">
        <v>80</v>
      </c>
      <c r="C414" s="49" t="s">
        <v>51</v>
      </c>
      <c r="D414" s="49" t="s">
        <v>108</v>
      </c>
      <c r="E414" s="49" t="s">
        <v>109</v>
      </c>
      <c r="F414" s="49" t="s">
        <v>49</v>
      </c>
      <c r="G414" s="55" t="s">
        <v>49</v>
      </c>
      <c r="H414" s="56">
        <v>0</v>
      </c>
      <c r="I414" s="57">
        <v>0</v>
      </c>
      <c r="J414" s="58">
        <v>306.48</v>
      </c>
      <c r="K414" s="58">
        <v>0</v>
      </c>
    </row>
    <row r="415" spans="1:11" x14ac:dyDescent="0.25">
      <c r="A415" s="49" t="s">
        <v>46</v>
      </c>
      <c r="B415" s="55" t="s">
        <v>80</v>
      </c>
      <c r="C415" s="49" t="s">
        <v>51</v>
      </c>
      <c r="D415" s="49" t="s">
        <v>108</v>
      </c>
      <c r="E415" s="49" t="s">
        <v>109</v>
      </c>
      <c r="F415" s="49" t="s">
        <v>49</v>
      </c>
      <c r="G415" s="55" t="s">
        <v>49</v>
      </c>
      <c r="H415" s="56">
        <v>0</v>
      </c>
      <c r="I415" s="57">
        <v>0</v>
      </c>
      <c r="J415" s="58">
        <v>306.48</v>
      </c>
      <c r="K415" s="58">
        <v>0</v>
      </c>
    </row>
    <row r="416" spans="1:11" x14ac:dyDescent="0.25">
      <c r="A416" s="49" t="s">
        <v>46</v>
      </c>
      <c r="B416" s="55" t="s">
        <v>80</v>
      </c>
      <c r="C416" s="49" t="s">
        <v>51</v>
      </c>
      <c r="D416" s="49" t="s">
        <v>108</v>
      </c>
      <c r="E416" s="49" t="s">
        <v>109</v>
      </c>
      <c r="F416" s="49" t="s">
        <v>49</v>
      </c>
      <c r="G416" s="55" t="s">
        <v>49</v>
      </c>
      <c r="H416" s="56">
        <v>0</v>
      </c>
      <c r="I416" s="57">
        <v>0</v>
      </c>
      <c r="J416" s="58">
        <v>306.48</v>
      </c>
      <c r="K416" s="58">
        <v>0</v>
      </c>
    </row>
    <row r="417" spans="1:11" x14ac:dyDescent="0.25">
      <c r="A417" s="49" t="s">
        <v>46</v>
      </c>
      <c r="B417" s="55" t="s">
        <v>80</v>
      </c>
      <c r="C417" s="49" t="s">
        <v>51</v>
      </c>
      <c r="D417" s="49" t="s">
        <v>108</v>
      </c>
      <c r="E417" s="49" t="s">
        <v>109</v>
      </c>
      <c r="F417" s="49" t="s">
        <v>49</v>
      </c>
      <c r="G417" s="55" t="s">
        <v>49</v>
      </c>
      <c r="H417" s="56">
        <v>0</v>
      </c>
      <c r="I417" s="57">
        <v>0</v>
      </c>
      <c r="J417" s="58">
        <v>306.48</v>
      </c>
      <c r="K417" s="58">
        <v>0</v>
      </c>
    </row>
    <row r="418" spans="1:11" x14ac:dyDescent="0.25">
      <c r="A418" s="49" t="s">
        <v>46</v>
      </c>
      <c r="B418" s="55" t="s">
        <v>80</v>
      </c>
      <c r="C418" s="49" t="s">
        <v>51</v>
      </c>
      <c r="D418" s="49" t="s">
        <v>108</v>
      </c>
      <c r="E418" s="49" t="s">
        <v>109</v>
      </c>
      <c r="F418" s="49" t="s">
        <v>49</v>
      </c>
      <c r="G418" s="55" t="s">
        <v>49</v>
      </c>
      <c r="H418" s="56">
        <v>0</v>
      </c>
      <c r="I418" s="57">
        <v>0</v>
      </c>
      <c r="J418" s="58">
        <v>306.48</v>
      </c>
      <c r="K418" s="58">
        <v>0</v>
      </c>
    </row>
    <row r="419" spans="1:11" x14ac:dyDescent="0.25">
      <c r="A419" s="49" t="s">
        <v>46</v>
      </c>
      <c r="B419" s="55" t="s">
        <v>80</v>
      </c>
      <c r="C419" s="49" t="s">
        <v>51</v>
      </c>
      <c r="D419" s="49" t="s">
        <v>108</v>
      </c>
      <c r="E419" s="49" t="s">
        <v>109</v>
      </c>
      <c r="F419" s="49" t="s">
        <v>49</v>
      </c>
      <c r="G419" s="55" t="s">
        <v>49</v>
      </c>
      <c r="H419" s="56">
        <v>0</v>
      </c>
      <c r="I419" s="57">
        <v>0</v>
      </c>
      <c r="J419" s="58">
        <v>306.48</v>
      </c>
      <c r="K419" s="58">
        <v>0</v>
      </c>
    </row>
    <row r="420" spans="1:11" x14ac:dyDescent="0.25">
      <c r="A420" s="49" t="s">
        <v>46</v>
      </c>
      <c r="B420" s="55" t="s">
        <v>80</v>
      </c>
      <c r="C420" s="49" t="s">
        <v>51</v>
      </c>
      <c r="D420" s="49" t="s">
        <v>52</v>
      </c>
      <c r="E420" s="49" t="s">
        <v>100</v>
      </c>
      <c r="F420" s="49" t="s">
        <v>49</v>
      </c>
      <c r="G420" s="55" t="s">
        <v>49</v>
      </c>
      <c r="H420" s="56">
        <v>0</v>
      </c>
      <c r="I420" s="57">
        <v>0</v>
      </c>
      <c r="J420" s="58">
        <v>306.48</v>
      </c>
      <c r="K420" s="58">
        <v>0</v>
      </c>
    </row>
    <row r="421" spans="1:11" x14ac:dyDescent="0.25">
      <c r="A421" s="49" t="s">
        <v>46</v>
      </c>
      <c r="B421" s="55" t="s">
        <v>80</v>
      </c>
      <c r="C421" s="49" t="s">
        <v>51</v>
      </c>
      <c r="D421" s="49" t="s">
        <v>52</v>
      </c>
      <c r="E421" s="49" t="s">
        <v>100</v>
      </c>
      <c r="F421" s="49" t="s">
        <v>49</v>
      </c>
      <c r="G421" s="55" t="s">
        <v>49</v>
      </c>
      <c r="H421" s="56">
        <v>0</v>
      </c>
      <c r="I421" s="57">
        <v>0</v>
      </c>
      <c r="J421" s="58">
        <v>306.48</v>
      </c>
      <c r="K421" s="58">
        <v>0</v>
      </c>
    </row>
    <row r="422" spans="1:11" x14ac:dyDescent="0.25">
      <c r="A422" s="49" t="s">
        <v>46</v>
      </c>
      <c r="B422" s="55" t="s">
        <v>80</v>
      </c>
      <c r="C422" s="49" t="s">
        <v>51</v>
      </c>
      <c r="D422" s="49" t="s">
        <v>52</v>
      </c>
      <c r="E422" s="49" t="s">
        <v>100</v>
      </c>
      <c r="F422" s="49" t="s">
        <v>49</v>
      </c>
      <c r="G422" s="55" t="s">
        <v>49</v>
      </c>
      <c r="H422" s="56">
        <v>0</v>
      </c>
      <c r="I422" s="57">
        <v>0</v>
      </c>
      <c r="J422" s="58">
        <v>306.48</v>
      </c>
      <c r="K422" s="58">
        <v>0</v>
      </c>
    </row>
    <row r="423" spans="1:11" x14ac:dyDescent="0.25">
      <c r="A423" s="49" t="s">
        <v>46</v>
      </c>
      <c r="B423" s="55" t="s">
        <v>80</v>
      </c>
      <c r="C423" s="49" t="s">
        <v>51</v>
      </c>
      <c r="D423" s="49" t="s">
        <v>52</v>
      </c>
      <c r="E423" s="49" t="s">
        <v>100</v>
      </c>
      <c r="F423" s="49" t="s">
        <v>49</v>
      </c>
      <c r="G423" s="55" t="s">
        <v>49</v>
      </c>
      <c r="H423" s="56">
        <v>0</v>
      </c>
      <c r="I423" s="57">
        <v>0</v>
      </c>
      <c r="J423" s="58">
        <v>306.48</v>
      </c>
      <c r="K423" s="58">
        <v>0</v>
      </c>
    </row>
    <row r="424" spans="1:11" x14ac:dyDescent="0.25">
      <c r="A424" s="49" t="s">
        <v>46</v>
      </c>
      <c r="B424" s="55" t="s">
        <v>80</v>
      </c>
      <c r="C424" s="49" t="s">
        <v>51</v>
      </c>
      <c r="D424" s="49" t="s">
        <v>52</v>
      </c>
      <c r="E424" s="49" t="s">
        <v>100</v>
      </c>
      <c r="F424" s="49" t="s">
        <v>49</v>
      </c>
      <c r="G424" s="55" t="s">
        <v>49</v>
      </c>
      <c r="H424" s="56">
        <v>0</v>
      </c>
      <c r="I424" s="57">
        <v>0</v>
      </c>
      <c r="J424" s="58">
        <v>306.48</v>
      </c>
      <c r="K424" s="58">
        <v>0</v>
      </c>
    </row>
    <row r="425" spans="1:11" x14ac:dyDescent="0.25">
      <c r="A425" s="49" t="s">
        <v>46</v>
      </c>
      <c r="B425" s="55" t="s">
        <v>80</v>
      </c>
      <c r="C425" s="49" t="s">
        <v>51</v>
      </c>
      <c r="D425" s="49" t="s">
        <v>52</v>
      </c>
      <c r="E425" s="49" t="s">
        <v>100</v>
      </c>
      <c r="F425" s="49" t="s">
        <v>49</v>
      </c>
      <c r="G425" s="55" t="s">
        <v>49</v>
      </c>
      <c r="H425" s="56">
        <v>0</v>
      </c>
      <c r="I425" s="57">
        <v>0</v>
      </c>
      <c r="J425" s="58">
        <v>306.48</v>
      </c>
      <c r="K425" s="58">
        <v>0</v>
      </c>
    </row>
    <row r="426" spans="1:11" x14ac:dyDescent="0.25">
      <c r="A426" s="49" t="s">
        <v>46</v>
      </c>
      <c r="B426" s="55" t="s">
        <v>81</v>
      </c>
      <c r="C426" s="49" t="s">
        <v>51</v>
      </c>
      <c r="D426" s="49" t="s">
        <v>108</v>
      </c>
      <c r="E426" s="49" t="s">
        <v>109</v>
      </c>
      <c r="F426" s="49" t="s">
        <v>49</v>
      </c>
      <c r="G426" s="55" t="s">
        <v>49</v>
      </c>
      <c r="H426" s="56">
        <v>0</v>
      </c>
      <c r="I426" s="57">
        <v>0</v>
      </c>
      <c r="J426" s="58">
        <v>307.27999999999997</v>
      </c>
      <c r="K426" s="58">
        <v>0</v>
      </c>
    </row>
    <row r="427" spans="1:11" x14ac:dyDescent="0.25">
      <c r="A427" s="49" t="s">
        <v>46</v>
      </c>
      <c r="B427" s="55" t="s">
        <v>81</v>
      </c>
      <c r="C427" s="49" t="s">
        <v>51</v>
      </c>
      <c r="D427" s="49" t="s">
        <v>108</v>
      </c>
      <c r="E427" s="49" t="s">
        <v>109</v>
      </c>
      <c r="F427" s="49" t="s">
        <v>49</v>
      </c>
      <c r="G427" s="55" t="s">
        <v>49</v>
      </c>
      <c r="H427" s="56">
        <v>0</v>
      </c>
      <c r="I427" s="57">
        <v>0</v>
      </c>
      <c r="J427" s="58">
        <v>307.27999999999997</v>
      </c>
      <c r="K427" s="58">
        <v>0</v>
      </c>
    </row>
    <row r="428" spans="1:11" x14ac:dyDescent="0.25">
      <c r="A428" s="49" t="s">
        <v>46</v>
      </c>
      <c r="B428" s="55" t="s">
        <v>81</v>
      </c>
      <c r="C428" s="49" t="s">
        <v>51</v>
      </c>
      <c r="D428" s="49" t="s">
        <v>108</v>
      </c>
      <c r="E428" s="49" t="s">
        <v>109</v>
      </c>
      <c r="F428" s="49" t="s">
        <v>49</v>
      </c>
      <c r="G428" s="55" t="s">
        <v>49</v>
      </c>
      <c r="H428" s="56">
        <v>0</v>
      </c>
      <c r="I428" s="57">
        <v>0</v>
      </c>
      <c r="J428" s="58">
        <v>307.27999999999997</v>
      </c>
      <c r="K428" s="58">
        <v>0</v>
      </c>
    </row>
    <row r="429" spans="1:11" x14ac:dyDescent="0.25">
      <c r="A429" s="49" t="s">
        <v>46</v>
      </c>
      <c r="B429" s="55" t="s">
        <v>81</v>
      </c>
      <c r="C429" s="49" t="s">
        <v>51</v>
      </c>
      <c r="D429" s="49" t="s">
        <v>108</v>
      </c>
      <c r="E429" s="49" t="s">
        <v>109</v>
      </c>
      <c r="F429" s="49" t="s">
        <v>49</v>
      </c>
      <c r="G429" s="55" t="s">
        <v>49</v>
      </c>
      <c r="H429" s="56">
        <v>0</v>
      </c>
      <c r="I429" s="57">
        <v>0</v>
      </c>
      <c r="J429" s="58">
        <v>307.27999999999997</v>
      </c>
      <c r="K429" s="58">
        <v>0</v>
      </c>
    </row>
    <row r="430" spans="1:11" x14ac:dyDescent="0.25">
      <c r="A430" s="49" t="s">
        <v>46</v>
      </c>
      <c r="B430" s="55" t="s">
        <v>81</v>
      </c>
      <c r="C430" s="49" t="s">
        <v>51</v>
      </c>
      <c r="D430" s="49" t="s">
        <v>108</v>
      </c>
      <c r="E430" s="49" t="s">
        <v>109</v>
      </c>
      <c r="F430" s="49" t="s">
        <v>49</v>
      </c>
      <c r="G430" s="55" t="s">
        <v>49</v>
      </c>
      <c r="H430" s="56">
        <v>0</v>
      </c>
      <c r="I430" s="57">
        <v>0</v>
      </c>
      <c r="J430" s="58">
        <v>307.27999999999997</v>
      </c>
      <c r="K430" s="58">
        <v>0</v>
      </c>
    </row>
    <row r="431" spans="1:11" x14ac:dyDescent="0.25">
      <c r="A431" s="49" t="s">
        <v>46</v>
      </c>
      <c r="B431" s="55" t="s">
        <v>81</v>
      </c>
      <c r="C431" s="49" t="s">
        <v>51</v>
      </c>
      <c r="D431" s="49" t="s">
        <v>108</v>
      </c>
      <c r="E431" s="49" t="s">
        <v>109</v>
      </c>
      <c r="F431" s="49" t="s">
        <v>49</v>
      </c>
      <c r="G431" s="55" t="s">
        <v>49</v>
      </c>
      <c r="H431" s="56">
        <v>0</v>
      </c>
      <c r="I431" s="57">
        <v>0</v>
      </c>
      <c r="J431" s="58">
        <v>307.27999999999997</v>
      </c>
      <c r="K431" s="58">
        <v>0</v>
      </c>
    </row>
    <row r="432" spans="1:11" x14ac:dyDescent="0.25">
      <c r="A432" s="49" t="s">
        <v>46</v>
      </c>
      <c r="B432" s="55" t="s">
        <v>81</v>
      </c>
      <c r="C432" s="49" t="s">
        <v>51</v>
      </c>
      <c r="D432" s="49" t="s">
        <v>52</v>
      </c>
      <c r="E432" s="49" t="s">
        <v>100</v>
      </c>
      <c r="F432" s="49" t="s">
        <v>49</v>
      </c>
      <c r="G432" s="55" t="s">
        <v>49</v>
      </c>
      <c r="H432" s="56">
        <v>0</v>
      </c>
      <c r="I432" s="57">
        <v>0</v>
      </c>
      <c r="J432" s="58">
        <v>307.27999999999997</v>
      </c>
      <c r="K432" s="58">
        <v>0</v>
      </c>
    </row>
    <row r="433" spans="1:11" x14ac:dyDescent="0.25">
      <c r="A433" s="49" t="s">
        <v>46</v>
      </c>
      <c r="B433" s="55" t="s">
        <v>81</v>
      </c>
      <c r="C433" s="49" t="s">
        <v>51</v>
      </c>
      <c r="D433" s="49" t="s">
        <v>52</v>
      </c>
      <c r="E433" s="49" t="s">
        <v>100</v>
      </c>
      <c r="F433" s="49" t="s">
        <v>49</v>
      </c>
      <c r="G433" s="55" t="s">
        <v>49</v>
      </c>
      <c r="H433" s="56">
        <v>0</v>
      </c>
      <c r="I433" s="57">
        <v>0</v>
      </c>
      <c r="J433" s="58">
        <v>307.27999999999997</v>
      </c>
      <c r="K433" s="58">
        <v>0</v>
      </c>
    </row>
    <row r="434" spans="1:11" x14ac:dyDescent="0.25">
      <c r="A434" s="49" t="s">
        <v>46</v>
      </c>
      <c r="B434" s="55" t="s">
        <v>81</v>
      </c>
      <c r="C434" s="49" t="s">
        <v>51</v>
      </c>
      <c r="D434" s="49" t="s">
        <v>52</v>
      </c>
      <c r="E434" s="49" t="s">
        <v>100</v>
      </c>
      <c r="F434" s="49" t="s">
        <v>49</v>
      </c>
      <c r="G434" s="55" t="s">
        <v>49</v>
      </c>
      <c r="H434" s="56">
        <v>0</v>
      </c>
      <c r="I434" s="57">
        <v>0</v>
      </c>
      <c r="J434" s="58">
        <v>307.27999999999997</v>
      </c>
      <c r="K434" s="58">
        <v>0</v>
      </c>
    </row>
    <row r="435" spans="1:11" x14ac:dyDescent="0.25">
      <c r="A435" s="49" t="s">
        <v>46</v>
      </c>
      <c r="B435" s="55" t="s">
        <v>81</v>
      </c>
      <c r="C435" s="49" t="s">
        <v>51</v>
      </c>
      <c r="D435" s="49" t="s">
        <v>52</v>
      </c>
      <c r="E435" s="49" t="s">
        <v>100</v>
      </c>
      <c r="F435" s="49" t="s">
        <v>49</v>
      </c>
      <c r="G435" s="55" t="s">
        <v>49</v>
      </c>
      <c r="H435" s="56">
        <v>0</v>
      </c>
      <c r="I435" s="57">
        <v>0</v>
      </c>
      <c r="J435" s="58">
        <v>307.27999999999997</v>
      </c>
      <c r="K435" s="58">
        <v>0</v>
      </c>
    </row>
    <row r="436" spans="1:11" x14ac:dyDescent="0.25">
      <c r="A436" s="49" t="s">
        <v>46</v>
      </c>
      <c r="B436" s="55" t="s">
        <v>81</v>
      </c>
      <c r="C436" s="49" t="s">
        <v>51</v>
      </c>
      <c r="D436" s="49" t="s">
        <v>52</v>
      </c>
      <c r="E436" s="49" t="s">
        <v>100</v>
      </c>
      <c r="F436" s="49" t="s">
        <v>49</v>
      </c>
      <c r="G436" s="55" t="s">
        <v>49</v>
      </c>
      <c r="H436" s="56">
        <v>0</v>
      </c>
      <c r="I436" s="57">
        <v>0</v>
      </c>
      <c r="J436" s="58">
        <v>307.27999999999997</v>
      </c>
      <c r="K436" s="58">
        <v>0</v>
      </c>
    </row>
    <row r="437" spans="1:11" x14ac:dyDescent="0.25">
      <c r="A437" s="49" t="s">
        <v>46</v>
      </c>
      <c r="B437" s="55" t="s">
        <v>81</v>
      </c>
      <c r="C437" s="49" t="s">
        <v>51</v>
      </c>
      <c r="D437" s="49" t="s">
        <v>52</v>
      </c>
      <c r="E437" s="49" t="s">
        <v>100</v>
      </c>
      <c r="F437" s="49" t="s">
        <v>49</v>
      </c>
      <c r="G437" s="55" t="s">
        <v>49</v>
      </c>
      <c r="H437" s="56">
        <v>0</v>
      </c>
      <c r="I437" s="57">
        <v>0</v>
      </c>
      <c r="J437" s="58">
        <v>307.27999999999997</v>
      </c>
      <c r="K437" s="58">
        <v>0</v>
      </c>
    </row>
    <row r="438" spans="1:11" x14ac:dyDescent="0.25">
      <c r="A438" s="49" t="s">
        <v>46</v>
      </c>
      <c r="B438" s="55" t="s">
        <v>82</v>
      </c>
      <c r="C438" s="49" t="s">
        <v>51</v>
      </c>
      <c r="D438" s="49" t="s">
        <v>108</v>
      </c>
      <c r="E438" s="49" t="s">
        <v>109</v>
      </c>
      <c r="F438" s="49" t="s">
        <v>49</v>
      </c>
      <c r="G438" s="55" t="s">
        <v>49</v>
      </c>
      <c r="H438" s="56">
        <v>0</v>
      </c>
      <c r="I438" s="57">
        <v>0</v>
      </c>
      <c r="J438" s="58">
        <v>307.20999999999998</v>
      </c>
      <c r="K438" s="58">
        <v>0</v>
      </c>
    </row>
    <row r="439" spans="1:11" x14ac:dyDescent="0.25">
      <c r="A439" s="49" t="s">
        <v>46</v>
      </c>
      <c r="B439" s="55" t="s">
        <v>82</v>
      </c>
      <c r="C439" s="49" t="s">
        <v>51</v>
      </c>
      <c r="D439" s="49" t="s">
        <v>108</v>
      </c>
      <c r="E439" s="49" t="s">
        <v>109</v>
      </c>
      <c r="F439" s="49" t="s">
        <v>49</v>
      </c>
      <c r="G439" s="55" t="s">
        <v>49</v>
      </c>
      <c r="H439" s="56">
        <v>0</v>
      </c>
      <c r="I439" s="57">
        <v>0</v>
      </c>
      <c r="J439" s="58">
        <v>307.20999999999998</v>
      </c>
      <c r="K439" s="58">
        <v>0</v>
      </c>
    </row>
    <row r="440" spans="1:11" x14ac:dyDescent="0.25">
      <c r="A440" s="49" t="s">
        <v>46</v>
      </c>
      <c r="B440" s="55" t="s">
        <v>82</v>
      </c>
      <c r="C440" s="49" t="s">
        <v>51</v>
      </c>
      <c r="D440" s="49" t="s">
        <v>108</v>
      </c>
      <c r="E440" s="49" t="s">
        <v>109</v>
      </c>
      <c r="F440" s="49" t="s">
        <v>49</v>
      </c>
      <c r="G440" s="55" t="s">
        <v>49</v>
      </c>
      <c r="H440" s="56">
        <v>0</v>
      </c>
      <c r="I440" s="57">
        <v>0</v>
      </c>
      <c r="J440" s="58">
        <v>307.20999999999998</v>
      </c>
      <c r="K440" s="58">
        <v>0</v>
      </c>
    </row>
    <row r="441" spans="1:11" x14ac:dyDescent="0.25">
      <c r="A441" s="49" t="s">
        <v>46</v>
      </c>
      <c r="B441" s="55" t="s">
        <v>82</v>
      </c>
      <c r="C441" s="49" t="s">
        <v>51</v>
      </c>
      <c r="D441" s="49" t="s">
        <v>108</v>
      </c>
      <c r="E441" s="49" t="s">
        <v>109</v>
      </c>
      <c r="F441" s="49" t="s">
        <v>49</v>
      </c>
      <c r="G441" s="55" t="s">
        <v>49</v>
      </c>
      <c r="H441" s="56">
        <v>0</v>
      </c>
      <c r="I441" s="57">
        <v>0</v>
      </c>
      <c r="J441" s="58">
        <v>307.20999999999998</v>
      </c>
      <c r="K441" s="58">
        <v>0</v>
      </c>
    </row>
    <row r="442" spans="1:11" x14ac:dyDescent="0.25">
      <c r="A442" s="49" t="s">
        <v>46</v>
      </c>
      <c r="B442" s="55" t="s">
        <v>82</v>
      </c>
      <c r="C442" s="49" t="s">
        <v>51</v>
      </c>
      <c r="D442" s="49" t="s">
        <v>108</v>
      </c>
      <c r="E442" s="49" t="s">
        <v>109</v>
      </c>
      <c r="F442" s="49" t="s">
        <v>49</v>
      </c>
      <c r="G442" s="55" t="s">
        <v>49</v>
      </c>
      <c r="H442" s="56">
        <v>0</v>
      </c>
      <c r="I442" s="57">
        <v>0</v>
      </c>
      <c r="J442" s="58">
        <v>307.20999999999998</v>
      </c>
      <c r="K442" s="58">
        <v>0</v>
      </c>
    </row>
    <row r="443" spans="1:11" x14ac:dyDescent="0.25">
      <c r="A443" s="49" t="s">
        <v>46</v>
      </c>
      <c r="B443" s="55" t="s">
        <v>82</v>
      </c>
      <c r="C443" s="49" t="s">
        <v>51</v>
      </c>
      <c r="D443" s="49" t="s">
        <v>52</v>
      </c>
      <c r="E443" s="49" t="s">
        <v>100</v>
      </c>
      <c r="F443" s="49" t="s">
        <v>49</v>
      </c>
      <c r="G443" s="55" t="s">
        <v>49</v>
      </c>
      <c r="H443" s="56">
        <v>0</v>
      </c>
      <c r="I443" s="57">
        <v>0</v>
      </c>
      <c r="J443" s="58">
        <v>307.20999999999998</v>
      </c>
      <c r="K443" s="58">
        <v>0</v>
      </c>
    </row>
    <row r="444" spans="1:11" x14ac:dyDescent="0.25">
      <c r="A444" s="49" t="s">
        <v>46</v>
      </c>
      <c r="B444" s="55" t="s">
        <v>82</v>
      </c>
      <c r="C444" s="49" t="s">
        <v>51</v>
      </c>
      <c r="D444" s="49" t="s">
        <v>52</v>
      </c>
      <c r="E444" s="49" t="s">
        <v>100</v>
      </c>
      <c r="F444" s="49" t="s">
        <v>49</v>
      </c>
      <c r="G444" s="55" t="s">
        <v>49</v>
      </c>
      <c r="H444" s="56">
        <v>0</v>
      </c>
      <c r="I444" s="57">
        <v>0</v>
      </c>
      <c r="J444" s="58">
        <v>307.20999999999998</v>
      </c>
      <c r="K444" s="58">
        <v>0</v>
      </c>
    </row>
    <row r="445" spans="1:11" x14ac:dyDescent="0.25">
      <c r="A445" s="49" t="s">
        <v>46</v>
      </c>
      <c r="B445" s="55" t="s">
        <v>82</v>
      </c>
      <c r="C445" s="49" t="s">
        <v>51</v>
      </c>
      <c r="D445" s="49" t="s">
        <v>52</v>
      </c>
      <c r="E445" s="49" t="s">
        <v>100</v>
      </c>
      <c r="F445" s="49" t="s">
        <v>49</v>
      </c>
      <c r="G445" s="55" t="s">
        <v>49</v>
      </c>
      <c r="H445" s="56">
        <v>0</v>
      </c>
      <c r="I445" s="57">
        <v>0</v>
      </c>
      <c r="J445" s="58">
        <v>307.20999999999998</v>
      </c>
      <c r="K445" s="58">
        <v>0</v>
      </c>
    </row>
    <row r="446" spans="1:11" x14ac:dyDescent="0.25">
      <c r="A446" s="49" t="s">
        <v>46</v>
      </c>
      <c r="B446" s="55" t="s">
        <v>82</v>
      </c>
      <c r="C446" s="49" t="s">
        <v>51</v>
      </c>
      <c r="D446" s="49" t="s">
        <v>52</v>
      </c>
      <c r="E446" s="49" t="s">
        <v>100</v>
      </c>
      <c r="F446" s="49" t="s">
        <v>49</v>
      </c>
      <c r="G446" s="55" t="s">
        <v>49</v>
      </c>
      <c r="H446" s="56">
        <v>0</v>
      </c>
      <c r="I446" s="57">
        <v>0</v>
      </c>
      <c r="J446" s="58">
        <v>307.20999999999998</v>
      </c>
      <c r="K446" s="58">
        <v>0</v>
      </c>
    </row>
    <row r="447" spans="1:11" x14ac:dyDescent="0.25">
      <c r="A447" s="49" t="s">
        <v>46</v>
      </c>
      <c r="B447" s="55" t="s">
        <v>82</v>
      </c>
      <c r="C447" s="49" t="s">
        <v>51</v>
      </c>
      <c r="D447" s="49" t="s">
        <v>52</v>
      </c>
      <c r="E447" s="49" t="s">
        <v>100</v>
      </c>
      <c r="F447" s="49" t="s">
        <v>49</v>
      </c>
      <c r="G447" s="55" t="s">
        <v>49</v>
      </c>
      <c r="H447" s="56">
        <v>0</v>
      </c>
      <c r="I447" s="57">
        <v>0</v>
      </c>
      <c r="J447" s="58">
        <v>307.20999999999998</v>
      </c>
      <c r="K447" s="58">
        <v>0</v>
      </c>
    </row>
    <row r="448" spans="1:11" x14ac:dyDescent="0.25">
      <c r="A448" s="49" t="s">
        <v>46</v>
      </c>
      <c r="B448" s="55" t="s">
        <v>82</v>
      </c>
      <c r="C448" s="49" t="s">
        <v>51</v>
      </c>
      <c r="D448" s="49" t="s">
        <v>52</v>
      </c>
      <c r="E448" s="49" t="s">
        <v>100</v>
      </c>
      <c r="F448" s="49" t="s">
        <v>49</v>
      </c>
      <c r="G448" s="55" t="s">
        <v>49</v>
      </c>
      <c r="H448" s="56">
        <v>0</v>
      </c>
      <c r="I448" s="57">
        <v>0</v>
      </c>
      <c r="J448" s="58">
        <v>307.20999999999998</v>
      </c>
      <c r="K448" s="58">
        <v>0</v>
      </c>
    </row>
    <row r="449" spans="1:11" x14ac:dyDescent="0.25">
      <c r="A449" s="49" t="s">
        <v>46</v>
      </c>
      <c r="B449" s="55" t="s">
        <v>82</v>
      </c>
      <c r="C449" s="49" t="s">
        <v>51</v>
      </c>
      <c r="D449" s="49" t="s">
        <v>108</v>
      </c>
      <c r="E449" s="49" t="s">
        <v>109</v>
      </c>
      <c r="F449" s="49" t="s">
        <v>49</v>
      </c>
      <c r="G449" s="55" t="s">
        <v>49</v>
      </c>
      <c r="H449" s="56">
        <v>0</v>
      </c>
      <c r="I449" s="57">
        <v>0</v>
      </c>
      <c r="J449" s="58">
        <v>307.20999999999998</v>
      </c>
      <c r="K449" s="58">
        <v>0</v>
      </c>
    </row>
    <row r="450" spans="1:11" x14ac:dyDescent="0.25">
      <c r="A450" s="49" t="s">
        <v>46</v>
      </c>
      <c r="B450" s="55" t="s">
        <v>83</v>
      </c>
      <c r="C450" s="49" t="s">
        <v>51</v>
      </c>
      <c r="D450" s="49" t="s">
        <v>52</v>
      </c>
      <c r="E450" s="49" t="s">
        <v>100</v>
      </c>
      <c r="F450" s="49" t="s">
        <v>49</v>
      </c>
      <c r="G450" s="55" t="s">
        <v>49</v>
      </c>
      <c r="H450" s="56">
        <v>0</v>
      </c>
      <c r="I450" s="57">
        <v>0</v>
      </c>
      <c r="J450" s="58">
        <v>312.85000000000002</v>
      </c>
      <c r="K450" s="58">
        <v>0</v>
      </c>
    </row>
    <row r="451" spans="1:11" x14ac:dyDescent="0.25">
      <c r="A451" s="49" t="s">
        <v>46</v>
      </c>
      <c r="B451" s="55" t="s">
        <v>83</v>
      </c>
      <c r="C451" s="49" t="s">
        <v>51</v>
      </c>
      <c r="D451" s="49" t="s">
        <v>52</v>
      </c>
      <c r="E451" s="49" t="s">
        <v>100</v>
      </c>
      <c r="F451" s="49" t="s">
        <v>49</v>
      </c>
      <c r="G451" s="55" t="s">
        <v>49</v>
      </c>
      <c r="H451" s="56">
        <v>0</v>
      </c>
      <c r="I451" s="57">
        <v>0</v>
      </c>
      <c r="J451" s="58">
        <v>312.85000000000002</v>
      </c>
      <c r="K451" s="58">
        <v>0</v>
      </c>
    </row>
    <row r="452" spans="1:11" x14ac:dyDescent="0.25">
      <c r="A452" s="49" t="s">
        <v>46</v>
      </c>
      <c r="B452" s="55" t="s">
        <v>83</v>
      </c>
      <c r="C452" s="49" t="s">
        <v>51</v>
      </c>
      <c r="D452" s="49" t="s">
        <v>52</v>
      </c>
      <c r="E452" s="49" t="s">
        <v>100</v>
      </c>
      <c r="F452" s="49" t="s">
        <v>49</v>
      </c>
      <c r="G452" s="55" t="s">
        <v>49</v>
      </c>
      <c r="H452" s="56">
        <v>0</v>
      </c>
      <c r="I452" s="57">
        <v>0</v>
      </c>
      <c r="J452" s="58">
        <v>312.85000000000002</v>
      </c>
      <c r="K452" s="58">
        <v>0</v>
      </c>
    </row>
    <row r="453" spans="1:11" x14ac:dyDescent="0.25">
      <c r="A453" s="49" t="s">
        <v>46</v>
      </c>
      <c r="B453" s="55" t="s">
        <v>83</v>
      </c>
      <c r="C453" s="49" t="s">
        <v>51</v>
      </c>
      <c r="D453" s="49" t="s">
        <v>52</v>
      </c>
      <c r="E453" s="49" t="s">
        <v>100</v>
      </c>
      <c r="F453" s="49" t="s">
        <v>49</v>
      </c>
      <c r="G453" s="55" t="s">
        <v>49</v>
      </c>
      <c r="H453" s="56">
        <v>0</v>
      </c>
      <c r="I453" s="57">
        <v>0</v>
      </c>
      <c r="J453" s="58">
        <v>312.85000000000002</v>
      </c>
      <c r="K453" s="58">
        <v>0</v>
      </c>
    </row>
    <row r="454" spans="1:11" x14ac:dyDescent="0.25">
      <c r="A454" s="49" t="s">
        <v>46</v>
      </c>
      <c r="B454" s="55" t="s">
        <v>83</v>
      </c>
      <c r="C454" s="49" t="s">
        <v>51</v>
      </c>
      <c r="D454" s="49" t="s">
        <v>52</v>
      </c>
      <c r="E454" s="49" t="s">
        <v>100</v>
      </c>
      <c r="F454" s="49" t="s">
        <v>49</v>
      </c>
      <c r="G454" s="55" t="s">
        <v>49</v>
      </c>
      <c r="H454" s="56">
        <v>0</v>
      </c>
      <c r="I454" s="57">
        <v>0</v>
      </c>
      <c r="J454" s="58">
        <v>312.85000000000002</v>
      </c>
      <c r="K454" s="58">
        <v>0</v>
      </c>
    </row>
    <row r="455" spans="1:11" x14ac:dyDescent="0.25">
      <c r="A455" s="49" t="s">
        <v>46</v>
      </c>
      <c r="B455" s="55" t="s">
        <v>83</v>
      </c>
      <c r="C455" s="49" t="s">
        <v>51</v>
      </c>
      <c r="D455" s="49" t="s">
        <v>108</v>
      </c>
      <c r="E455" s="49" t="s">
        <v>109</v>
      </c>
      <c r="F455" s="49" t="s">
        <v>49</v>
      </c>
      <c r="G455" s="55" t="s">
        <v>49</v>
      </c>
      <c r="H455" s="56">
        <v>0</v>
      </c>
      <c r="I455" s="57">
        <v>0</v>
      </c>
      <c r="J455" s="58">
        <v>312.85000000000002</v>
      </c>
      <c r="K455" s="58">
        <v>0</v>
      </c>
    </row>
    <row r="456" spans="1:11" x14ac:dyDescent="0.25">
      <c r="A456" s="49" t="s">
        <v>46</v>
      </c>
      <c r="B456" s="55" t="s">
        <v>83</v>
      </c>
      <c r="C456" s="49" t="s">
        <v>51</v>
      </c>
      <c r="D456" s="49" t="s">
        <v>108</v>
      </c>
      <c r="E456" s="49" t="s">
        <v>109</v>
      </c>
      <c r="F456" s="49" t="s">
        <v>49</v>
      </c>
      <c r="G456" s="55" t="s">
        <v>49</v>
      </c>
      <c r="H456" s="56">
        <v>0</v>
      </c>
      <c r="I456" s="57">
        <v>0</v>
      </c>
      <c r="J456" s="58">
        <v>312.85000000000002</v>
      </c>
      <c r="K456" s="58">
        <v>0</v>
      </c>
    </row>
    <row r="457" spans="1:11" x14ac:dyDescent="0.25">
      <c r="A457" s="49" t="s">
        <v>46</v>
      </c>
      <c r="B457" s="55" t="s">
        <v>83</v>
      </c>
      <c r="C457" s="49" t="s">
        <v>51</v>
      </c>
      <c r="D457" s="49" t="s">
        <v>108</v>
      </c>
      <c r="E457" s="49" t="s">
        <v>109</v>
      </c>
      <c r="F457" s="49" t="s">
        <v>49</v>
      </c>
      <c r="G457" s="55" t="s">
        <v>49</v>
      </c>
      <c r="H457" s="56">
        <v>0</v>
      </c>
      <c r="I457" s="57">
        <v>0</v>
      </c>
      <c r="J457" s="58">
        <v>312.85000000000002</v>
      </c>
      <c r="K457" s="58">
        <v>0</v>
      </c>
    </row>
    <row r="458" spans="1:11" x14ac:dyDescent="0.25">
      <c r="A458" s="49" t="s">
        <v>46</v>
      </c>
      <c r="B458" s="55" t="s">
        <v>83</v>
      </c>
      <c r="C458" s="49" t="s">
        <v>51</v>
      </c>
      <c r="D458" s="49" t="s">
        <v>108</v>
      </c>
      <c r="E458" s="49" t="s">
        <v>109</v>
      </c>
      <c r="F458" s="49" t="s">
        <v>49</v>
      </c>
      <c r="G458" s="55" t="s">
        <v>49</v>
      </c>
      <c r="H458" s="56">
        <v>0</v>
      </c>
      <c r="I458" s="57">
        <v>0</v>
      </c>
      <c r="J458" s="58">
        <v>312.85000000000002</v>
      </c>
      <c r="K458" s="58">
        <v>0</v>
      </c>
    </row>
    <row r="459" spans="1:11" x14ac:dyDescent="0.25">
      <c r="A459" s="49" t="s">
        <v>46</v>
      </c>
      <c r="B459" s="55" t="s">
        <v>83</v>
      </c>
      <c r="C459" s="49" t="s">
        <v>51</v>
      </c>
      <c r="D459" s="49" t="s">
        <v>108</v>
      </c>
      <c r="E459" s="49" t="s">
        <v>109</v>
      </c>
      <c r="F459" s="49" t="s">
        <v>49</v>
      </c>
      <c r="G459" s="55" t="s">
        <v>49</v>
      </c>
      <c r="H459" s="56">
        <v>0</v>
      </c>
      <c r="I459" s="57">
        <v>0</v>
      </c>
      <c r="J459" s="58">
        <v>312.85000000000002</v>
      </c>
      <c r="K459" s="58">
        <v>0</v>
      </c>
    </row>
    <row r="460" spans="1:11" x14ac:dyDescent="0.25">
      <c r="A460" s="49" t="s">
        <v>46</v>
      </c>
      <c r="B460" s="55" t="s">
        <v>83</v>
      </c>
      <c r="C460" s="49" t="s">
        <v>51</v>
      </c>
      <c r="D460" s="49" t="s">
        <v>108</v>
      </c>
      <c r="E460" s="49" t="s">
        <v>109</v>
      </c>
      <c r="F460" s="49" t="s">
        <v>49</v>
      </c>
      <c r="G460" s="55" t="s">
        <v>49</v>
      </c>
      <c r="H460" s="56">
        <v>0</v>
      </c>
      <c r="I460" s="57">
        <v>0</v>
      </c>
      <c r="J460" s="58">
        <v>312.85000000000002</v>
      </c>
      <c r="K460" s="58">
        <v>0</v>
      </c>
    </row>
    <row r="461" spans="1:11" x14ac:dyDescent="0.25">
      <c r="A461" s="49" t="s">
        <v>46</v>
      </c>
      <c r="B461" s="55" t="s">
        <v>83</v>
      </c>
      <c r="C461" s="49" t="s">
        <v>51</v>
      </c>
      <c r="D461" s="49" t="s">
        <v>52</v>
      </c>
      <c r="E461" s="49" t="s">
        <v>100</v>
      </c>
      <c r="F461" s="49" t="s">
        <v>49</v>
      </c>
      <c r="G461" s="55" t="s">
        <v>49</v>
      </c>
      <c r="H461" s="56">
        <v>0</v>
      </c>
      <c r="I461" s="57">
        <v>0</v>
      </c>
      <c r="J461" s="58">
        <v>312.85000000000002</v>
      </c>
      <c r="K461" s="58">
        <v>0</v>
      </c>
    </row>
    <row r="462" spans="1:11" x14ac:dyDescent="0.25">
      <c r="A462" s="49" t="s">
        <v>46</v>
      </c>
      <c r="B462" s="55" t="s">
        <v>84</v>
      </c>
      <c r="C462" s="49" t="s">
        <v>51</v>
      </c>
      <c r="D462" s="49" t="s">
        <v>108</v>
      </c>
      <c r="E462" s="49" t="s">
        <v>109</v>
      </c>
      <c r="F462" s="49" t="s">
        <v>49</v>
      </c>
      <c r="G462" s="55" t="s">
        <v>49</v>
      </c>
      <c r="H462" s="56">
        <v>0</v>
      </c>
      <c r="I462" s="57">
        <v>0</v>
      </c>
      <c r="J462" s="58">
        <v>355.77</v>
      </c>
      <c r="K462" s="58">
        <v>0</v>
      </c>
    </row>
    <row r="463" spans="1:11" x14ac:dyDescent="0.25">
      <c r="A463" s="49" t="s">
        <v>46</v>
      </c>
      <c r="B463" s="55" t="s">
        <v>84</v>
      </c>
      <c r="C463" s="49" t="s">
        <v>51</v>
      </c>
      <c r="D463" s="49" t="s">
        <v>108</v>
      </c>
      <c r="E463" s="49" t="s">
        <v>109</v>
      </c>
      <c r="F463" s="49" t="s">
        <v>49</v>
      </c>
      <c r="G463" s="55" t="s">
        <v>49</v>
      </c>
      <c r="H463" s="56">
        <v>0</v>
      </c>
      <c r="I463" s="57">
        <v>0</v>
      </c>
      <c r="J463" s="58">
        <v>355.77</v>
      </c>
      <c r="K463" s="58">
        <v>0</v>
      </c>
    </row>
    <row r="464" spans="1:11" x14ac:dyDescent="0.25">
      <c r="A464" s="49" t="s">
        <v>46</v>
      </c>
      <c r="B464" s="55" t="s">
        <v>84</v>
      </c>
      <c r="C464" s="49" t="s">
        <v>51</v>
      </c>
      <c r="D464" s="49" t="s">
        <v>108</v>
      </c>
      <c r="E464" s="49" t="s">
        <v>109</v>
      </c>
      <c r="F464" s="49" t="s">
        <v>49</v>
      </c>
      <c r="G464" s="55" t="s">
        <v>49</v>
      </c>
      <c r="H464" s="56">
        <v>0</v>
      </c>
      <c r="I464" s="57">
        <v>0</v>
      </c>
      <c r="J464" s="58">
        <v>355.77</v>
      </c>
      <c r="K464" s="58">
        <v>0</v>
      </c>
    </row>
    <row r="465" spans="1:11" x14ac:dyDescent="0.25">
      <c r="A465" s="49" t="s">
        <v>46</v>
      </c>
      <c r="B465" s="55" t="s">
        <v>84</v>
      </c>
      <c r="C465" s="49" t="s">
        <v>51</v>
      </c>
      <c r="D465" s="49" t="s">
        <v>108</v>
      </c>
      <c r="E465" s="49" t="s">
        <v>109</v>
      </c>
      <c r="F465" s="49" t="s">
        <v>49</v>
      </c>
      <c r="G465" s="55" t="s">
        <v>49</v>
      </c>
      <c r="H465" s="56">
        <v>0</v>
      </c>
      <c r="I465" s="57">
        <v>0</v>
      </c>
      <c r="J465" s="58">
        <v>355.77</v>
      </c>
      <c r="K465" s="58">
        <v>0</v>
      </c>
    </row>
    <row r="466" spans="1:11" x14ac:dyDescent="0.25">
      <c r="A466" s="49" t="s">
        <v>46</v>
      </c>
      <c r="B466" s="55" t="s">
        <v>84</v>
      </c>
      <c r="C466" s="49" t="s">
        <v>51</v>
      </c>
      <c r="D466" s="49" t="s">
        <v>108</v>
      </c>
      <c r="E466" s="49" t="s">
        <v>109</v>
      </c>
      <c r="F466" s="49" t="s">
        <v>49</v>
      </c>
      <c r="G466" s="55" t="s">
        <v>49</v>
      </c>
      <c r="H466" s="56">
        <v>0</v>
      </c>
      <c r="I466" s="57">
        <v>0</v>
      </c>
      <c r="J466" s="58">
        <v>355.77</v>
      </c>
      <c r="K466" s="58">
        <v>0</v>
      </c>
    </row>
    <row r="467" spans="1:11" x14ac:dyDescent="0.25">
      <c r="A467" s="49" t="s">
        <v>46</v>
      </c>
      <c r="B467" s="55" t="s">
        <v>84</v>
      </c>
      <c r="C467" s="49" t="s">
        <v>51</v>
      </c>
      <c r="D467" s="49" t="s">
        <v>52</v>
      </c>
      <c r="E467" s="49" t="s">
        <v>100</v>
      </c>
      <c r="F467" s="49" t="s">
        <v>49</v>
      </c>
      <c r="G467" s="55" t="s">
        <v>49</v>
      </c>
      <c r="H467" s="56">
        <v>0</v>
      </c>
      <c r="I467" s="57">
        <v>0</v>
      </c>
      <c r="J467" s="58">
        <v>355.77</v>
      </c>
      <c r="K467" s="58">
        <v>0</v>
      </c>
    </row>
    <row r="468" spans="1:11" x14ac:dyDescent="0.25">
      <c r="A468" s="49" t="s">
        <v>46</v>
      </c>
      <c r="B468" s="55" t="s">
        <v>84</v>
      </c>
      <c r="C468" s="49" t="s">
        <v>51</v>
      </c>
      <c r="D468" s="49" t="s">
        <v>52</v>
      </c>
      <c r="E468" s="49" t="s">
        <v>100</v>
      </c>
      <c r="F468" s="49" t="s">
        <v>49</v>
      </c>
      <c r="G468" s="55" t="s">
        <v>49</v>
      </c>
      <c r="H468" s="56">
        <v>0</v>
      </c>
      <c r="I468" s="57">
        <v>0</v>
      </c>
      <c r="J468" s="58">
        <v>355.77</v>
      </c>
      <c r="K468" s="58">
        <v>0</v>
      </c>
    </row>
    <row r="469" spans="1:11" x14ac:dyDescent="0.25">
      <c r="A469" s="49" t="s">
        <v>46</v>
      </c>
      <c r="B469" s="55" t="s">
        <v>84</v>
      </c>
      <c r="C469" s="49" t="s">
        <v>51</v>
      </c>
      <c r="D469" s="49" t="s">
        <v>52</v>
      </c>
      <c r="E469" s="49" t="s">
        <v>100</v>
      </c>
      <c r="F469" s="49" t="s">
        <v>49</v>
      </c>
      <c r="G469" s="55" t="s">
        <v>49</v>
      </c>
      <c r="H469" s="56">
        <v>0</v>
      </c>
      <c r="I469" s="57">
        <v>0</v>
      </c>
      <c r="J469" s="58">
        <v>355.77</v>
      </c>
      <c r="K469" s="58">
        <v>0</v>
      </c>
    </row>
    <row r="470" spans="1:11" x14ac:dyDescent="0.25">
      <c r="A470" s="49" t="s">
        <v>46</v>
      </c>
      <c r="B470" s="55" t="s">
        <v>84</v>
      </c>
      <c r="C470" s="49" t="s">
        <v>51</v>
      </c>
      <c r="D470" s="49" t="s">
        <v>52</v>
      </c>
      <c r="E470" s="49" t="s">
        <v>100</v>
      </c>
      <c r="F470" s="49" t="s">
        <v>49</v>
      </c>
      <c r="G470" s="55" t="s">
        <v>49</v>
      </c>
      <c r="H470" s="56">
        <v>0</v>
      </c>
      <c r="I470" s="57">
        <v>0</v>
      </c>
      <c r="J470" s="58">
        <v>355.77</v>
      </c>
      <c r="K470" s="58">
        <v>0</v>
      </c>
    </row>
    <row r="471" spans="1:11" x14ac:dyDescent="0.25">
      <c r="A471" s="49" t="s">
        <v>46</v>
      </c>
      <c r="B471" s="55" t="s">
        <v>84</v>
      </c>
      <c r="C471" s="49" t="s">
        <v>51</v>
      </c>
      <c r="D471" s="49" t="s">
        <v>52</v>
      </c>
      <c r="E471" s="49" t="s">
        <v>100</v>
      </c>
      <c r="F471" s="49" t="s">
        <v>49</v>
      </c>
      <c r="G471" s="55" t="s">
        <v>49</v>
      </c>
      <c r="H471" s="56">
        <v>0</v>
      </c>
      <c r="I471" s="57">
        <v>0</v>
      </c>
      <c r="J471" s="58">
        <v>355.77</v>
      </c>
      <c r="K471" s="58">
        <v>0</v>
      </c>
    </row>
    <row r="472" spans="1:11" x14ac:dyDescent="0.25">
      <c r="A472" s="49" t="s">
        <v>46</v>
      </c>
      <c r="B472" s="55" t="s">
        <v>84</v>
      </c>
      <c r="C472" s="49" t="s">
        <v>51</v>
      </c>
      <c r="D472" s="49" t="s">
        <v>52</v>
      </c>
      <c r="E472" s="49" t="s">
        <v>100</v>
      </c>
      <c r="F472" s="49" t="s">
        <v>49</v>
      </c>
      <c r="G472" s="55" t="s">
        <v>49</v>
      </c>
      <c r="H472" s="56">
        <v>0</v>
      </c>
      <c r="I472" s="57">
        <v>0</v>
      </c>
      <c r="J472" s="58">
        <v>355.77</v>
      </c>
      <c r="K472" s="58">
        <v>0</v>
      </c>
    </row>
    <row r="473" spans="1:11" x14ac:dyDescent="0.25">
      <c r="A473" s="49" t="s">
        <v>46</v>
      </c>
      <c r="B473" s="55" t="s">
        <v>84</v>
      </c>
      <c r="C473" s="49" t="s">
        <v>51</v>
      </c>
      <c r="D473" s="49" t="s">
        <v>108</v>
      </c>
      <c r="E473" s="49" t="s">
        <v>109</v>
      </c>
      <c r="F473" s="49" t="s">
        <v>49</v>
      </c>
      <c r="G473" s="55" t="s">
        <v>49</v>
      </c>
      <c r="H473" s="56">
        <v>0</v>
      </c>
      <c r="I473" s="57">
        <v>0</v>
      </c>
      <c r="J473" s="58">
        <v>355.77</v>
      </c>
      <c r="K473" s="58">
        <v>0</v>
      </c>
    </row>
    <row r="474" spans="1:11" x14ac:dyDescent="0.25">
      <c r="A474" s="49" t="s">
        <v>46</v>
      </c>
      <c r="B474" s="55" t="s">
        <v>85</v>
      </c>
      <c r="C474" s="49" t="s">
        <v>51</v>
      </c>
      <c r="D474" s="49" t="s">
        <v>108</v>
      </c>
      <c r="E474" s="49" t="s">
        <v>109</v>
      </c>
      <c r="F474" s="49" t="s">
        <v>49</v>
      </c>
      <c r="G474" s="55" t="s">
        <v>49</v>
      </c>
      <c r="H474" s="56">
        <v>0</v>
      </c>
      <c r="I474" s="57">
        <v>0</v>
      </c>
      <c r="J474" s="58">
        <v>356.82</v>
      </c>
      <c r="K474" s="58">
        <v>0</v>
      </c>
    </row>
    <row r="475" spans="1:11" x14ac:dyDescent="0.25">
      <c r="A475" s="49" t="s">
        <v>46</v>
      </c>
      <c r="B475" s="55" t="s">
        <v>85</v>
      </c>
      <c r="C475" s="49" t="s">
        <v>51</v>
      </c>
      <c r="D475" s="49" t="s">
        <v>108</v>
      </c>
      <c r="E475" s="49" t="s">
        <v>109</v>
      </c>
      <c r="F475" s="49" t="s">
        <v>49</v>
      </c>
      <c r="G475" s="55" t="s">
        <v>49</v>
      </c>
      <c r="H475" s="56">
        <v>0</v>
      </c>
      <c r="I475" s="57">
        <v>0</v>
      </c>
      <c r="J475" s="58">
        <v>356.82</v>
      </c>
      <c r="K475" s="58">
        <v>0</v>
      </c>
    </row>
    <row r="476" spans="1:11" x14ac:dyDescent="0.25">
      <c r="A476" s="49" t="s">
        <v>46</v>
      </c>
      <c r="B476" s="55" t="s">
        <v>85</v>
      </c>
      <c r="C476" s="49" t="s">
        <v>51</v>
      </c>
      <c r="D476" s="49" t="s">
        <v>108</v>
      </c>
      <c r="E476" s="49" t="s">
        <v>109</v>
      </c>
      <c r="F476" s="49" t="s">
        <v>49</v>
      </c>
      <c r="G476" s="55" t="s">
        <v>49</v>
      </c>
      <c r="H476" s="56">
        <v>0</v>
      </c>
      <c r="I476" s="57">
        <v>0</v>
      </c>
      <c r="J476" s="58">
        <v>356.82</v>
      </c>
      <c r="K476" s="58">
        <v>0</v>
      </c>
    </row>
    <row r="477" spans="1:11" x14ac:dyDescent="0.25">
      <c r="A477" s="49" t="s">
        <v>46</v>
      </c>
      <c r="B477" s="55" t="s">
        <v>85</v>
      </c>
      <c r="C477" s="49" t="s">
        <v>51</v>
      </c>
      <c r="D477" s="49" t="s">
        <v>108</v>
      </c>
      <c r="E477" s="49" t="s">
        <v>109</v>
      </c>
      <c r="F477" s="49" t="s">
        <v>49</v>
      </c>
      <c r="G477" s="55" t="s">
        <v>49</v>
      </c>
      <c r="H477" s="56">
        <v>0</v>
      </c>
      <c r="I477" s="57">
        <v>0</v>
      </c>
      <c r="J477" s="58">
        <v>356.82</v>
      </c>
      <c r="K477" s="58">
        <v>0</v>
      </c>
    </row>
    <row r="478" spans="1:11" x14ac:dyDescent="0.25">
      <c r="A478" s="49" t="s">
        <v>46</v>
      </c>
      <c r="B478" s="55" t="s">
        <v>85</v>
      </c>
      <c r="C478" s="49" t="s">
        <v>51</v>
      </c>
      <c r="D478" s="49" t="s">
        <v>108</v>
      </c>
      <c r="E478" s="49" t="s">
        <v>109</v>
      </c>
      <c r="F478" s="49" t="s">
        <v>49</v>
      </c>
      <c r="G478" s="55" t="s">
        <v>49</v>
      </c>
      <c r="H478" s="56">
        <v>0</v>
      </c>
      <c r="I478" s="57">
        <v>0</v>
      </c>
      <c r="J478" s="58">
        <v>356.82</v>
      </c>
      <c r="K478" s="58">
        <v>0</v>
      </c>
    </row>
    <row r="479" spans="1:11" x14ac:dyDescent="0.25">
      <c r="A479" s="49" t="s">
        <v>46</v>
      </c>
      <c r="B479" s="55" t="s">
        <v>85</v>
      </c>
      <c r="C479" s="49" t="s">
        <v>51</v>
      </c>
      <c r="D479" s="49" t="s">
        <v>108</v>
      </c>
      <c r="E479" s="49" t="s">
        <v>109</v>
      </c>
      <c r="F479" s="49" t="s">
        <v>49</v>
      </c>
      <c r="G479" s="55" t="s">
        <v>49</v>
      </c>
      <c r="H479" s="56">
        <v>0</v>
      </c>
      <c r="I479" s="57">
        <v>0</v>
      </c>
      <c r="J479" s="58">
        <v>356.82</v>
      </c>
      <c r="K479" s="58">
        <v>0</v>
      </c>
    </row>
    <row r="480" spans="1:11" x14ac:dyDescent="0.25">
      <c r="A480" s="49" t="s">
        <v>46</v>
      </c>
      <c r="B480" s="55" t="s">
        <v>85</v>
      </c>
      <c r="C480" s="49" t="s">
        <v>51</v>
      </c>
      <c r="D480" s="49" t="s">
        <v>52</v>
      </c>
      <c r="E480" s="49" t="s">
        <v>100</v>
      </c>
      <c r="F480" s="49" t="s">
        <v>49</v>
      </c>
      <c r="G480" s="55" t="s">
        <v>49</v>
      </c>
      <c r="H480" s="56">
        <v>0</v>
      </c>
      <c r="I480" s="57">
        <v>0</v>
      </c>
      <c r="J480" s="58">
        <v>356.82</v>
      </c>
      <c r="K480" s="58">
        <v>0</v>
      </c>
    </row>
    <row r="481" spans="1:11" x14ac:dyDescent="0.25">
      <c r="A481" s="49" t="s">
        <v>46</v>
      </c>
      <c r="B481" s="55" t="s">
        <v>85</v>
      </c>
      <c r="C481" s="49" t="s">
        <v>51</v>
      </c>
      <c r="D481" s="49" t="s">
        <v>52</v>
      </c>
      <c r="E481" s="49" t="s">
        <v>100</v>
      </c>
      <c r="F481" s="49" t="s">
        <v>49</v>
      </c>
      <c r="G481" s="55" t="s">
        <v>49</v>
      </c>
      <c r="H481" s="56">
        <v>0</v>
      </c>
      <c r="I481" s="57">
        <v>0</v>
      </c>
      <c r="J481" s="58">
        <v>356.82</v>
      </c>
      <c r="K481" s="58">
        <v>0</v>
      </c>
    </row>
    <row r="482" spans="1:11" x14ac:dyDescent="0.25">
      <c r="A482" s="49" t="s">
        <v>46</v>
      </c>
      <c r="B482" s="55" t="s">
        <v>85</v>
      </c>
      <c r="C482" s="49" t="s">
        <v>51</v>
      </c>
      <c r="D482" s="49" t="s">
        <v>52</v>
      </c>
      <c r="E482" s="49" t="s">
        <v>100</v>
      </c>
      <c r="F482" s="49" t="s">
        <v>49</v>
      </c>
      <c r="G482" s="55" t="s">
        <v>49</v>
      </c>
      <c r="H482" s="56">
        <v>0</v>
      </c>
      <c r="I482" s="57">
        <v>0</v>
      </c>
      <c r="J482" s="58">
        <v>356.82</v>
      </c>
      <c r="K482" s="58">
        <v>0</v>
      </c>
    </row>
    <row r="483" spans="1:11" x14ac:dyDescent="0.25">
      <c r="A483" s="49" t="s">
        <v>46</v>
      </c>
      <c r="B483" s="55" t="s">
        <v>85</v>
      </c>
      <c r="C483" s="49" t="s">
        <v>51</v>
      </c>
      <c r="D483" s="49" t="s">
        <v>52</v>
      </c>
      <c r="E483" s="49" t="s">
        <v>100</v>
      </c>
      <c r="F483" s="49" t="s">
        <v>49</v>
      </c>
      <c r="G483" s="55" t="s">
        <v>49</v>
      </c>
      <c r="H483" s="56">
        <v>0</v>
      </c>
      <c r="I483" s="57">
        <v>0</v>
      </c>
      <c r="J483" s="58">
        <v>356.82</v>
      </c>
      <c r="K483" s="58">
        <v>0</v>
      </c>
    </row>
    <row r="484" spans="1:11" x14ac:dyDescent="0.25">
      <c r="A484" s="49" t="s">
        <v>46</v>
      </c>
      <c r="B484" s="55" t="s">
        <v>85</v>
      </c>
      <c r="C484" s="49" t="s">
        <v>51</v>
      </c>
      <c r="D484" s="49" t="s">
        <v>52</v>
      </c>
      <c r="E484" s="49" t="s">
        <v>100</v>
      </c>
      <c r="F484" s="49" t="s">
        <v>49</v>
      </c>
      <c r="G484" s="55" t="s">
        <v>49</v>
      </c>
      <c r="H484" s="56">
        <v>0</v>
      </c>
      <c r="I484" s="57">
        <v>0</v>
      </c>
      <c r="J484" s="58">
        <v>356.82</v>
      </c>
      <c r="K484" s="58">
        <v>0</v>
      </c>
    </row>
    <row r="485" spans="1:11" x14ac:dyDescent="0.25">
      <c r="A485" s="49" t="s">
        <v>46</v>
      </c>
      <c r="B485" s="55" t="s">
        <v>85</v>
      </c>
      <c r="C485" s="49" t="s">
        <v>51</v>
      </c>
      <c r="D485" s="49" t="s">
        <v>52</v>
      </c>
      <c r="E485" s="49" t="s">
        <v>100</v>
      </c>
      <c r="F485" s="49" t="s">
        <v>49</v>
      </c>
      <c r="G485" s="55" t="s">
        <v>49</v>
      </c>
      <c r="H485" s="56">
        <v>0</v>
      </c>
      <c r="I485" s="57">
        <v>0</v>
      </c>
      <c r="J485" s="58">
        <v>356.82</v>
      </c>
      <c r="K485" s="58">
        <v>0</v>
      </c>
    </row>
    <row r="486" spans="1:11" x14ac:dyDescent="0.25">
      <c r="A486" s="49" t="s">
        <v>46</v>
      </c>
      <c r="B486" s="55" t="s">
        <v>86</v>
      </c>
      <c r="C486" s="49" t="s">
        <v>51</v>
      </c>
      <c r="D486" s="49" t="s">
        <v>108</v>
      </c>
      <c r="E486" s="49" t="s">
        <v>109</v>
      </c>
      <c r="F486" s="49" t="s">
        <v>49</v>
      </c>
      <c r="G486" s="55" t="s">
        <v>49</v>
      </c>
      <c r="H486" s="56">
        <v>0</v>
      </c>
      <c r="I486" s="57">
        <v>0</v>
      </c>
      <c r="J486" s="58">
        <v>356.94</v>
      </c>
      <c r="K486" s="58">
        <v>0</v>
      </c>
    </row>
    <row r="487" spans="1:11" x14ac:dyDescent="0.25">
      <c r="A487" s="49" t="s">
        <v>46</v>
      </c>
      <c r="B487" s="55" t="s">
        <v>86</v>
      </c>
      <c r="C487" s="49" t="s">
        <v>51</v>
      </c>
      <c r="D487" s="49" t="s">
        <v>108</v>
      </c>
      <c r="E487" s="49" t="s">
        <v>109</v>
      </c>
      <c r="F487" s="49" t="s">
        <v>49</v>
      </c>
      <c r="G487" s="55" t="s">
        <v>49</v>
      </c>
      <c r="H487" s="56">
        <v>0</v>
      </c>
      <c r="I487" s="57">
        <v>0</v>
      </c>
      <c r="J487" s="58">
        <v>356.94</v>
      </c>
      <c r="K487" s="58">
        <v>0</v>
      </c>
    </row>
    <row r="488" spans="1:11" x14ac:dyDescent="0.25">
      <c r="A488" s="49" t="s">
        <v>46</v>
      </c>
      <c r="B488" s="55" t="s">
        <v>86</v>
      </c>
      <c r="C488" s="49" t="s">
        <v>51</v>
      </c>
      <c r="D488" s="49" t="s">
        <v>108</v>
      </c>
      <c r="E488" s="49" t="s">
        <v>109</v>
      </c>
      <c r="F488" s="49" t="s">
        <v>49</v>
      </c>
      <c r="G488" s="55" t="s">
        <v>49</v>
      </c>
      <c r="H488" s="56">
        <v>0</v>
      </c>
      <c r="I488" s="57">
        <v>0</v>
      </c>
      <c r="J488" s="58">
        <v>356.94</v>
      </c>
      <c r="K488" s="58">
        <v>0</v>
      </c>
    </row>
    <row r="489" spans="1:11" x14ac:dyDescent="0.25">
      <c r="A489" s="49" t="s">
        <v>46</v>
      </c>
      <c r="B489" s="55" t="s">
        <v>86</v>
      </c>
      <c r="C489" s="49" t="s">
        <v>51</v>
      </c>
      <c r="D489" s="49" t="s">
        <v>108</v>
      </c>
      <c r="E489" s="49" t="s">
        <v>109</v>
      </c>
      <c r="F489" s="49" t="s">
        <v>49</v>
      </c>
      <c r="G489" s="55" t="s">
        <v>49</v>
      </c>
      <c r="H489" s="56">
        <v>0</v>
      </c>
      <c r="I489" s="57">
        <v>0</v>
      </c>
      <c r="J489" s="58">
        <v>356.94</v>
      </c>
      <c r="K489" s="58">
        <v>0</v>
      </c>
    </row>
    <row r="490" spans="1:11" x14ac:dyDescent="0.25">
      <c r="A490" s="49" t="s">
        <v>46</v>
      </c>
      <c r="B490" s="55" t="s">
        <v>86</v>
      </c>
      <c r="C490" s="49" t="s">
        <v>51</v>
      </c>
      <c r="D490" s="49" t="s">
        <v>108</v>
      </c>
      <c r="E490" s="49" t="s">
        <v>109</v>
      </c>
      <c r="F490" s="49" t="s">
        <v>49</v>
      </c>
      <c r="G490" s="55" t="s">
        <v>49</v>
      </c>
      <c r="H490" s="56">
        <v>0</v>
      </c>
      <c r="I490" s="57">
        <v>0</v>
      </c>
      <c r="J490" s="58">
        <v>356.94</v>
      </c>
      <c r="K490" s="58">
        <v>0</v>
      </c>
    </row>
    <row r="491" spans="1:11" x14ac:dyDescent="0.25">
      <c r="A491" s="49" t="s">
        <v>46</v>
      </c>
      <c r="B491" s="55" t="s">
        <v>86</v>
      </c>
      <c r="C491" s="49" t="s">
        <v>51</v>
      </c>
      <c r="D491" s="49" t="s">
        <v>52</v>
      </c>
      <c r="E491" s="49" t="s">
        <v>100</v>
      </c>
      <c r="F491" s="49" t="s">
        <v>49</v>
      </c>
      <c r="G491" s="55" t="s">
        <v>49</v>
      </c>
      <c r="H491" s="56">
        <v>0</v>
      </c>
      <c r="I491" s="57">
        <v>0</v>
      </c>
      <c r="J491" s="58">
        <v>356.94</v>
      </c>
      <c r="K491" s="58">
        <v>0</v>
      </c>
    </row>
    <row r="492" spans="1:11" x14ac:dyDescent="0.25">
      <c r="A492" s="49" t="s">
        <v>46</v>
      </c>
      <c r="B492" s="55" t="s">
        <v>86</v>
      </c>
      <c r="C492" s="49" t="s">
        <v>51</v>
      </c>
      <c r="D492" s="49" t="s">
        <v>52</v>
      </c>
      <c r="E492" s="49" t="s">
        <v>100</v>
      </c>
      <c r="F492" s="49" t="s">
        <v>49</v>
      </c>
      <c r="G492" s="55" t="s">
        <v>49</v>
      </c>
      <c r="H492" s="56">
        <v>0</v>
      </c>
      <c r="I492" s="57">
        <v>0</v>
      </c>
      <c r="J492" s="58">
        <v>356.94</v>
      </c>
      <c r="K492" s="58">
        <v>0</v>
      </c>
    </row>
    <row r="493" spans="1:11" x14ac:dyDescent="0.25">
      <c r="A493" s="49" t="s">
        <v>46</v>
      </c>
      <c r="B493" s="55" t="s">
        <v>86</v>
      </c>
      <c r="C493" s="49" t="s">
        <v>51</v>
      </c>
      <c r="D493" s="49" t="s">
        <v>52</v>
      </c>
      <c r="E493" s="49" t="s">
        <v>100</v>
      </c>
      <c r="F493" s="49" t="s">
        <v>49</v>
      </c>
      <c r="G493" s="55" t="s">
        <v>49</v>
      </c>
      <c r="H493" s="56">
        <v>0</v>
      </c>
      <c r="I493" s="57">
        <v>0</v>
      </c>
      <c r="J493" s="58">
        <v>356.94</v>
      </c>
      <c r="K493" s="58">
        <v>0</v>
      </c>
    </row>
    <row r="494" spans="1:11" x14ac:dyDescent="0.25">
      <c r="A494" s="49" t="s">
        <v>46</v>
      </c>
      <c r="B494" s="55" t="s">
        <v>86</v>
      </c>
      <c r="C494" s="49" t="s">
        <v>51</v>
      </c>
      <c r="D494" s="49" t="s">
        <v>52</v>
      </c>
      <c r="E494" s="49" t="s">
        <v>100</v>
      </c>
      <c r="F494" s="49" t="s">
        <v>49</v>
      </c>
      <c r="G494" s="55" t="s">
        <v>49</v>
      </c>
      <c r="H494" s="56">
        <v>0</v>
      </c>
      <c r="I494" s="57">
        <v>0</v>
      </c>
      <c r="J494" s="58">
        <v>356.94</v>
      </c>
      <c r="K494" s="58">
        <v>0</v>
      </c>
    </row>
    <row r="495" spans="1:11" x14ac:dyDescent="0.25">
      <c r="A495" s="49" t="s">
        <v>46</v>
      </c>
      <c r="B495" s="55" t="s">
        <v>86</v>
      </c>
      <c r="C495" s="49" t="s">
        <v>51</v>
      </c>
      <c r="D495" s="49" t="s">
        <v>52</v>
      </c>
      <c r="E495" s="49" t="s">
        <v>100</v>
      </c>
      <c r="F495" s="49" t="s">
        <v>49</v>
      </c>
      <c r="G495" s="55" t="s">
        <v>49</v>
      </c>
      <c r="H495" s="56">
        <v>0</v>
      </c>
      <c r="I495" s="57">
        <v>0</v>
      </c>
      <c r="J495" s="58">
        <v>356.94</v>
      </c>
      <c r="K495" s="58">
        <v>0</v>
      </c>
    </row>
    <row r="496" spans="1:11" x14ac:dyDescent="0.25">
      <c r="A496" s="49" t="s">
        <v>46</v>
      </c>
      <c r="B496" s="55" t="s">
        <v>87</v>
      </c>
      <c r="C496" s="49" t="s">
        <v>51</v>
      </c>
      <c r="D496" s="49" t="s">
        <v>52</v>
      </c>
      <c r="E496" s="49" t="s">
        <v>100</v>
      </c>
      <c r="F496" s="49" t="s">
        <v>49</v>
      </c>
      <c r="G496" s="55" t="s">
        <v>49</v>
      </c>
      <c r="H496" s="56">
        <v>0</v>
      </c>
      <c r="I496" s="57">
        <v>0</v>
      </c>
      <c r="J496" s="58">
        <v>313.14999999999998</v>
      </c>
      <c r="K496" s="58">
        <v>0</v>
      </c>
    </row>
    <row r="497" spans="1:11" x14ac:dyDescent="0.25">
      <c r="A497" s="49" t="s">
        <v>46</v>
      </c>
      <c r="B497" s="55" t="s">
        <v>87</v>
      </c>
      <c r="C497" s="49" t="s">
        <v>51</v>
      </c>
      <c r="D497" s="49" t="s">
        <v>108</v>
      </c>
      <c r="E497" s="49" t="s">
        <v>109</v>
      </c>
      <c r="F497" s="49" t="s">
        <v>49</v>
      </c>
      <c r="G497" s="55" t="s">
        <v>49</v>
      </c>
      <c r="H497" s="56">
        <v>0</v>
      </c>
      <c r="I497" s="57">
        <v>0</v>
      </c>
      <c r="J497" s="58">
        <v>313.14999999999998</v>
      </c>
      <c r="K497" s="58">
        <v>0</v>
      </c>
    </row>
    <row r="498" spans="1:11" x14ac:dyDescent="0.25">
      <c r="A498" s="49" t="s">
        <v>46</v>
      </c>
      <c r="B498" s="55" t="s">
        <v>87</v>
      </c>
      <c r="C498" s="49" t="s">
        <v>51</v>
      </c>
      <c r="D498" s="49" t="s">
        <v>52</v>
      </c>
      <c r="E498" s="49" t="s">
        <v>100</v>
      </c>
      <c r="F498" s="49" t="s">
        <v>49</v>
      </c>
      <c r="G498" s="55" t="s">
        <v>49</v>
      </c>
      <c r="H498" s="56">
        <v>0</v>
      </c>
      <c r="I498" s="57">
        <v>0</v>
      </c>
      <c r="J498" s="58">
        <v>313.14999999999998</v>
      </c>
      <c r="K498" s="58">
        <v>0</v>
      </c>
    </row>
    <row r="499" spans="1:11" x14ac:dyDescent="0.25">
      <c r="A499" s="49" t="s">
        <v>46</v>
      </c>
      <c r="B499" s="55" t="s">
        <v>87</v>
      </c>
      <c r="C499" s="49" t="s">
        <v>51</v>
      </c>
      <c r="D499" s="49" t="s">
        <v>52</v>
      </c>
      <c r="E499" s="49" t="s">
        <v>100</v>
      </c>
      <c r="F499" s="49" t="s">
        <v>49</v>
      </c>
      <c r="G499" s="55" t="s">
        <v>49</v>
      </c>
      <c r="H499" s="56">
        <v>0</v>
      </c>
      <c r="I499" s="57">
        <v>0</v>
      </c>
      <c r="J499" s="58">
        <v>313.14999999999998</v>
      </c>
      <c r="K499" s="58">
        <v>0</v>
      </c>
    </row>
    <row r="500" spans="1:11" x14ac:dyDescent="0.25">
      <c r="A500" s="49" t="s">
        <v>46</v>
      </c>
      <c r="B500" s="55" t="s">
        <v>87</v>
      </c>
      <c r="C500" s="49" t="s">
        <v>51</v>
      </c>
      <c r="D500" s="49" t="s">
        <v>52</v>
      </c>
      <c r="E500" s="49" t="s">
        <v>100</v>
      </c>
      <c r="F500" s="49" t="s">
        <v>49</v>
      </c>
      <c r="G500" s="55" t="s">
        <v>49</v>
      </c>
      <c r="H500" s="56">
        <v>0</v>
      </c>
      <c r="I500" s="57">
        <v>0</v>
      </c>
      <c r="J500" s="58">
        <v>313.14999999999998</v>
      </c>
      <c r="K500" s="58">
        <v>0</v>
      </c>
    </row>
    <row r="501" spans="1:11" x14ac:dyDescent="0.25">
      <c r="A501" s="49" t="s">
        <v>46</v>
      </c>
      <c r="B501" s="55" t="s">
        <v>87</v>
      </c>
      <c r="C501" s="49" t="s">
        <v>51</v>
      </c>
      <c r="D501" s="49" t="s">
        <v>52</v>
      </c>
      <c r="E501" s="49" t="s">
        <v>100</v>
      </c>
      <c r="F501" s="49" t="s">
        <v>49</v>
      </c>
      <c r="G501" s="55" t="s">
        <v>49</v>
      </c>
      <c r="H501" s="56">
        <v>0</v>
      </c>
      <c r="I501" s="57">
        <v>0</v>
      </c>
      <c r="J501" s="58">
        <v>313.14999999999998</v>
      </c>
      <c r="K501" s="58">
        <v>0</v>
      </c>
    </row>
    <row r="502" spans="1:11" x14ac:dyDescent="0.25">
      <c r="A502" s="49" t="s">
        <v>46</v>
      </c>
      <c r="B502" s="55" t="s">
        <v>87</v>
      </c>
      <c r="C502" s="49" t="s">
        <v>51</v>
      </c>
      <c r="D502" s="49" t="s">
        <v>108</v>
      </c>
      <c r="E502" s="49" t="s">
        <v>109</v>
      </c>
      <c r="F502" s="49" t="s">
        <v>49</v>
      </c>
      <c r="G502" s="55" t="s">
        <v>49</v>
      </c>
      <c r="H502" s="56">
        <v>0</v>
      </c>
      <c r="I502" s="57">
        <v>0</v>
      </c>
      <c r="J502" s="58">
        <v>313.14999999999998</v>
      </c>
      <c r="K502" s="58">
        <v>0</v>
      </c>
    </row>
    <row r="503" spans="1:11" x14ac:dyDescent="0.25">
      <c r="A503" s="49" t="s">
        <v>46</v>
      </c>
      <c r="B503" s="55" t="s">
        <v>87</v>
      </c>
      <c r="C503" s="49" t="s">
        <v>51</v>
      </c>
      <c r="D503" s="49" t="s">
        <v>108</v>
      </c>
      <c r="E503" s="49" t="s">
        <v>109</v>
      </c>
      <c r="F503" s="49" t="s">
        <v>49</v>
      </c>
      <c r="G503" s="55" t="s">
        <v>49</v>
      </c>
      <c r="H503" s="56">
        <v>0</v>
      </c>
      <c r="I503" s="57">
        <v>0</v>
      </c>
      <c r="J503" s="58">
        <v>313.14999999999998</v>
      </c>
      <c r="K503" s="58">
        <v>0</v>
      </c>
    </row>
    <row r="504" spans="1:11" x14ac:dyDescent="0.25">
      <c r="A504" s="49" t="s">
        <v>46</v>
      </c>
      <c r="B504" s="55" t="s">
        <v>87</v>
      </c>
      <c r="C504" s="49" t="s">
        <v>51</v>
      </c>
      <c r="D504" s="49" t="s">
        <v>108</v>
      </c>
      <c r="E504" s="49" t="s">
        <v>109</v>
      </c>
      <c r="F504" s="49" t="s">
        <v>49</v>
      </c>
      <c r="G504" s="55" t="s">
        <v>49</v>
      </c>
      <c r="H504" s="56">
        <v>0</v>
      </c>
      <c r="I504" s="57">
        <v>0</v>
      </c>
      <c r="J504" s="58">
        <v>313.14999999999998</v>
      </c>
      <c r="K504" s="58">
        <v>0</v>
      </c>
    </row>
    <row r="505" spans="1:11" x14ac:dyDescent="0.25">
      <c r="A505" s="49" t="s">
        <v>46</v>
      </c>
      <c r="B505" s="55" t="s">
        <v>87</v>
      </c>
      <c r="C505" s="49" t="s">
        <v>51</v>
      </c>
      <c r="D505" s="49" t="s">
        <v>108</v>
      </c>
      <c r="E505" s="49" t="s">
        <v>109</v>
      </c>
      <c r="F505" s="49" t="s">
        <v>49</v>
      </c>
      <c r="G505" s="55" t="s">
        <v>49</v>
      </c>
      <c r="H505" s="56">
        <v>0</v>
      </c>
      <c r="I505" s="57">
        <v>0</v>
      </c>
      <c r="J505" s="58">
        <v>313.14999999999998</v>
      </c>
      <c r="K505" s="58">
        <v>0</v>
      </c>
    </row>
    <row r="506" spans="1:11" x14ac:dyDescent="0.25">
      <c r="A506" s="49" t="s">
        <v>46</v>
      </c>
      <c r="B506" s="55" t="s">
        <v>88</v>
      </c>
      <c r="C506" s="49" t="s">
        <v>51</v>
      </c>
      <c r="D506" s="49" t="s">
        <v>52</v>
      </c>
      <c r="E506" s="49" t="s">
        <v>100</v>
      </c>
      <c r="F506" s="49" t="s">
        <v>49</v>
      </c>
      <c r="G506" s="55" t="s">
        <v>49</v>
      </c>
      <c r="H506" s="56">
        <v>0</v>
      </c>
      <c r="I506" s="57">
        <v>0</v>
      </c>
      <c r="J506" s="58">
        <v>282.52</v>
      </c>
      <c r="K506" s="58">
        <v>0</v>
      </c>
    </row>
    <row r="507" spans="1:11" x14ac:dyDescent="0.25">
      <c r="A507" s="49" t="s">
        <v>46</v>
      </c>
      <c r="B507" s="55" t="s">
        <v>88</v>
      </c>
      <c r="C507" s="49" t="s">
        <v>51</v>
      </c>
      <c r="D507" s="49" t="s">
        <v>52</v>
      </c>
      <c r="E507" s="49" t="s">
        <v>100</v>
      </c>
      <c r="F507" s="49" t="s">
        <v>49</v>
      </c>
      <c r="G507" s="55" t="s">
        <v>49</v>
      </c>
      <c r="H507" s="56">
        <v>0</v>
      </c>
      <c r="I507" s="57">
        <v>9</v>
      </c>
      <c r="J507" s="58">
        <v>282.52</v>
      </c>
      <c r="K507" s="58">
        <v>0</v>
      </c>
    </row>
    <row r="508" spans="1:11" x14ac:dyDescent="0.25">
      <c r="A508" s="49" t="s">
        <v>46</v>
      </c>
      <c r="B508" s="55" t="s">
        <v>88</v>
      </c>
      <c r="C508" s="49" t="s">
        <v>51</v>
      </c>
      <c r="D508" s="49" t="s">
        <v>52</v>
      </c>
      <c r="E508" s="49" t="s">
        <v>100</v>
      </c>
      <c r="F508" s="49" t="s">
        <v>49</v>
      </c>
      <c r="G508" s="55" t="s">
        <v>49</v>
      </c>
      <c r="H508" s="56">
        <v>0</v>
      </c>
      <c r="I508" s="57">
        <v>4</v>
      </c>
      <c r="J508" s="58">
        <v>282.52</v>
      </c>
      <c r="K508" s="58">
        <v>0</v>
      </c>
    </row>
    <row r="509" spans="1:11" x14ac:dyDescent="0.25">
      <c r="A509" s="49" t="s">
        <v>46</v>
      </c>
      <c r="B509" s="55" t="s">
        <v>88</v>
      </c>
      <c r="C509" s="49" t="s">
        <v>51</v>
      </c>
      <c r="D509" s="49" t="s">
        <v>52</v>
      </c>
      <c r="E509" s="49" t="s">
        <v>100</v>
      </c>
      <c r="F509" s="49" t="s">
        <v>49</v>
      </c>
      <c r="G509" s="55" t="s">
        <v>49</v>
      </c>
      <c r="H509" s="56">
        <v>0</v>
      </c>
      <c r="I509" s="57">
        <v>0</v>
      </c>
      <c r="J509" s="58">
        <v>282.52</v>
      </c>
      <c r="K509" s="58">
        <v>0</v>
      </c>
    </row>
    <row r="510" spans="1:11" x14ac:dyDescent="0.25">
      <c r="A510" s="49" t="s">
        <v>46</v>
      </c>
      <c r="B510" s="55" t="s">
        <v>88</v>
      </c>
      <c r="C510" s="49" t="s">
        <v>51</v>
      </c>
      <c r="D510" s="49" t="s">
        <v>108</v>
      </c>
      <c r="E510" s="49" t="s">
        <v>109</v>
      </c>
      <c r="F510" s="49" t="s">
        <v>49</v>
      </c>
      <c r="G510" s="55" t="s">
        <v>49</v>
      </c>
      <c r="H510" s="56">
        <v>0</v>
      </c>
      <c r="I510" s="57">
        <v>0</v>
      </c>
      <c r="J510" s="58">
        <v>282.52</v>
      </c>
      <c r="K510" s="58">
        <v>0</v>
      </c>
    </row>
    <row r="511" spans="1:11" x14ac:dyDescent="0.25">
      <c r="A511" s="49" t="s">
        <v>46</v>
      </c>
      <c r="B511" s="55" t="s">
        <v>88</v>
      </c>
      <c r="C511" s="49" t="s">
        <v>51</v>
      </c>
      <c r="D511" s="49" t="s">
        <v>52</v>
      </c>
      <c r="E511" s="49" t="s">
        <v>100</v>
      </c>
      <c r="F511" s="49" t="s">
        <v>49</v>
      </c>
      <c r="G511" s="55" t="s">
        <v>49</v>
      </c>
      <c r="H511" s="56">
        <v>0</v>
      </c>
      <c r="I511" s="57">
        <v>0</v>
      </c>
      <c r="J511" s="58">
        <v>282.52</v>
      </c>
      <c r="K511" s="58">
        <v>0</v>
      </c>
    </row>
    <row r="512" spans="1:11" x14ac:dyDescent="0.25">
      <c r="A512" s="49" t="s">
        <v>46</v>
      </c>
      <c r="B512" s="55" t="s">
        <v>88</v>
      </c>
      <c r="C512" s="49" t="s">
        <v>51</v>
      </c>
      <c r="D512" s="49" t="s">
        <v>108</v>
      </c>
      <c r="E512" s="49" t="s">
        <v>109</v>
      </c>
      <c r="F512" s="49" t="s">
        <v>49</v>
      </c>
      <c r="G512" s="55" t="s">
        <v>49</v>
      </c>
      <c r="H512" s="56">
        <v>0</v>
      </c>
      <c r="I512" s="57">
        <v>0</v>
      </c>
      <c r="J512" s="58">
        <v>282.52</v>
      </c>
      <c r="K512" s="58">
        <v>0</v>
      </c>
    </row>
    <row r="513" spans="1:11" x14ac:dyDescent="0.25">
      <c r="A513" s="49" t="s">
        <v>46</v>
      </c>
      <c r="B513" s="55" t="s">
        <v>88</v>
      </c>
      <c r="C513" s="49" t="s">
        <v>51</v>
      </c>
      <c r="D513" s="49" t="s">
        <v>108</v>
      </c>
      <c r="E513" s="49" t="s">
        <v>109</v>
      </c>
      <c r="F513" s="49" t="s">
        <v>49</v>
      </c>
      <c r="G513" s="55" t="s">
        <v>49</v>
      </c>
      <c r="H513" s="56">
        <v>0</v>
      </c>
      <c r="I513" s="57">
        <v>0</v>
      </c>
      <c r="J513" s="58">
        <v>282.52</v>
      </c>
      <c r="K513" s="58">
        <v>0</v>
      </c>
    </row>
    <row r="514" spans="1:11" x14ac:dyDescent="0.25">
      <c r="A514" s="49" t="s">
        <v>46</v>
      </c>
      <c r="B514" s="55" t="s">
        <v>88</v>
      </c>
      <c r="C514" s="49" t="s">
        <v>51</v>
      </c>
      <c r="D514" s="49" t="s">
        <v>108</v>
      </c>
      <c r="E514" s="49" t="s">
        <v>109</v>
      </c>
      <c r="F514" s="49" t="s">
        <v>49</v>
      </c>
      <c r="G514" s="55" t="s">
        <v>49</v>
      </c>
      <c r="H514" s="56">
        <v>0</v>
      </c>
      <c r="I514" s="57">
        <v>0</v>
      </c>
      <c r="J514" s="58">
        <v>282.52</v>
      </c>
      <c r="K514" s="58">
        <v>0</v>
      </c>
    </row>
    <row r="515" spans="1:11" x14ac:dyDescent="0.25">
      <c r="A515" s="49" t="s">
        <v>46</v>
      </c>
      <c r="B515" s="55" t="s">
        <v>88</v>
      </c>
      <c r="C515" s="49" t="s">
        <v>51</v>
      </c>
      <c r="D515" s="49" t="s">
        <v>108</v>
      </c>
      <c r="E515" s="49" t="s">
        <v>109</v>
      </c>
      <c r="F515" s="49" t="s">
        <v>49</v>
      </c>
      <c r="G515" s="55" t="s">
        <v>49</v>
      </c>
      <c r="H515" s="56">
        <v>0</v>
      </c>
      <c r="I515" s="57">
        <v>0</v>
      </c>
      <c r="J515" s="58">
        <v>282.52</v>
      </c>
      <c r="K515" s="58">
        <v>0</v>
      </c>
    </row>
    <row r="516" spans="1:11" x14ac:dyDescent="0.25">
      <c r="A516" s="49" t="s">
        <v>46</v>
      </c>
      <c r="B516" s="55" t="s">
        <v>88</v>
      </c>
      <c r="C516" s="49" t="s">
        <v>51</v>
      </c>
      <c r="D516" s="49" t="s">
        <v>52</v>
      </c>
      <c r="E516" s="49" t="s">
        <v>100</v>
      </c>
      <c r="F516" s="49" t="s">
        <v>49</v>
      </c>
      <c r="G516" s="55" t="s">
        <v>49</v>
      </c>
      <c r="H516" s="56">
        <v>0</v>
      </c>
      <c r="I516" s="57">
        <v>6</v>
      </c>
      <c r="J516" s="58">
        <v>282.52</v>
      </c>
      <c r="K516" s="58">
        <v>0</v>
      </c>
    </row>
    <row r="517" spans="1:11" x14ac:dyDescent="0.25">
      <c r="A517" s="49" t="s">
        <v>46</v>
      </c>
      <c r="B517" s="55" t="s">
        <v>88</v>
      </c>
      <c r="C517" s="49" t="s">
        <v>51</v>
      </c>
      <c r="D517" s="49" t="s">
        <v>108</v>
      </c>
      <c r="E517" s="49" t="s">
        <v>109</v>
      </c>
      <c r="F517" s="49" t="s">
        <v>49</v>
      </c>
      <c r="G517" s="55" t="s">
        <v>49</v>
      </c>
      <c r="H517" s="56">
        <v>0</v>
      </c>
      <c r="I517" s="57">
        <v>0</v>
      </c>
      <c r="J517" s="58">
        <v>282.52</v>
      </c>
      <c r="K517" s="58">
        <v>0</v>
      </c>
    </row>
    <row r="518" spans="1:11" x14ac:dyDescent="0.25">
      <c r="A518" s="49" t="s">
        <v>46</v>
      </c>
      <c r="B518" s="55" t="s">
        <v>91</v>
      </c>
      <c r="C518" s="49" t="s">
        <v>51</v>
      </c>
      <c r="D518" s="49" t="s">
        <v>52</v>
      </c>
      <c r="E518" s="49" t="s">
        <v>100</v>
      </c>
      <c r="F518" s="49" t="s">
        <v>49</v>
      </c>
      <c r="G518" s="55" t="s">
        <v>49</v>
      </c>
      <c r="H518" s="56">
        <v>0</v>
      </c>
      <c r="I518" s="57">
        <v>0</v>
      </c>
      <c r="J518" s="58">
        <v>363</v>
      </c>
      <c r="K518" s="58">
        <v>0</v>
      </c>
    </row>
    <row r="519" spans="1:11" x14ac:dyDescent="0.25">
      <c r="A519" s="49" t="s">
        <v>46</v>
      </c>
      <c r="B519" s="55" t="s">
        <v>91</v>
      </c>
      <c r="C519" s="49" t="s">
        <v>51</v>
      </c>
      <c r="D519" s="49" t="s">
        <v>52</v>
      </c>
      <c r="E519" s="49" t="s">
        <v>100</v>
      </c>
      <c r="F519" s="49" t="s">
        <v>49</v>
      </c>
      <c r="G519" s="55" t="s">
        <v>49</v>
      </c>
      <c r="H519" s="56">
        <v>0</v>
      </c>
      <c r="I519" s="57">
        <v>0</v>
      </c>
      <c r="J519" s="58">
        <v>363</v>
      </c>
      <c r="K519" s="58">
        <v>0</v>
      </c>
    </row>
    <row r="520" spans="1:11" x14ac:dyDescent="0.25">
      <c r="A520" s="49" t="s">
        <v>46</v>
      </c>
      <c r="B520" s="55" t="s">
        <v>91</v>
      </c>
      <c r="C520" s="49" t="s">
        <v>51</v>
      </c>
      <c r="D520" s="49" t="s">
        <v>52</v>
      </c>
      <c r="E520" s="49" t="s">
        <v>100</v>
      </c>
      <c r="F520" s="49" t="s">
        <v>49</v>
      </c>
      <c r="G520" s="55" t="s">
        <v>49</v>
      </c>
      <c r="H520" s="56">
        <v>0</v>
      </c>
      <c r="I520" s="57">
        <v>3.625</v>
      </c>
      <c r="J520" s="58">
        <v>363</v>
      </c>
      <c r="K520" s="58">
        <v>0</v>
      </c>
    </row>
    <row r="521" spans="1:11" x14ac:dyDescent="0.25">
      <c r="A521" s="49" t="s">
        <v>46</v>
      </c>
      <c r="B521" s="55" t="s">
        <v>91</v>
      </c>
      <c r="C521" s="49" t="s">
        <v>51</v>
      </c>
      <c r="D521" s="49" t="s">
        <v>52</v>
      </c>
      <c r="E521" s="49" t="s">
        <v>100</v>
      </c>
      <c r="F521" s="49" t="s">
        <v>49</v>
      </c>
      <c r="G521" s="55" t="s">
        <v>49</v>
      </c>
      <c r="H521" s="56">
        <v>0</v>
      </c>
      <c r="I521" s="57">
        <v>0</v>
      </c>
      <c r="J521" s="58">
        <v>363</v>
      </c>
      <c r="K521" s="58">
        <v>0</v>
      </c>
    </row>
    <row r="522" spans="1:11" x14ac:dyDescent="0.25">
      <c r="A522" s="49" t="s">
        <v>46</v>
      </c>
      <c r="B522" s="55" t="s">
        <v>91</v>
      </c>
      <c r="C522" s="49" t="s">
        <v>51</v>
      </c>
      <c r="D522" s="49" t="s">
        <v>108</v>
      </c>
      <c r="E522" s="49" t="s">
        <v>109</v>
      </c>
      <c r="F522" s="49" t="s">
        <v>49</v>
      </c>
      <c r="G522" s="55" t="s">
        <v>49</v>
      </c>
      <c r="H522" s="56">
        <v>0</v>
      </c>
      <c r="I522" s="57">
        <v>0</v>
      </c>
      <c r="J522" s="58">
        <v>363</v>
      </c>
      <c r="K522" s="58">
        <v>0</v>
      </c>
    </row>
    <row r="523" spans="1:11" x14ac:dyDescent="0.25">
      <c r="A523" s="49" t="s">
        <v>46</v>
      </c>
      <c r="B523" s="55" t="s">
        <v>91</v>
      </c>
      <c r="C523" s="49" t="s">
        <v>51</v>
      </c>
      <c r="D523" s="49" t="s">
        <v>108</v>
      </c>
      <c r="E523" s="49" t="s">
        <v>109</v>
      </c>
      <c r="F523" s="49" t="s">
        <v>49</v>
      </c>
      <c r="G523" s="55" t="s">
        <v>49</v>
      </c>
      <c r="H523" s="56">
        <v>0</v>
      </c>
      <c r="I523" s="57">
        <v>0</v>
      </c>
      <c r="J523" s="58">
        <v>363</v>
      </c>
      <c r="K523" s="58">
        <v>0</v>
      </c>
    </row>
    <row r="524" spans="1:11" x14ac:dyDescent="0.25">
      <c r="A524" s="49" t="s">
        <v>46</v>
      </c>
      <c r="B524" s="55" t="s">
        <v>91</v>
      </c>
      <c r="C524" s="49" t="s">
        <v>51</v>
      </c>
      <c r="D524" s="49" t="s">
        <v>108</v>
      </c>
      <c r="E524" s="49" t="s">
        <v>109</v>
      </c>
      <c r="F524" s="49" t="s">
        <v>49</v>
      </c>
      <c r="G524" s="55" t="s">
        <v>49</v>
      </c>
      <c r="H524" s="56">
        <v>0</v>
      </c>
      <c r="I524" s="57">
        <v>0</v>
      </c>
      <c r="J524" s="58">
        <v>363</v>
      </c>
      <c r="K524" s="58">
        <v>0</v>
      </c>
    </row>
    <row r="525" spans="1:11" x14ac:dyDescent="0.25">
      <c r="A525" s="49" t="s">
        <v>46</v>
      </c>
      <c r="B525" s="55" t="s">
        <v>91</v>
      </c>
      <c r="C525" s="49" t="s">
        <v>51</v>
      </c>
      <c r="D525" s="49" t="s">
        <v>108</v>
      </c>
      <c r="E525" s="49" t="s">
        <v>109</v>
      </c>
      <c r="F525" s="49" t="s">
        <v>49</v>
      </c>
      <c r="G525" s="55" t="s">
        <v>49</v>
      </c>
      <c r="H525" s="56">
        <v>0</v>
      </c>
      <c r="I525" s="57">
        <v>0</v>
      </c>
      <c r="J525" s="58">
        <v>363</v>
      </c>
      <c r="K525" s="58">
        <v>0</v>
      </c>
    </row>
    <row r="526" spans="1:11" x14ac:dyDescent="0.25">
      <c r="A526" s="49" t="s">
        <v>46</v>
      </c>
      <c r="B526" s="55" t="s">
        <v>91</v>
      </c>
      <c r="C526" s="49" t="s">
        <v>51</v>
      </c>
      <c r="D526" s="49" t="s">
        <v>108</v>
      </c>
      <c r="E526" s="49" t="s">
        <v>109</v>
      </c>
      <c r="F526" s="49" t="s">
        <v>49</v>
      </c>
      <c r="G526" s="55" t="s">
        <v>49</v>
      </c>
      <c r="H526" s="56">
        <v>0</v>
      </c>
      <c r="I526" s="57">
        <v>0</v>
      </c>
      <c r="J526" s="58">
        <v>363</v>
      </c>
      <c r="K526" s="58">
        <v>0</v>
      </c>
    </row>
    <row r="527" spans="1:11" x14ac:dyDescent="0.25">
      <c r="A527" s="49" t="s">
        <v>46</v>
      </c>
      <c r="B527" s="55" t="s">
        <v>91</v>
      </c>
      <c r="C527" s="49" t="s">
        <v>51</v>
      </c>
      <c r="D527" s="49" t="s">
        <v>108</v>
      </c>
      <c r="E527" s="49" t="s">
        <v>109</v>
      </c>
      <c r="F527" s="49" t="s">
        <v>49</v>
      </c>
      <c r="G527" s="55" t="s">
        <v>49</v>
      </c>
      <c r="H527" s="56">
        <v>0</v>
      </c>
      <c r="I527" s="57">
        <v>0</v>
      </c>
      <c r="J527" s="58">
        <v>363</v>
      </c>
      <c r="K527" s="58">
        <v>0</v>
      </c>
    </row>
    <row r="528" spans="1:11" x14ac:dyDescent="0.25">
      <c r="A528" s="49" t="s">
        <v>46</v>
      </c>
      <c r="B528" s="55" t="s">
        <v>91</v>
      </c>
      <c r="C528" s="49" t="s">
        <v>51</v>
      </c>
      <c r="D528" s="49" t="s">
        <v>108</v>
      </c>
      <c r="E528" s="49" t="s">
        <v>109</v>
      </c>
      <c r="F528" s="49" t="s">
        <v>49</v>
      </c>
      <c r="G528" s="55" t="s">
        <v>49</v>
      </c>
      <c r="H528" s="56">
        <v>0</v>
      </c>
      <c r="I528" s="57">
        <v>0</v>
      </c>
      <c r="J528" s="58">
        <v>363</v>
      </c>
      <c r="K528" s="58">
        <v>0</v>
      </c>
    </row>
    <row r="529" spans="1:11" x14ac:dyDescent="0.25">
      <c r="A529" s="49" t="s">
        <v>46</v>
      </c>
      <c r="B529" s="55" t="s">
        <v>91</v>
      </c>
      <c r="C529" s="49" t="s">
        <v>51</v>
      </c>
      <c r="D529" s="49" t="s">
        <v>52</v>
      </c>
      <c r="E529" s="49" t="s">
        <v>100</v>
      </c>
      <c r="F529" s="49" t="s">
        <v>49</v>
      </c>
      <c r="G529" s="55" t="s">
        <v>49</v>
      </c>
      <c r="H529" s="56">
        <v>0</v>
      </c>
      <c r="I529" s="57">
        <v>0</v>
      </c>
      <c r="J529" s="58">
        <v>363</v>
      </c>
      <c r="K529" s="58">
        <v>0</v>
      </c>
    </row>
    <row r="530" spans="1:11" x14ac:dyDescent="0.25">
      <c r="A530" s="49" t="s">
        <v>46</v>
      </c>
      <c r="B530" s="55" t="s">
        <v>91</v>
      </c>
      <c r="C530" s="49" t="s">
        <v>51</v>
      </c>
      <c r="D530" s="49" t="s">
        <v>52</v>
      </c>
      <c r="E530" s="49" t="s">
        <v>100</v>
      </c>
      <c r="F530" s="49" t="s">
        <v>49</v>
      </c>
      <c r="G530" s="55" t="s">
        <v>49</v>
      </c>
      <c r="H530" s="56">
        <v>0</v>
      </c>
      <c r="I530" s="57">
        <v>0</v>
      </c>
      <c r="J530" s="58">
        <v>363</v>
      </c>
      <c r="K530" s="58">
        <v>0</v>
      </c>
    </row>
    <row r="531" spans="1:11" x14ac:dyDescent="0.25">
      <c r="A531" s="49" t="s">
        <v>46</v>
      </c>
      <c r="B531" s="55" t="s">
        <v>91</v>
      </c>
      <c r="C531" s="49" t="s">
        <v>51</v>
      </c>
      <c r="D531" s="49" t="s">
        <v>52</v>
      </c>
      <c r="E531" s="49" t="s">
        <v>100</v>
      </c>
      <c r="F531" s="49" t="s">
        <v>49</v>
      </c>
      <c r="G531" s="55" t="s">
        <v>49</v>
      </c>
      <c r="H531" s="56">
        <v>0</v>
      </c>
      <c r="I531" s="57">
        <v>0</v>
      </c>
      <c r="J531" s="58">
        <v>363</v>
      </c>
      <c r="K531" s="58">
        <v>0</v>
      </c>
    </row>
    <row r="532" spans="1:11" x14ac:dyDescent="0.25">
      <c r="A532" s="49" t="s">
        <v>46</v>
      </c>
      <c r="B532" s="55" t="s">
        <v>47</v>
      </c>
      <c r="C532" s="49" t="s">
        <v>110</v>
      </c>
      <c r="D532" s="49" t="s">
        <v>52</v>
      </c>
      <c r="E532" s="49" t="s">
        <v>111</v>
      </c>
      <c r="F532" s="49" t="s">
        <v>49</v>
      </c>
      <c r="G532" s="55" t="s">
        <v>49</v>
      </c>
      <c r="H532" s="56">
        <v>0</v>
      </c>
      <c r="I532" s="57">
        <v>0</v>
      </c>
      <c r="J532" s="58">
        <v>269.39999999999998</v>
      </c>
      <c r="K532" s="58">
        <v>0</v>
      </c>
    </row>
    <row r="533" spans="1:11" x14ac:dyDescent="0.25">
      <c r="A533" s="49" t="s">
        <v>46</v>
      </c>
      <c r="B533" s="55" t="s">
        <v>61</v>
      </c>
      <c r="C533" s="49" t="s">
        <v>110</v>
      </c>
      <c r="D533" s="49" t="s">
        <v>52</v>
      </c>
      <c r="E533" s="49" t="s">
        <v>111</v>
      </c>
      <c r="F533" s="49" t="s">
        <v>49</v>
      </c>
      <c r="G533" s="55" t="s">
        <v>49</v>
      </c>
      <c r="H533" s="56">
        <v>0</v>
      </c>
      <c r="I533" s="57">
        <v>0</v>
      </c>
      <c r="J533" s="58">
        <v>268.45</v>
      </c>
      <c r="K533" s="58">
        <v>0</v>
      </c>
    </row>
    <row r="534" spans="1:11" x14ac:dyDescent="0.25">
      <c r="A534" s="49" t="s">
        <v>46</v>
      </c>
      <c r="B534" s="55" t="s">
        <v>62</v>
      </c>
      <c r="C534" s="49" t="s">
        <v>110</v>
      </c>
      <c r="D534" s="49" t="s">
        <v>52</v>
      </c>
      <c r="E534" s="49" t="s">
        <v>111</v>
      </c>
      <c r="F534" s="49" t="s">
        <v>49</v>
      </c>
      <c r="G534" s="55" t="s">
        <v>49</v>
      </c>
      <c r="H534" s="56">
        <v>0</v>
      </c>
      <c r="I534" s="57">
        <v>0</v>
      </c>
      <c r="J534" s="58">
        <v>267.99</v>
      </c>
      <c r="K534" s="58">
        <v>0</v>
      </c>
    </row>
    <row r="535" spans="1:11" x14ac:dyDescent="0.25">
      <c r="A535" s="49" t="s">
        <v>46</v>
      </c>
      <c r="B535" s="55" t="s">
        <v>63</v>
      </c>
      <c r="C535" s="49" t="s">
        <v>110</v>
      </c>
      <c r="D535" s="49" t="s">
        <v>52</v>
      </c>
      <c r="E535" s="49" t="s">
        <v>111</v>
      </c>
      <c r="F535" s="49" t="s">
        <v>49</v>
      </c>
      <c r="G535" s="55" t="s">
        <v>49</v>
      </c>
      <c r="H535" s="56">
        <v>0</v>
      </c>
      <c r="I535" s="57">
        <v>0</v>
      </c>
      <c r="J535" s="58">
        <v>268.20999999999998</v>
      </c>
      <c r="K535" s="58">
        <v>0</v>
      </c>
    </row>
    <row r="536" spans="1:11" x14ac:dyDescent="0.25">
      <c r="A536" s="49" t="s">
        <v>46</v>
      </c>
      <c r="B536" s="55" t="s">
        <v>64</v>
      </c>
      <c r="C536" s="49" t="s">
        <v>110</v>
      </c>
      <c r="D536" s="49" t="s">
        <v>52</v>
      </c>
      <c r="E536" s="49" t="s">
        <v>111</v>
      </c>
      <c r="F536" s="49" t="s">
        <v>49</v>
      </c>
      <c r="G536" s="55" t="s">
        <v>49</v>
      </c>
      <c r="H536" s="56">
        <v>0</v>
      </c>
      <c r="I536" s="57">
        <v>0</v>
      </c>
      <c r="J536" s="58">
        <v>268.87</v>
      </c>
      <c r="K536" s="58">
        <v>0</v>
      </c>
    </row>
    <row r="537" spans="1:11" x14ac:dyDescent="0.25">
      <c r="A537" s="49" t="s">
        <v>46</v>
      </c>
      <c r="B537" s="55" t="s">
        <v>65</v>
      </c>
      <c r="C537" s="49" t="s">
        <v>110</v>
      </c>
      <c r="D537" s="49" t="s">
        <v>52</v>
      </c>
      <c r="E537" s="49" t="s">
        <v>111</v>
      </c>
      <c r="F537" s="49" t="s">
        <v>49</v>
      </c>
      <c r="G537" s="55" t="s">
        <v>49</v>
      </c>
      <c r="H537" s="56">
        <v>0</v>
      </c>
      <c r="I537" s="57">
        <v>0</v>
      </c>
      <c r="J537" s="58">
        <v>276.25</v>
      </c>
      <c r="K537" s="58">
        <v>0</v>
      </c>
    </row>
    <row r="538" spans="1:11" x14ac:dyDescent="0.25">
      <c r="A538" s="49" t="s">
        <v>46</v>
      </c>
      <c r="B538" s="55" t="s">
        <v>66</v>
      </c>
      <c r="C538" s="49" t="s">
        <v>110</v>
      </c>
      <c r="D538" s="49" t="s">
        <v>52</v>
      </c>
      <c r="E538" s="49" t="s">
        <v>111</v>
      </c>
      <c r="F538" s="49" t="s">
        <v>49</v>
      </c>
      <c r="G538" s="55" t="s">
        <v>49</v>
      </c>
      <c r="H538" s="56">
        <v>0</v>
      </c>
      <c r="I538" s="57">
        <v>0</v>
      </c>
      <c r="J538" s="58">
        <v>278.14999999999998</v>
      </c>
      <c r="K538" s="58">
        <v>0</v>
      </c>
    </row>
    <row r="539" spans="1:11" x14ac:dyDescent="0.25">
      <c r="A539" s="49" t="s">
        <v>46</v>
      </c>
      <c r="B539" s="55" t="s">
        <v>70</v>
      </c>
      <c r="C539" s="49" t="s">
        <v>110</v>
      </c>
      <c r="D539" s="49" t="s">
        <v>52</v>
      </c>
      <c r="E539" s="49" t="s">
        <v>111</v>
      </c>
      <c r="F539" s="49" t="s">
        <v>49</v>
      </c>
      <c r="G539" s="55" t="s">
        <v>49</v>
      </c>
      <c r="H539" s="56">
        <v>0</v>
      </c>
      <c r="I539" s="57">
        <v>0</v>
      </c>
      <c r="J539" s="58">
        <v>278.67</v>
      </c>
      <c r="K539" s="58">
        <v>0</v>
      </c>
    </row>
    <row r="540" spans="1:11" x14ac:dyDescent="0.25">
      <c r="A540" s="49" t="s">
        <v>46</v>
      </c>
      <c r="B540" s="55" t="s">
        <v>72</v>
      </c>
      <c r="C540" s="49" t="s">
        <v>110</v>
      </c>
      <c r="D540" s="49" t="s">
        <v>52</v>
      </c>
      <c r="E540" s="49" t="s">
        <v>111</v>
      </c>
      <c r="F540" s="49" t="s">
        <v>49</v>
      </c>
      <c r="G540" s="55" t="s">
        <v>49</v>
      </c>
      <c r="H540" s="56">
        <v>0</v>
      </c>
      <c r="I540" s="57">
        <v>0</v>
      </c>
      <c r="J540" s="58">
        <v>282.99</v>
      </c>
      <c r="K540" s="58">
        <v>0</v>
      </c>
    </row>
    <row r="541" spans="1:11" x14ac:dyDescent="0.25">
      <c r="A541" s="49" t="s">
        <v>46</v>
      </c>
      <c r="B541" s="55" t="s">
        <v>73</v>
      </c>
      <c r="C541" s="49" t="s">
        <v>110</v>
      </c>
      <c r="D541" s="49" t="s">
        <v>52</v>
      </c>
      <c r="E541" s="49" t="s">
        <v>111</v>
      </c>
      <c r="F541" s="49" t="s">
        <v>49</v>
      </c>
      <c r="G541" s="55" t="s">
        <v>49</v>
      </c>
      <c r="H541" s="56">
        <v>0</v>
      </c>
      <c r="I541" s="57">
        <v>0</v>
      </c>
      <c r="J541" s="58">
        <v>281.92</v>
      </c>
      <c r="K541" s="58">
        <v>0</v>
      </c>
    </row>
    <row r="542" spans="1:11" x14ac:dyDescent="0.25">
      <c r="A542" s="49" t="s">
        <v>46</v>
      </c>
      <c r="B542" s="55" t="s">
        <v>74</v>
      </c>
      <c r="C542" s="49" t="s">
        <v>110</v>
      </c>
      <c r="D542" s="49" t="s">
        <v>52</v>
      </c>
      <c r="E542" s="49" t="s">
        <v>111</v>
      </c>
      <c r="F542" s="49" t="s">
        <v>49</v>
      </c>
      <c r="G542" s="55" t="s">
        <v>49</v>
      </c>
      <c r="H542" s="56">
        <v>0</v>
      </c>
      <c r="I542" s="57">
        <v>0</v>
      </c>
      <c r="J542" s="58">
        <v>312.39</v>
      </c>
      <c r="K542" s="58">
        <v>0</v>
      </c>
    </row>
    <row r="543" spans="1:11" x14ac:dyDescent="0.25">
      <c r="A543" s="49" t="s">
        <v>46</v>
      </c>
      <c r="B543" s="55" t="s">
        <v>76</v>
      </c>
      <c r="C543" s="49" t="s">
        <v>110</v>
      </c>
      <c r="D543" s="49" t="s">
        <v>52</v>
      </c>
      <c r="E543" s="49" t="s">
        <v>111</v>
      </c>
      <c r="F543" s="49" t="s">
        <v>49</v>
      </c>
      <c r="G543" s="55" t="s">
        <v>49</v>
      </c>
      <c r="H543" s="56">
        <v>0</v>
      </c>
      <c r="I543" s="57">
        <v>0</v>
      </c>
      <c r="J543" s="58">
        <v>312.13</v>
      </c>
      <c r="K543" s="58">
        <v>0</v>
      </c>
    </row>
    <row r="544" spans="1:11" x14ac:dyDescent="0.25">
      <c r="A544" s="49" t="s">
        <v>46</v>
      </c>
      <c r="B544" s="55" t="s">
        <v>78</v>
      </c>
      <c r="C544" s="49" t="s">
        <v>110</v>
      </c>
      <c r="D544" s="49" t="s">
        <v>52</v>
      </c>
      <c r="E544" s="49" t="s">
        <v>111</v>
      </c>
      <c r="F544" s="49" t="s">
        <v>49</v>
      </c>
      <c r="G544" s="55" t="s">
        <v>49</v>
      </c>
      <c r="H544" s="56">
        <v>0</v>
      </c>
      <c r="I544" s="57">
        <v>0</v>
      </c>
      <c r="J544" s="58">
        <v>312.39999999999998</v>
      </c>
      <c r="K544" s="58">
        <v>0</v>
      </c>
    </row>
    <row r="545" spans="1:11" x14ac:dyDescent="0.25">
      <c r="A545" s="49" t="s">
        <v>46</v>
      </c>
      <c r="B545" s="55" t="s">
        <v>79</v>
      </c>
      <c r="C545" s="49" t="s">
        <v>110</v>
      </c>
      <c r="D545" s="49" t="s">
        <v>52</v>
      </c>
      <c r="E545" s="49" t="s">
        <v>111</v>
      </c>
      <c r="F545" s="49" t="s">
        <v>49</v>
      </c>
      <c r="G545" s="55" t="s">
        <v>49</v>
      </c>
      <c r="H545" s="56">
        <v>0</v>
      </c>
      <c r="I545" s="57">
        <v>0</v>
      </c>
      <c r="J545" s="58">
        <v>307.26</v>
      </c>
      <c r="K545" s="58">
        <v>0</v>
      </c>
    </row>
    <row r="546" spans="1:11" x14ac:dyDescent="0.25">
      <c r="A546" s="49" t="s">
        <v>46</v>
      </c>
      <c r="B546" s="55" t="s">
        <v>80</v>
      </c>
      <c r="C546" s="49" t="s">
        <v>110</v>
      </c>
      <c r="D546" s="49" t="s">
        <v>52</v>
      </c>
      <c r="E546" s="49" t="s">
        <v>111</v>
      </c>
      <c r="F546" s="49" t="s">
        <v>49</v>
      </c>
      <c r="G546" s="55" t="s">
        <v>49</v>
      </c>
      <c r="H546" s="56">
        <v>0</v>
      </c>
      <c r="I546" s="57">
        <v>0</v>
      </c>
      <c r="J546" s="58">
        <v>311.8</v>
      </c>
      <c r="K546" s="58">
        <v>0</v>
      </c>
    </row>
    <row r="547" spans="1:11" x14ac:dyDescent="0.25">
      <c r="A547" s="49" t="s">
        <v>46</v>
      </c>
      <c r="B547" s="55" t="s">
        <v>81</v>
      </c>
      <c r="C547" s="49" t="s">
        <v>110</v>
      </c>
      <c r="D547" s="49" t="s">
        <v>52</v>
      </c>
      <c r="E547" s="49" t="s">
        <v>111</v>
      </c>
      <c r="F547" s="49" t="s">
        <v>49</v>
      </c>
      <c r="G547" s="55" t="s">
        <v>49</v>
      </c>
      <c r="H547" s="56">
        <v>0</v>
      </c>
      <c r="I547" s="57">
        <v>0</v>
      </c>
      <c r="J547" s="58">
        <v>312.57</v>
      </c>
      <c r="K547" s="58">
        <v>0</v>
      </c>
    </row>
    <row r="548" spans="1:11" x14ac:dyDescent="0.25">
      <c r="A548" s="49" t="s">
        <v>46</v>
      </c>
      <c r="B548" s="55" t="s">
        <v>82</v>
      </c>
      <c r="C548" s="49" t="s">
        <v>110</v>
      </c>
      <c r="D548" s="49" t="s">
        <v>52</v>
      </c>
      <c r="E548" s="49" t="s">
        <v>111</v>
      </c>
      <c r="F548" s="49" t="s">
        <v>49</v>
      </c>
      <c r="G548" s="55" t="s">
        <v>49</v>
      </c>
      <c r="H548" s="56">
        <v>0</v>
      </c>
      <c r="I548" s="57">
        <v>0</v>
      </c>
      <c r="J548" s="58">
        <v>312.62</v>
      </c>
      <c r="K548" s="58">
        <v>0</v>
      </c>
    </row>
    <row r="549" spans="1:11" x14ac:dyDescent="0.25">
      <c r="A549" s="49" t="s">
        <v>46</v>
      </c>
      <c r="B549" s="55" t="s">
        <v>83</v>
      </c>
      <c r="C549" s="49" t="s">
        <v>110</v>
      </c>
      <c r="D549" s="49" t="s">
        <v>52</v>
      </c>
      <c r="E549" s="49" t="s">
        <v>111</v>
      </c>
      <c r="F549" s="49" t="s">
        <v>49</v>
      </c>
      <c r="G549" s="55" t="s">
        <v>49</v>
      </c>
      <c r="H549" s="56">
        <v>0</v>
      </c>
      <c r="I549" s="57">
        <v>0</v>
      </c>
      <c r="J549" s="58">
        <v>318.79000000000002</v>
      </c>
      <c r="K549" s="58">
        <v>0</v>
      </c>
    </row>
    <row r="550" spans="1:11" x14ac:dyDescent="0.25">
      <c r="A550" s="49" t="s">
        <v>46</v>
      </c>
      <c r="B550" s="55" t="s">
        <v>84</v>
      </c>
      <c r="C550" s="49" t="s">
        <v>110</v>
      </c>
      <c r="D550" s="49" t="s">
        <v>52</v>
      </c>
      <c r="E550" s="49" t="s">
        <v>111</v>
      </c>
      <c r="F550" s="49" t="s">
        <v>49</v>
      </c>
      <c r="G550" s="55" t="s">
        <v>49</v>
      </c>
      <c r="H550" s="56">
        <v>0</v>
      </c>
      <c r="I550" s="57">
        <v>0</v>
      </c>
      <c r="J550" s="58">
        <v>362.8</v>
      </c>
      <c r="K550" s="58">
        <v>0</v>
      </c>
    </row>
    <row r="551" spans="1:11" x14ac:dyDescent="0.25">
      <c r="A551" s="49" t="s">
        <v>46</v>
      </c>
      <c r="B551" s="55" t="s">
        <v>85</v>
      </c>
      <c r="C551" s="49" t="s">
        <v>110</v>
      </c>
      <c r="D551" s="49" t="s">
        <v>52</v>
      </c>
      <c r="E551" s="49" t="s">
        <v>111</v>
      </c>
      <c r="F551" s="49" t="s">
        <v>49</v>
      </c>
      <c r="G551" s="55" t="s">
        <v>49</v>
      </c>
      <c r="H551" s="56">
        <v>0</v>
      </c>
      <c r="I551" s="57">
        <v>0</v>
      </c>
      <c r="J551" s="58">
        <v>363.85</v>
      </c>
      <c r="K551" s="58">
        <v>0</v>
      </c>
    </row>
    <row r="552" spans="1:11" x14ac:dyDescent="0.25">
      <c r="A552" s="49" t="s">
        <v>46</v>
      </c>
      <c r="B552" s="55" t="s">
        <v>86</v>
      </c>
      <c r="C552" s="49" t="s">
        <v>110</v>
      </c>
      <c r="D552" s="49" t="s">
        <v>52</v>
      </c>
      <c r="E552" s="49" t="s">
        <v>111</v>
      </c>
      <c r="F552" s="49" t="s">
        <v>49</v>
      </c>
      <c r="G552" s="55" t="s">
        <v>49</v>
      </c>
      <c r="H552" s="56">
        <v>0</v>
      </c>
      <c r="I552" s="57">
        <v>0</v>
      </c>
      <c r="J552" s="58">
        <v>363.66</v>
      </c>
      <c r="K552" s="58">
        <v>0</v>
      </c>
    </row>
    <row r="553" spans="1:11" x14ac:dyDescent="0.25">
      <c r="A553" s="49" t="s">
        <v>46</v>
      </c>
      <c r="B553" s="55" t="s">
        <v>87</v>
      </c>
      <c r="C553" s="49" t="s">
        <v>110</v>
      </c>
      <c r="D553" s="49" t="s">
        <v>52</v>
      </c>
      <c r="E553" s="49" t="s">
        <v>111</v>
      </c>
      <c r="F553" s="49" t="s">
        <v>49</v>
      </c>
      <c r="G553" s="55" t="s">
        <v>49</v>
      </c>
      <c r="H553" s="56">
        <v>0</v>
      </c>
      <c r="I553" s="57">
        <v>0</v>
      </c>
      <c r="J553" s="58">
        <v>318.87</v>
      </c>
      <c r="K553" s="58">
        <v>0</v>
      </c>
    </row>
    <row r="554" spans="1:11" x14ac:dyDescent="0.25">
      <c r="A554" s="49" t="s">
        <v>46</v>
      </c>
      <c r="B554" s="55" t="s">
        <v>88</v>
      </c>
      <c r="C554" s="49" t="s">
        <v>110</v>
      </c>
      <c r="D554" s="49" t="s">
        <v>52</v>
      </c>
      <c r="E554" s="49" t="s">
        <v>111</v>
      </c>
      <c r="F554" s="49" t="s">
        <v>49</v>
      </c>
      <c r="G554" s="55" t="s">
        <v>49</v>
      </c>
      <c r="H554" s="56">
        <v>0</v>
      </c>
      <c r="I554" s="57">
        <v>0</v>
      </c>
      <c r="J554" s="58">
        <v>286.91000000000003</v>
      </c>
      <c r="K554" s="58">
        <v>0</v>
      </c>
    </row>
    <row r="555" spans="1:11" x14ac:dyDescent="0.25">
      <c r="A555" s="49" t="s">
        <v>46</v>
      </c>
      <c r="B555" s="55" t="s">
        <v>91</v>
      </c>
      <c r="C555" s="49" t="s">
        <v>110</v>
      </c>
      <c r="D555" s="49" t="s">
        <v>52</v>
      </c>
      <c r="E555" s="49" t="s">
        <v>111</v>
      </c>
      <c r="F555" s="49" t="s">
        <v>49</v>
      </c>
      <c r="G555" s="55" t="s">
        <v>49</v>
      </c>
      <c r="H555" s="56">
        <v>0</v>
      </c>
      <c r="I555" s="57">
        <v>0</v>
      </c>
      <c r="J555" s="58">
        <v>368.74</v>
      </c>
      <c r="K555" s="58">
        <v>0</v>
      </c>
    </row>
    <row r="556" spans="1:11" x14ac:dyDescent="0.25">
      <c r="A556" s="49" t="s">
        <v>46</v>
      </c>
      <c r="B556" s="55" t="s">
        <v>47</v>
      </c>
      <c r="C556" s="49" t="s">
        <v>112</v>
      </c>
      <c r="D556" s="49" t="s">
        <v>52</v>
      </c>
      <c r="E556" s="49" t="s">
        <v>111</v>
      </c>
      <c r="F556" s="49" t="s">
        <v>49</v>
      </c>
      <c r="G556" s="55" t="s">
        <v>49</v>
      </c>
      <c r="H556" s="56">
        <v>0</v>
      </c>
      <c r="I556" s="57">
        <v>0</v>
      </c>
      <c r="J556" s="58">
        <v>268.56</v>
      </c>
      <c r="K556" s="58">
        <v>0</v>
      </c>
    </row>
    <row r="557" spans="1:11" x14ac:dyDescent="0.25">
      <c r="A557" s="49" t="s">
        <v>46</v>
      </c>
      <c r="B557" s="55" t="s">
        <v>61</v>
      </c>
      <c r="C557" s="49" t="s">
        <v>112</v>
      </c>
      <c r="D557" s="49" t="s">
        <v>52</v>
      </c>
      <c r="E557" s="49" t="s">
        <v>111</v>
      </c>
      <c r="F557" s="49" t="s">
        <v>49</v>
      </c>
      <c r="G557" s="55" t="s">
        <v>49</v>
      </c>
      <c r="H557" s="56">
        <v>0</v>
      </c>
      <c r="I557" s="57">
        <v>0</v>
      </c>
      <c r="J557" s="58">
        <v>267.63</v>
      </c>
      <c r="K557" s="58">
        <v>0</v>
      </c>
    </row>
    <row r="558" spans="1:11" x14ac:dyDescent="0.25">
      <c r="A558" s="49" t="s">
        <v>46</v>
      </c>
      <c r="B558" s="55" t="s">
        <v>62</v>
      </c>
      <c r="C558" s="49" t="s">
        <v>112</v>
      </c>
      <c r="D558" s="49" t="s">
        <v>52</v>
      </c>
      <c r="E558" s="49" t="s">
        <v>111</v>
      </c>
      <c r="F558" s="49" t="s">
        <v>49</v>
      </c>
      <c r="G558" s="55" t="s">
        <v>49</v>
      </c>
      <c r="H558" s="56">
        <v>0</v>
      </c>
      <c r="I558" s="57">
        <v>0</v>
      </c>
      <c r="J558" s="58">
        <v>267.20999999999998</v>
      </c>
      <c r="K558" s="58">
        <v>0</v>
      </c>
    </row>
    <row r="559" spans="1:11" x14ac:dyDescent="0.25">
      <c r="A559" s="49" t="s">
        <v>46</v>
      </c>
      <c r="B559" s="55" t="s">
        <v>63</v>
      </c>
      <c r="C559" s="49" t="s">
        <v>112</v>
      </c>
      <c r="D559" s="49" t="s">
        <v>52</v>
      </c>
      <c r="E559" s="49" t="s">
        <v>111</v>
      </c>
      <c r="F559" s="49" t="s">
        <v>49</v>
      </c>
      <c r="G559" s="55" t="s">
        <v>49</v>
      </c>
      <c r="H559" s="56">
        <v>0</v>
      </c>
      <c r="I559" s="57">
        <v>0</v>
      </c>
      <c r="J559" s="58">
        <v>267.39</v>
      </c>
      <c r="K559" s="58">
        <v>0</v>
      </c>
    </row>
    <row r="560" spans="1:11" x14ac:dyDescent="0.25">
      <c r="A560" s="49" t="s">
        <v>46</v>
      </c>
      <c r="B560" s="55" t="s">
        <v>64</v>
      </c>
      <c r="C560" s="49" t="s">
        <v>112</v>
      </c>
      <c r="D560" s="49" t="s">
        <v>52</v>
      </c>
      <c r="E560" s="49" t="s">
        <v>111</v>
      </c>
      <c r="F560" s="49" t="s">
        <v>49</v>
      </c>
      <c r="G560" s="55" t="s">
        <v>49</v>
      </c>
      <c r="H560" s="56">
        <v>0</v>
      </c>
      <c r="I560" s="57">
        <v>0</v>
      </c>
      <c r="J560" s="58">
        <v>267.99</v>
      </c>
      <c r="K560" s="58">
        <v>0</v>
      </c>
    </row>
    <row r="561" spans="1:11" x14ac:dyDescent="0.25">
      <c r="A561" s="49" t="s">
        <v>46</v>
      </c>
      <c r="B561" s="55" t="s">
        <v>65</v>
      </c>
      <c r="C561" s="49" t="s">
        <v>112</v>
      </c>
      <c r="D561" s="49" t="s">
        <v>52</v>
      </c>
      <c r="E561" s="49" t="s">
        <v>111</v>
      </c>
      <c r="F561" s="49" t="s">
        <v>49</v>
      </c>
      <c r="G561" s="55" t="s">
        <v>49</v>
      </c>
      <c r="H561" s="56">
        <v>0</v>
      </c>
      <c r="I561" s="57">
        <v>0</v>
      </c>
      <c r="J561" s="58">
        <v>275.23</v>
      </c>
      <c r="K561" s="58">
        <v>0</v>
      </c>
    </row>
    <row r="562" spans="1:11" x14ac:dyDescent="0.25">
      <c r="A562" s="49" t="s">
        <v>46</v>
      </c>
      <c r="B562" s="55" t="s">
        <v>66</v>
      </c>
      <c r="C562" s="49" t="s">
        <v>112</v>
      </c>
      <c r="D562" s="49" t="s">
        <v>52</v>
      </c>
      <c r="E562" s="49" t="s">
        <v>111</v>
      </c>
      <c r="F562" s="49" t="s">
        <v>49</v>
      </c>
      <c r="G562" s="55" t="s">
        <v>49</v>
      </c>
      <c r="H562" s="56">
        <v>0</v>
      </c>
      <c r="I562" s="57">
        <v>0</v>
      </c>
      <c r="J562" s="58">
        <v>277.10000000000002</v>
      </c>
      <c r="K562" s="58">
        <v>0</v>
      </c>
    </row>
    <row r="563" spans="1:11" x14ac:dyDescent="0.25">
      <c r="A563" s="49" t="s">
        <v>46</v>
      </c>
      <c r="B563" s="55" t="s">
        <v>70</v>
      </c>
      <c r="C563" s="49" t="s">
        <v>112</v>
      </c>
      <c r="D563" s="49" t="s">
        <v>52</v>
      </c>
      <c r="E563" s="49" t="s">
        <v>111</v>
      </c>
      <c r="F563" s="49" t="s">
        <v>49</v>
      </c>
      <c r="G563" s="55" t="s">
        <v>49</v>
      </c>
      <c r="H563" s="56">
        <v>0</v>
      </c>
      <c r="I563" s="57">
        <v>0</v>
      </c>
      <c r="J563" s="58">
        <v>277.63</v>
      </c>
      <c r="K563" s="58">
        <v>0</v>
      </c>
    </row>
    <row r="564" spans="1:11" x14ac:dyDescent="0.25">
      <c r="A564" s="49" t="s">
        <v>46</v>
      </c>
      <c r="B564" s="55" t="s">
        <v>72</v>
      </c>
      <c r="C564" s="49" t="s">
        <v>112</v>
      </c>
      <c r="D564" s="49" t="s">
        <v>52</v>
      </c>
      <c r="E564" s="49" t="s">
        <v>111</v>
      </c>
      <c r="F564" s="49" t="s">
        <v>49</v>
      </c>
      <c r="G564" s="55" t="s">
        <v>49</v>
      </c>
      <c r="H564" s="56">
        <v>0</v>
      </c>
      <c r="I564" s="57">
        <v>0</v>
      </c>
      <c r="J564" s="58">
        <v>281.97000000000003</v>
      </c>
      <c r="K564" s="58">
        <v>0</v>
      </c>
    </row>
    <row r="565" spans="1:11" x14ac:dyDescent="0.25">
      <c r="A565" s="49" t="s">
        <v>46</v>
      </c>
      <c r="B565" s="55" t="s">
        <v>73</v>
      </c>
      <c r="C565" s="49" t="s">
        <v>112</v>
      </c>
      <c r="D565" s="49" t="s">
        <v>52</v>
      </c>
      <c r="E565" s="49" t="s">
        <v>111</v>
      </c>
      <c r="F565" s="49" t="s">
        <v>49</v>
      </c>
      <c r="G565" s="55" t="s">
        <v>49</v>
      </c>
      <c r="H565" s="56">
        <v>0</v>
      </c>
      <c r="I565" s="57">
        <v>0</v>
      </c>
      <c r="J565" s="58">
        <v>280.89999999999998</v>
      </c>
      <c r="K565" s="58">
        <v>0</v>
      </c>
    </row>
    <row r="566" spans="1:11" x14ac:dyDescent="0.25">
      <c r="A566" s="49" t="s">
        <v>46</v>
      </c>
      <c r="B566" s="55" t="s">
        <v>74</v>
      </c>
      <c r="C566" s="49" t="s">
        <v>112</v>
      </c>
      <c r="D566" s="49" t="s">
        <v>52</v>
      </c>
      <c r="E566" s="49" t="s">
        <v>111</v>
      </c>
      <c r="F566" s="49" t="s">
        <v>49</v>
      </c>
      <c r="G566" s="55" t="s">
        <v>49</v>
      </c>
      <c r="H566" s="56">
        <v>0</v>
      </c>
      <c r="I566" s="57">
        <v>0</v>
      </c>
      <c r="J566" s="58">
        <v>311.23</v>
      </c>
      <c r="K566" s="58">
        <v>0</v>
      </c>
    </row>
    <row r="567" spans="1:11" x14ac:dyDescent="0.25">
      <c r="A567" s="49" t="s">
        <v>46</v>
      </c>
      <c r="B567" s="55" t="s">
        <v>76</v>
      </c>
      <c r="C567" s="49" t="s">
        <v>112</v>
      </c>
      <c r="D567" s="49" t="s">
        <v>52</v>
      </c>
      <c r="E567" s="49" t="s">
        <v>111</v>
      </c>
      <c r="F567" s="49" t="s">
        <v>49</v>
      </c>
      <c r="G567" s="55" t="s">
        <v>49</v>
      </c>
      <c r="H567" s="56">
        <v>0</v>
      </c>
      <c r="I567" s="57">
        <v>0</v>
      </c>
      <c r="J567" s="58">
        <v>310.99</v>
      </c>
      <c r="K567" s="58">
        <v>0</v>
      </c>
    </row>
    <row r="568" spans="1:11" x14ac:dyDescent="0.25">
      <c r="A568" s="49" t="s">
        <v>46</v>
      </c>
      <c r="B568" s="55" t="s">
        <v>78</v>
      </c>
      <c r="C568" s="49" t="s">
        <v>112</v>
      </c>
      <c r="D568" s="49" t="s">
        <v>52</v>
      </c>
      <c r="E568" s="49" t="s">
        <v>111</v>
      </c>
      <c r="F568" s="49" t="s">
        <v>49</v>
      </c>
      <c r="G568" s="55" t="s">
        <v>49</v>
      </c>
      <c r="H568" s="56">
        <v>0</v>
      </c>
      <c r="I568" s="57">
        <v>0</v>
      </c>
      <c r="J568" s="58">
        <v>311.29000000000002</v>
      </c>
      <c r="K568" s="58">
        <v>0</v>
      </c>
    </row>
    <row r="569" spans="1:11" x14ac:dyDescent="0.25">
      <c r="A569" s="49" t="s">
        <v>46</v>
      </c>
      <c r="B569" s="55" t="s">
        <v>79</v>
      </c>
      <c r="C569" s="49" t="s">
        <v>112</v>
      </c>
      <c r="D569" s="49" t="s">
        <v>52</v>
      </c>
      <c r="E569" s="49" t="s">
        <v>111</v>
      </c>
      <c r="F569" s="49" t="s">
        <v>49</v>
      </c>
      <c r="G569" s="55" t="s">
        <v>49</v>
      </c>
      <c r="H569" s="56">
        <v>0</v>
      </c>
      <c r="I569" s="57">
        <v>0</v>
      </c>
      <c r="J569" s="58">
        <v>306.20999999999998</v>
      </c>
      <c r="K569" s="58">
        <v>0</v>
      </c>
    </row>
    <row r="570" spans="1:11" x14ac:dyDescent="0.25">
      <c r="A570" s="49" t="s">
        <v>46</v>
      </c>
      <c r="B570" s="55" t="s">
        <v>80</v>
      </c>
      <c r="C570" s="49" t="s">
        <v>112</v>
      </c>
      <c r="D570" s="49" t="s">
        <v>52</v>
      </c>
      <c r="E570" s="49" t="s">
        <v>111</v>
      </c>
      <c r="F570" s="49" t="s">
        <v>49</v>
      </c>
      <c r="G570" s="55" t="s">
        <v>49</v>
      </c>
      <c r="H570" s="56">
        <v>0</v>
      </c>
      <c r="I570" s="57">
        <v>0</v>
      </c>
      <c r="J570" s="58">
        <v>310.75</v>
      </c>
      <c r="K570" s="58">
        <v>0</v>
      </c>
    </row>
    <row r="571" spans="1:11" x14ac:dyDescent="0.25">
      <c r="A571" s="49" t="s">
        <v>46</v>
      </c>
      <c r="B571" s="55" t="s">
        <v>81</v>
      </c>
      <c r="C571" s="49" t="s">
        <v>112</v>
      </c>
      <c r="D571" s="49" t="s">
        <v>52</v>
      </c>
      <c r="E571" s="49" t="s">
        <v>111</v>
      </c>
      <c r="F571" s="49" t="s">
        <v>49</v>
      </c>
      <c r="G571" s="55" t="s">
        <v>49</v>
      </c>
      <c r="H571" s="56">
        <v>0</v>
      </c>
      <c r="I571" s="57">
        <v>0</v>
      </c>
      <c r="J571" s="58">
        <v>311.52999999999997</v>
      </c>
      <c r="K571" s="58">
        <v>0</v>
      </c>
    </row>
    <row r="572" spans="1:11" x14ac:dyDescent="0.25">
      <c r="A572" s="49" t="s">
        <v>46</v>
      </c>
      <c r="B572" s="55" t="s">
        <v>82</v>
      </c>
      <c r="C572" s="49" t="s">
        <v>112</v>
      </c>
      <c r="D572" s="49" t="s">
        <v>52</v>
      </c>
      <c r="E572" s="49" t="s">
        <v>111</v>
      </c>
      <c r="F572" s="49" t="s">
        <v>49</v>
      </c>
      <c r="G572" s="55" t="s">
        <v>49</v>
      </c>
      <c r="H572" s="56">
        <v>0</v>
      </c>
      <c r="I572" s="57">
        <v>0</v>
      </c>
      <c r="J572" s="58">
        <v>311.56</v>
      </c>
      <c r="K572" s="58">
        <v>0</v>
      </c>
    </row>
    <row r="573" spans="1:11" x14ac:dyDescent="0.25">
      <c r="A573" s="49" t="s">
        <v>46</v>
      </c>
      <c r="B573" s="55" t="s">
        <v>83</v>
      </c>
      <c r="C573" s="49" t="s">
        <v>112</v>
      </c>
      <c r="D573" s="49" t="s">
        <v>52</v>
      </c>
      <c r="E573" s="49" t="s">
        <v>111</v>
      </c>
      <c r="F573" s="49" t="s">
        <v>49</v>
      </c>
      <c r="G573" s="55" t="s">
        <v>49</v>
      </c>
      <c r="H573" s="56">
        <v>0</v>
      </c>
      <c r="I573" s="57">
        <v>0</v>
      </c>
      <c r="J573" s="58">
        <v>317.67</v>
      </c>
      <c r="K573" s="58">
        <v>0</v>
      </c>
    </row>
    <row r="574" spans="1:11" x14ac:dyDescent="0.25">
      <c r="A574" s="49" t="s">
        <v>46</v>
      </c>
      <c r="B574" s="55" t="s">
        <v>84</v>
      </c>
      <c r="C574" s="49" t="s">
        <v>112</v>
      </c>
      <c r="D574" s="49" t="s">
        <v>52</v>
      </c>
      <c r="E574" s="49" t="s">
        <v>111</v>
      </c>
      <c r="F574" s="49" t="s">
        <v>49</v>
      </c>
      <c r="G574" s="55" t="s">
        <v>49</v>
      </c>
      <c r="H574" s="56">
        <v>0</v>
      </c>
      <c r="I574" s="57">
        <v>0</v>
      </c>
      <c r="J574" s="58">
        <v>361.51</v>
      </c>
      <c r="K574" s="58">
        <v>0</v>
      </c>
    </row>
    <row r="575" spans="1:11" x14ac:dyDescent="0.25">
      <c r="A575" s="49" t="s">
        <v>46</v>
      </c>
      <c r="B575" s="55" t="s">
        <v>85</v>
      </c>
      <c r="C575" s="49" t="s">
        <v>112</v>
      </c>
      <c r="D575" s="49" t="s">
        <v>52</v>
      </c>
      <c r="E575" s="49" t="s">
        <v>111</v>
      </c>
      <c r="F575" s="49" t="s">
        <v>49</v>
      </c>
      <c r="G575" s="55" t="s">
        <v>49</v>
      </c>
      <c r="H575" s="56">
        <v>0</v>
      </c>
      <c r="I575" s="57">
        <v>0</v>
      </c>
      <c r="J575" s="58">
        <v>362.55</v>
      </c>
      <c r="K575" s="58">
        <v>0</v>
      </c>
    </row>
    <row r="576" spans="1:11" x14ac:dyDescent="0.25">
      <c r="A576" s="49" t="s">
        <v>46</v>
      </c>
      <c r="B576" s="55" t="s">
        <v>86</v>
      </c>
      <c r="C576" s="49" t="s">
        <v>112</v>
      </c>
      <c r="D576" s="49" t="s">
        <v>52</v>
      </c>
      <c r="E576" s="49" t="s">
        <v>111</v>
      </c>
      <c r="F576" s="49" t="s">
        <v>49</v>
      </c>
      <c r="G576" s="55" t="s">
        <v>49</v>
      </c>
      <c r="H576" s="56">
        <v>0</v>
      </c>
      <c r="I576" s="57">
        <v>0</v>
      </c>
      <c r="J576" s="58">
        <v>362.36</v>
      </c>
      <c r="K576" s="58">
        <v>0</v>
      </c>
    </row>
    <row r="577" spans="1:11" x14ac:dyDescent="0.25">
      <c r="A577" s="49" t="s">
        <v>46</v>
      </c>
      <c r="B577" s="55" t="s">
        <v>87</v>
      </c>
      <c r="C577" s="49" t="s">
        <v>112</v>
      </c>
      <c r="D577" s="49" t="s">
        <v>52</v>
      </c>
      <c r="E577" s="49" t="s">
        <v>111</v>
      </c>
      <c r="F577" s="49" t="s">
        <v>49</v>
      </c>
      <c r="G577" s="55" t="s">
        <v>49</v>
      </c>
      <c r="H577" s="56">
        <v>0</v>
      </c>
      <c r="I577" s="57">
        <v>0</v>
      </c>
      <c r="J577" s="58">
        <v>317.75</v>
      </c>
      <c r="K577" s="58">
        <v>0</v>
      </c>
    </row>
    <row r="578" spans="1:11" x14ac:dyDescent="0.25">
      <c r="A578" s="49" t="s">
        <v>46</v>
      </c>
      <c r="B578" s="55" t="s">
        <v>88</v>
      </c>
      <c r="C578" s="49" t="s">
        <v>112</v>
      </c>
      <c r="D578" s="49" t="s">
        <v>52</v>
      </c>
      <c r="E578" s="49" t="s">
        <v>111</v>
      </c>
      <c r="F578" s="49" t="s">
        <v>49</v>
      </c>
      <c r="G578" s="55" t="s">
        <v>49</v>
      </c>
      <c r="H578" s="56">
        <v>0</v>
      </c>
      <c r="I578" s="57">
        <v>0</v>
      </c>
      <c r="J578" s="58">
        <v>285.97000000000003</v>
      </c>
      <c r="K578" s="58">
        <v>0</v>
      </c>
    </row>
    <row r="579" spans="1:11" x14ac:dyDescent="0.25">
      <c r="A579" s="49" t="s">
        <v>46</v>
      </c>
      <c r="B579" s="55" t="s">
        <v>91</v>
      </c>
      <c r="C579" s="49" t="s">
        <v>112</v>
      </c>
      <c r="D579" s="49" t="s">
        <v>52</v>
      </c>
      <c r="E579" s="49" t="s">
        <v>111</v>
      </c>
      <c r="F579" s="49" t="s">
        <v>49</v>
      </c>
      <c r="G579" s="55" t="s">
        <v>49</v>
      </c>
      <c r="H579" s="56">
        <v>0</v>
      </c>
      <c r="I579" s="57">
        <v>0</v>
      </c>
      <c r="J579" s="58">
        <v>367.51</v>
      </c>
      <c r="K579" s="58">
        <v>0</v>
      </c>
    </row>
    <row r="580" spans="1:11" x14ac:dyDescent="0.25">
      <c r="A580" s="49" t="s">
        <v>46</v>
      </c>
      <c r="B580" s="55" t="s">
        <v>47</v>
      </c>
      <c r="C580" s="49" t="s">
        <v>113</v>
      </c>
      <c r="D580" s="49" t="s">
        <v>52</v>
      </c>
      <c r="E580" s="49" t="s">
        <v>111</v>
      </c>
      <c r="F580" s="49" t="s">
        <v>49</v>
      </c>
      <c r="G580" s="55" t="s">
        <v>49</v>
      </c>
      <c r="H580" s="56">
        <v>0</v>
      </c>
      <c r="I580" s="57">
        <v>0</v>
      </c>
      <c r="J580" s="58">
        <v>273.2</v>
      </c>
      <c r="K580" s="58">
        <v>0</v>
      </c>
    </row>
    <row r="581" spans="1:11" x14ac:dyDescent="0.25">
      <c r="A581" s="49" t="s">
        <v>46</v>
      </c>
      <c r="B581" s="55" t="s">
        <v>61</v>
      </c>
      <c r="C581" s="49" t="s">
        <v>113</v>
      </c>
      <c r="D581" s="49" t="s">
        <v>52</v>
      </c>
      <c r="E581" s="49" t="s">
        <v>111</v>
      </c>
      <c r="F581" s="49" t="s">
        <v>49</v>
      </c>
      <c r="G581" s="55" t="s">
        <v>49</v>
      </c>
      <c r="H581" s="56">
        <v>0</v>
      </c>
      <c r="I581" s="57">
        <v>0</v>
      </c>
      <c r="J581" s="58">
        <v>272</v>
      </c>
      <c r="K581" s="58">
        <v>0</v>
      </c>
    </row>
    <row r="582" spans="1:11" x14ac:dyDescent="0.25">
      <c r="A582" s="49" t="s">
        <v>46</v>
      </c>
      <c r="B582" s="55" t="s">
        <v>62</v>
      </c>
      <c r="C582" s="49" t="s">
        <v>113</v>
      </c>
      <c r="D582" s="49" t="s">
        <v>52</v>
      </c>
      <c r="E582" s="49" t="s">
        <v>111</v>
      </c>
      <c r="F582" s="49" t="s">
        <v>49</v>
      </c>
      <c r="G582" s="55" t="s">
        <v>49</v>
      </c>
      <c r="H582" s="56">
        <v>0</v>
      </c>
      <c r="I582" s="57">
        <v>0</v>
      </c>
      <c r="J582" s="58">
        <v>271.58999999999997</v>
      </c>
      <c r="K582" s="58">
        <v>0</v>
      </c>
    </row>
    <row r="583" spans="1:11" x14ac:dyDescent="0.25">
      <c r="A583" s="49" t="s">
        <v>46</v>
      </c>
      <c r="B583" s="55" t="s">
        <v>63</v>
      </c>
      <c r="C583" s="49" t="s">
        <v>113</v>
      </c>
      <c r="D583" s="49" t="s">
        <v>52</v>
      </c>
      <c r="E583" s="49" t="s">
        <v>111</v>
      </c>
      <c r="F583" s="49" t="s">
        <v>49</v>
      </c>
      <c r="G583" s="55" t="s">
        <v>49</v>
      </c>
      <c r="H583" s="56">
        <v>0</v>
      </c>
      <c r="I583" s="57">
        <v>0</v>
      </c>
      <c r="J583" s="58">
        <v>271.64999999999998</v>
      </c>
      <c r="K583" s="58">
        <v>0</v>
      </c>
    </row>
    <row r="584" spans="1:11" x14ac:dyDescent="0.25">
      <c r="A584" s="49" t="s">
        <v>46</v>
      </c>
      <c r="B584" s="55" t="s">
        <v>64</v>
      </c>
      <c r="C584" s="49" t="s">
        <v>113</v>
      </c>
      <c r="D584" s="49" t="s">
        <v>52</v>
      </c>
      <c r="E584" s="49" t="s">
        <v>111</v>
      </c>
      <c r="F584" s="49" t="s">
        <v>49</v>
      </c>
      <c r="G584" s="55" t="s">
        <v>49</v>
      </c>
      <c r="H584" s="56">
        <v>0</v>
      </c>
      <c r="I584" s="57">
        <v>0</v>
      </c>
      <c r="J584" s="58">
        <v>272.88</v>
      </c>
      <c r="K584" s="58">
        <v>0</v>
      </c>
    </row>
    <row r="585" spans="1:11" x14ac:dyDescent="0.25">
      <c r="A585" s="49" t="s">
        <v>46</v>
      </c>
      <c r="B585" s="55" t="s">
        <v>65</v>
      </c>
      <c r="C585" s="49" t="s">
        <v>113</v>
      </c>
      <c r="D585" s="49" t="s">
        <v>52</v>
      </c>
      <c r="E585" s="49" t="s">
        <v>111</v>
      </c>
      <c r="F585" s="49" t="s">
        <v>49</v>
      </c>
      <c r="G585" s="55" t="s">
        <v>49</v>
      </c>
      <c r="H585" s="56">
        <v>0</v>
      </c>
      <c r="I585" s="57">
        <v>0</v>
      </c>
      <c r="J585" s="58">
        <v>281.52999999999997</v>
      </c>
      <c r="K585" s="58">
        <v>0</v>
      </c>
    </row>
    <row r="586" spans="1:11" x14ac:dyDescent="0.25">
      <c r="A586" s="49" t="s">
        <v>46</v>
      </c>
      <c r="B586" s="55" t="s">
        <v>66</v>
      </c>
      <c r="C586" s="49" t="s">
        <v>113</v>
      </c>
      <c r="D586" s="49" t="s">
        <v>52</v>
      </c>
      <c r="E586" s="49" t="s">
        <v>111</v>
      </c>
      <c r="F586" s="49" t="s">
        <v>49</v>
      </c>
      <c r="G586" s="55" t="s">
        <v>49</v>
      </c>
      <c r="H586" s="56">
        <v>0</v>
      </c>
      <c r="I586" s="57">
        <v>0</v>
      </c>
      <c r="J586" s="58">
        <v>283.14999999999998</v>
      </c>
      <c r="K586" s="58">
        <v>0</v>
      </c>
    </row>
    <row r="587" spans="1:11" x14ac:dyDescent="0.25">
      <c r="A587" s="49" t="s">
        <v>46</v>
      </c>
      <c r="B587" s="55" t="s">
        <v>70</v>
      </c>
      <c r="C587" s="49" t="s">
        <v>113</v>
      </c>
      <c r="D587" s="49" t="s">
        <v>52</v>
      </c>
      <c r="E587" s="49" t="s">
        <v>111</v>
      </c>
      <c r="F587" s="49" t="s">
        <v>49</v>
      </c>
      <c r="G587" s="55" t="s">
        <v>49</v>
      </c>
      <c r="H587" s="56">
        <v>0</v>
      </c>
      <c r="I587" s="57">
        <v>0</v>
      </c>
      <c r="J587" s="58">
        <v>283.3</v>
      </c>
      <c r="K587" s="58">
        <v>0</v>
      </c>
    </row>
    <row r="588" spans="1:11" x14ac:dyDescent="0.25">
      <c r="A588" s="49" t="s">
        <v>46</v>
      </c>
      <c r="B588" s="55" t="s">
        <v>72</v>
      </c>
      <c r="C588" s="49" t="s">
        <v>113</v>
      </c>
      <c r="D588" s="49" t="s">
        <v>52</v>
      </c>
      <c r="E588" s="49" t="s">
        <v>111</v>
      </c>
      <c r="F588" s="49" t="s">
        <v>49</v>
      </c>
      <c r="G588" s="55" t="s">
        <v>49</v>
      </c>
      <c r="H588" s="56">
        <v>0</v>
      </c>
      <c r="I588" s="57">
        <v>0</v>
      </c>
      <c r="J588" s="58">
        <v>287.64</v>
      </c>
      <c r="K588" s="58">
        <v>0</v>
      </c>
    </row>
    <row r="589" spans="1:11" x14ac:dyDescent="0.25">
      <c r="A589" s="49" t="s">
        <v>46</v>
      </c>
      <c r="B589" s="55" t="s">
        <v>73</v>
      </c>
      <c r="C589" s="49" t="s">
        <v>113</v>
      </c>
      <c r="D589" s="49" t="s">
        <v>52</v>
      </c>
      <c r="E589" s="49" t="s">
        <v>111</v>
      </c>
      <c r="F589" s="49" t="s">
        <v>49</v>
      </c>
      <c r="G589" s="55" t="s">
        <v>49</v>
      </c>
      <c r="H589" s="56">
        <v>0</v>
      </c>
      <c r="I589" s="57">
        <v>0</v>
      </c>
      <c r="J589" s="58">
        <v>286.33</v>
      </c>
      <c r="K589" s="58">
        <v>0</v>
      </c>
    </row>
    <row r="590" spans="1:11" x14ac:dyDescent="0.25">
      <c r="A590" s="49" t="s">
        <v>46</v>
      </c>
      <c r="B590" s="55" t="s">
        <v>74</v>
      </c>
      <c r="C590" s="49" t="s">
        <v>113</v>
      </c>
      <c r="D590" s="49" t="s">
        <v>52</v>
      </c>
      <c r="E590" s="49" t="s">
        <v>111</v>
      </c>
      <c r="F590" s="49" t="s">
        <v>49</v>
      </c>
      <c r="G590" s="55" t="s">
        <v>49</v>
      </c>
      <c r="H590" s="56">
        <v>0</v>
      </c>
      <c r="I590" s="57">
        <v>0</v>
      </c>
      <c r="J590" s="58">
        <v>317.36</v>
      </c>
      <c r="K590" s="58">
        <v>0</v>
      </c>
    </row>
    <row r="591" spans="1:11" x14ac:dyDescent="0.25">
      <c r="A591" s="49" t="s">
        <v>46</v>
      </c>
      <c r="B591" s="55" t="s">
        <v>76</v>
      </c>
      <c r="C591" s="49" t="s">
        <v>113</v>
      </c>
      <c r="D591" s="49" t="s">
        <v>52</v>
      </c>
      <c r="E591" s="49" t="s">
        <v>111</v>
      </c>
      <c r="F591" s="49" t="s">
        <v>49</v>
      </c>
      <c r="G591" s="55" t="s">
        <v>49</v>
      </c>
      <c r="H591" s="56">
        <v>0</v>
      </c>
      <c r="I591" s="57">
        <v>0</v>
      </c>
      <c r="J591" s="58">
        <v>316.95999999999998</v>
      </c>
      <c r="K591" s="58">
        <v>0</v>
      </c>
    </row>
    <row r="592" spans="1:11" x14ac:dyDescent="0.25">
      <c r="A592" s="49" t="s">
        <v>46</v>
      </c>
      <c r="B592" s="55" t="s">
        <v>78</v>
      </c>
      <c r="C592" s="49" t="s">
        <v>113</v>
      </c>
      <c r="D592" s="49" t="s">
        <v>52</v>
      </c>
      <c r="E592" s="49" t="s">
        <v>111</v>
      </c>
      <c r="F592" s="49" t="s">
        <v>49</v>
      </c>
      <c r="G592" s="55" t="s">
        <v>49</v>
      </c>
      <c r="H592" s="56">
        <v>0</v>
      </c>
      <c r="I592" s="57">
        <v>0</v>
      </c>
      <c r="J592" s="58">
        <v>316.63</v>
      </c>
      <c r="K592" s="58">
        <v>0</v>
      </c>
    </row>
    <row r="593" spans="1:11" x14ac:dyDescent="0.25">
      <c r="A593" s="49" t="s">
        <v>46</v>
      </c>
      <c r="B593" s="55" t="s">
        <v>79</v>
      </c>
      <c r="C593" s="49" t="s">
        <v>113</v>
      </c>
      <c r="D593" s="49" t="s">
        <v>52</v>
      </c>
      <c r="E593" s="49" t="s">
        <v>111</v>
      </c>
      <c r="F593" s="49" t="s">
        <v>49</v>
      </c>
      <c r="G593" s="55" t="s">
        <v>49</v>
      </c>
      <c r="H593" s="56">
        <v>0</v>
      </c>
      <c r="I593" s="57">
        <v>0</v>
      </c>
      <c r="J593" s="58">
        <v>310.07</v>
      </c>
      <c r="K593" s="58">
        <v>0</v>
      </c>
    </row>
    <row r="594" spans="1:11" x14ac:dyDescent="0.25">
      <c r="A594" s="49" t="s">
        <v>46</v>
      </c>
      <c r="B594" s="55" t="s">
        <v>80</v>
      </c>
      <c r="C594" s="49" t="s">
        <v>113</v>
      </c>
      <c r="D594" s="49" t="s">
        <v>52</v>
      </c>
      <c r="E594" s="49" t="s">
        <v>111</v>
      </c>
      <c r="F594" s="49" t="s">
        <v>49</v>
      </c>
      <c r="G594" s="55" t="s">
        <v>49</v>
      </c>
      <c r="H594" s="56">
        <v>0</v>
      </c>
      <c r="I594" s="57">
        <v>0</v>
      </c>
      <c r="J594" s="58">
        <v>314.49</v>
      </c>
      <c r="K594" s="58">
        <v>0</v>
      </c>
    </row>
    <row r="595" spans="1:11" x14ac:dyDescent="0.25">
      <c r="A595" s="49" t="s">
        <v>46</v>
      </c>
      <c r="B595" s="55" t="s">
        <v>81</v>
      </c>
      <c r="C595" s="49" t="s">
        <v>113</v>
      </c>
      <c r="D595" s="49" t="s">
        <v>52</v>
      </c>
      <c r="E595" s="49" t="s">
        <v>111</v>
      </c>
      <c r="F595" s="49" t="s">
        <v>49</v>
      </c>
      <c r="G595" s="55" t="s">
        <v>49</v>
      </c>
      <c r="H595" s="56">
        <v>0</v>
      </c>
      <c r="I595" s="57">
        <v>0</v>
      </c>
      <c r="J595" s="58">
        <v>316.43</v>
      </c>
      <c r="K595" s="58">
        <v>0</v>
      </c>
    </row>
    <row r="596" spans="1:11" x14ac:dyDescent="0.25">
      <c r="A596" s="49" t="s">
        <v>46</v>
      </c>
      <c r="B596" s="55" t="s">
        <v>82</v>
      </c>
      <c r="C596" s="49" t="s">
        <v>113</v>
      </c>
      <c r="D596" s="49" t="s">
        <v>52</v>
      </c>
      <c r="E596" s="49" t="s">
        <v>111</v>
      </c>
      <c r="F596" s="49" t="s">
        <v>49</v>
      </c>
      <c r="G596" s="55" t="s">
        <v>49</v>
      </c>
      <c r="H596" s="56">
        <v>0</v>
      </c>
      <c r="I596" s="57">
        <v>0</v>
      </c>
      <c r="J596" s="58">
        <v>315.89999999999998</v>
      </c>
      <c r="K596" s="58">
        <v>0</v>
      </c>
    </row>
    <row r="597" spans="1:11" x14ac:dyDescent="0.25">
      <c r="A597" s="49" t="s">
        <v>46</v>
      </c>
      <c r="B597" s="55" t="s">
        <v>83</v>
      </c>
      <c r="C597" s="49" t="s">
        <v>113</v>
      </c>
      <c r="D597" s="49" t="s">
        <v>52</v>
      </c>
      <c r="E597" s="49" t="s">
        <v>111</v>
      </c>
      <c r="F597" s="49" t="s">
        <v>49</v>
      </c>
      <c r="G597" s="55" t="s">
        <v>49</v>
      </c>
      <c r="H597" s="56">
        <v>0</v>
      </c>
      <c r="I597" s="57">
        <v>0</v>
      </c>
      <c r="J597" s="58">
        <v>322.73</v>
      </c>
      <c r="K597" s="58">
        <v>0</v>
      </c>
    </row>
    <row r="598" spans="1:11" x14ac:dyDescent="0.25">
      <c r="A598" s="49" t="s">
        <v>46</v>
      </c>
      <c r="B598" s="55" t="s">
        <v>84</v>
      </c>
      <c r="C598" s="49" t="s">
        <v>113</v>
      </c>
      <c r="D598" s="49" t="s">
        <v>52</v>
      </c>
      <c r="E598" s="49" t="s">
        <v>111</v>
      </c>
      <c r="F598" s="49" t="s">
        <v>49</v>
      </c>
      <c r="G598" s="55" t="s">
        <v>49</v>
      </c>
      <c r="H598" s="56">
        <v>0</v>
      </c>
      <c r="I598" s="57">
        <v>0</v>
      </c>
      <c r="J598" s="58">
        <v>367.84</v>
      </c>
      <c r="K598" s="58">
        <v>0</v>
      </c>
    </row>
    <row r="599" spans="1:11" x14ac:dyDescent="0.25">
      <c r="A599" s="49" t="s">
        <v>46</v>
      </c>
      <c r="B599" s="55" t="s">
        <v>85</v>
      </c>
      <c r="C599" s="49" t="s">
        <v>113</v>
      </c>
      <c r="D599" s="49" t="s">
        <v>52</v>
      </c>
      <c r="E599" s="49" t="s">
        <v>111</v>
      </c>
      <c r="F599" s="49" t="s">
        <v>49</v>
      </c>
      <c r="G599" s="55" t="s">
        <v>49</v>
      </c>
      <c r="H599" s="56">
        <v>0</v>
      </c>
      <c r="I599" s="57">
        <v>0</v>
      </c>
      <c r="J599" s="58">
        <v>369.56</v>
      </c>
      <c r="K599" s="58">
        <v>0</v>
      </c>
    </row>
    <row r="600" spans="1:11" x14ac:dyDescent="0.25">
      <c r="A600" s="49" t="s">
        <v>46</v>
      </c>
      <c r="B600" s="55" t="s">
        <v>86</v>
      </c>
      <c r="C600" s="49" t="s">
        <v>113</v>
      </c>
      <c r="D600" s="49" t="s">
        <v>52</v>
      </c>
      <c r="E600" s="49" t="s">
        <v>111</v>
      </c>
      <c r="F600" s="49" t="s">
        <v>49</v>
      </c>
      <c r="G600" s="55" t="s">
        <v>49</v>
      </c>
      <c r="H600" s="56">
        <v>0</v>
      </c>
      <c r="I600" s="57">
        <v>0</v>
      </c>
      <c r="J600" s="58">
        <v>369.15</v>
      </c>
      <c r="K600" s="58">
        <v>0</v>
      </c>
    </row>
    <row r="601" spans="1:11" x14ac:dyDescent="0.25">
      <c r="A601" s="49" t="s">
        <v>46</v>
      </c>
      <c r="B601" s="55" t="s">
        <v>87</v>
      </c>
      <c r="C601" s="49" t="s">
        <v>113</v>
      </c>
      <c r="D601" s="49" t="s">
        <v>52</v>
      </c>
      <c r="E601" s="49" t="s">
        <v>111</v>
      </c>
      <c r="F601" s="49" t="s">
        <v>49</v>
      </c>
      <c r="G601" s="55" t="s">
        <v>49</v>
      </c>
      <c r="H601" s="56">
        <v>0</v>
      </c>
      <c r="I601" s="57">
        <v>0</v>
      </c>
      <c r="J601" s="58">
        <v>324.07</v>
      </c>
      <c r="K601" s="58">
        <v>0</v>
      </c>
    </row>
    <row r="602" spans="1:11" x14ac:dyDescent="0.25">
      <c r="A602" s="49" t="s">
        <v>46</v>
      </c>
      <c r="B602" s="55" t="s">
        <v>88</v>
      </c>
      <c r="C602" s="49" t="s">
        <v>113</v>
      </c>
      <c r="D602" s="49" t="s">
        <v>52</v>
      </c>
      <c r="E602" s="49" t="s">
        <v>111</v>
      </c>
      <c r="F602" s="49" t="s">
        <v>49</v>
      </c>
      <c r="G602" s="55" t="s">
        <v>49</v>
      </c>
      <c r="H602" s="56">
        <v>0</v>
      </c>
      <c r="I602" s="57">
        <v>0</v>
      </c>
      <c r="J602" s="58">
        <v>291.24</v>
      </c>
      <c r="K602" s="58">
        <v>0</v>
      </c>
    </row>
    <row r="603" spans="1:11" x14ac:dyDescent="0.25">
      <c r="A603" s="49" t="s">
        <v>46</v>
      </c>
      <c r="B603" s="55" t="s">
        <v>91</v>
      </c>
      <c r="C603" s="49" t="s">
        <v>113</v>
      </c>
      <c r="D603" s="49" t="s">
        <v>52</v>
      </c>
      <c r="E603" s="49" t="s">
        <v>111</v>
      </c>
      <c r="F603" s="49" t="s">
        <v>49</v>
      </c>
      <c r="G603" s="55" t="s">
        <v>49</v>
      </c>
      <c r="H603" s="56">
        <v>0</v>
      </c>
      <c r="I603" s="57">
        <v>0</v>
      </c>
      <c r="J603" s="58">
        <v>374.58</v>
      </c>
      <c r="K603" s="58">
        <v>0</v>
      </c>
    </row>
    <row r="604" spans="1:11" x14ac:dyDescent="0.25">
      <c r="A604" s="49" t="s">
        <v>46</v>
      </c>
      <c r="B604" s="55" t="s">
        <v>47</v>
      </c>
      <c r="C604" s="49" t="s">
        <v>114</v>
      </c>
      <c r="D604" s="49" t="s">
        <v>52</v>
      </c>
      <c r="E604" s="49" t="s">
        <v>111</v>
      </c>
      <c r="F604" s="49" t="s">
        <v>49</v>
      </c>
      <c r="G604" s="55" t="s">
        <v>49</v>
      </c>
      <c r="H604" s="56">
        <v>0</v>
      </c>
      <c r="I604" s="57">
        <v>0</v>
      </c>
      <c r="J604" s="58">
        <v>270.43</v>
      </c>
      <c r="K604" s="58">
        <v>0</v>
      </c>
    </row>
    <row r="605" spans="1:11" x14ac:dyDescent="0.25">
      <c r="A605" s="49" t="s">
        <v>46</v>
      </c>
      <c r="B605" s="55" t="s">
        <v>61</v>
      </c>
      <c r="C605" s="49" t="s">
        <v>114</v>
      </c>
      <c r="D605" s="49" t="s">
        <v>52</v>
      </c>
      <c r="E605" s="49" t="s">
        <v>111</v>
      </c>
      <c r="F605" s="49" t="s">
        <v>49</v>
      </c>
      <c r="G605" s="55" t="s">
        <v>49</v>
      </c>
      <c r="H605" s="56">
        <v>0</v>
      </c>
      <c r="I605" s="57">
        <v>0</v>
      </c>
      <c r="J605" s="58">
        <v>269.20999999999998</v>
      </c>
      <c r="K605" s="58">
        <v>0</v>
      </c>
    </row>
    <row r="606" spans="1:11" x14ac:dyDescent="0.25">
      <c r="A606" s="49" t="s">
        <v>46</v>
      </c>
      <c r="B606" s="55" t="s">
        <v>62</v>
      </c>
      <c r="C606" s="49" t="s">
        <v>114</v>
      </c>
      <c r="D606" s="49" t="s">
        <v>52</v>
      </c>
      <c r="E606" s="49" t="s">
        <v>111</v>
      </c>
      <c r="F606" s="49" t="s">
        <v>49</v>
      </c>
      <c r="G606" s="55" t="s">
        <v>49</v>
      </c>
      <c r="H606" s="56">
        <v>0</v>
      </c>
      <c r="I606" s="57">
        <v>0</v>
      </c>
      <c r="J606" s="58">
        <v>268.83</v>
      </c>
      <c r="K606" s="58">
        <v>0</v>
      </c>
    </row>
    <row r="607" spans="1:11" x14ac:dyDescent="0.25">
      <c r="A607" s="49" t="s">
        <v>46</v>
      </c>
      <c r="B607" s="55" t="s">
        <v>63</v>
      </c>
      <c r="C607" s="49" t="s">
        <v>114</v>
      </c>
      <c r="D607" s="49" t="s">
        <v>52</v>
      </c>
      <c r="E607" s="49" t="s">
        <v>111</v>
      </c>
      <c r="F607" s="49" t="s">
        <v>49</v>
      </c>
      <c r="G607" s="55" t="s">
        <v>49</v>
      </c>
      <c r="H607" s="56">
        <v>0</v>
      </c>
      <c r="I607" s="57">
        <v>0</v>
      </c>
      <c r="J607" s="58">
        <v>268.83999999999997</v>
      </c>
      <c r="K607" s="58">
        <v>0</v>
      </c>
    </row>
    <row r="608" spans="1:11" x14ac:dyDescent="0.25">
      <c r="A608" s="49" t="s">
        <v>46</v>
      </c>
      <c r="B608" s="55" t="s">
        <v>64</v>
      </c>
      <c r="C608" s="49" t="s">
        <v>114</v>
      </c>
      <c r="D608" s="49" t="s">
        <v>52</v>
      </c>
      <c r="E608" s="49" t="s">
        <v>111</v>
      </c>
      <c r="F608" s="49" t="s">
        <v>49</v>
      </c>
      <c r="G608" s="55" t="s">
        <v>49</v>
      </c>
      <c r="H608" s="56">
        <v>0</v>
      </c>
      <c r="I608" s="57">
        <v>0</v>
      </c>
      <c r="J608" s="58">
        <v>270.14</v>
      </c>
      <c r="K608" s="58">
        <v>0</v>
      </c>
    </row>
    <row r="609" spans="1:11" x14ac:dyDescent="0.25">
      <c r="A609" s="49" t="s">
        <v>46</v>
      </c>
      <c r="B609" s="55" t="s">
        <v>65</v>
      </c>
      <c r="C609" s="49" t="s">
        <v>114</v>
      </c>
      <c r="D609" s="49" t="s">
        <v>52</v>
      </c>
      <c r="E609" s="49" t="s">
        <v>111</v>
      </c>
      <c r="F609" s="49" t="s">
        <v>49</v>
      </c>
      <c r="G609" s="55" t="s">
        <v>49</v>
      </c>
      <c r="H609" s="56">
        <v>0</v>
      </c>
      <c r="I609" s="57">
        <v>0</v>
      </c>
      <c r="J609" s="58">
        <v>278.95999999999998</v>
      </c>
      <c r="K609" s="58">
        <v>0</v>
      </c>
    </row>
    <row r="610" spans="1:11" x14ac:dyDescent="0.25">
      <c r="A610" s="49" t="s">
        <v>46</v>
      </c>
      <c r="B610" s="55" t="s">
        <v>66</v>
      </c>
      <c r="C610" s="49" t="s">
        <v>114</v>
      </c>
      <c r="D610" s="49" t="s">
        <v>52</v>
      </c>
      <c r="E610" s="49" t="s">
        <v>111</v>
      </c>
      <c r="F610" s="49" t="s">
        <v>49</v>
      </c>
      <c r="G610" s="55" t="s">
        <v>49</v>
      </c>
      <c r="H610" s="56">
        <v>0</v>
      </c>
      <c r="I610" s="57">
        <v>0</v>
      </c>
      <c r="J610" s="58">
        <v>280.83</v>
      </c>
      <c r="K610" s="58">
        <v>0</v>
      </c>
    </row>
    <row r="611" spans="1:11" x14ac:dyDescent="0.25">
      <c r="A611" s="49" t="s">
        <v>46</v>
      </c>
      <c r="B611" s="55" t="s">
        <v>70</v>
      </c>
      <c r="C611" s="49" t="s">
        <v>114</v>
      </c>
      <c r="D611" s="49" t="s">
        <v>52</v>
      </c>
      <c r="E611" s="49" t="s">
        <v>111</v>
      </c>
      <c r="F611" s="49" t="s">
        <v>49</v>
      </c>
      <c r="G611" s="55" t="s">
        <v>49</v>
      </c>
      <c r="H611" s="56">
        <v>0</v>
      </c>
      <c r="I611" s="57">
        <v>0</v>
      </c>
      <c r="J611" s="58">
        <v>281.06</v>
      </c>
      <c r="K611" s="58">
        <v>0</v>
      </c>
    </row>
    <row r="612" spans="1:11" x14ac:dyDescent="0.25">
      <c r="A612" s="49" t="s">
        <v>46</v>
      </c>
      <c r="B612" s="55" t="s">
        <v>72</v>
      </c>
      <c r="C612" s="49" t="s">
        <v>114</v>
      </c>
      <c r="D612" s="49" t="s">
        <v>52</v>
      </c>
      <c r="E612" s="49" t="s">
        <v>111</v>
      </c>
      <c r="F612" s="49" t="s">
        <v>49</v>
      </c>
      <c r="G612" s="55" t="s">
        <v>49</v>
      </c>
      <c r="H612" s="56">
        <v>0</v>
      </c>
      <c r="I612" s="57">
        <v>0</v>
      </c>
      <c r="J612" s="58">
        <v>285.49</v>
      </c>
      <c r="K612" s="58">
        <v>0</v>
      </c>
    </row>
    <row r="613" spans="1:11" x14ac:dyDescent="0.25">
      <c r="A613" s="49" t="s">
        <v>46</v>
      </c>
      <c r="B613" s="55" t="s">
        <v>73</v>
      </c>
      <c r="C613" s="49" t="s">
        <v>114</v>
      </c>
      <c r="D613" s="49" t="s">
        <v>52</v>
      </c>
      <c r="E613" s="49" t="s">
        <v>111</v>
      </c>
      <c r="F613" s="49" t="s">
        <v>49</v>
      </c>
      <c r="G613" s="55" t="s">
        <v>49</v>
      </c>
      <c r="H613" s="56">
        <v>0</v>
      </c>
      <c r="I613" s="57">
        <v>0</v>
      </c>
      <c r="J613" s="58">
        <v>284.29000000000002</v>
      </c>
      <c r="K613" s="58">
        <v>0</v>
      </c>
    </row>
    <row r="614" spans="1:11" x14ac:dyDescent="0.25">
      <c r="A614" s="49" t="s">
        <v>46</v>
      </c>
      <c r="B614" s="55" t="s">
        <v>74</v>
      </c>
      <c r="C614" s="49" t="s">
        <v>114</v>
      </c>
      <c r="D614" s="49" t="s">
        <v>52</v>
      </c>
      <c r="E614" s="49" t="s">
        <v>111</v>
      </c>
      <c r="F614" s="49" t="s">
        <v>49</v>
      </c>
      <c r="G614" s="55" t="s">
        <v>49</v>
      </c>
      <c r="H614" s="56">
        <v>0</v>
      </c>
      <c r="I614" s="57">
        <v>0</v>
      </c>
      <c r="J614" s="58">
        <v>315.33</v>
      </c>
      <c r="K614" s="58">
        <v>0</v>
      </c>
    </row>
    <row r="615" spans="1:11" x14ac:dyDescent="0.25">
      <c r="A615" s="49" t="s">
        <v>46</v>
      </c>
      <c r="B615" s="55" t="s">
        <v>76</v>
      </c>
      <c r="C615" s="49" t="s">
        <v>114</v>
      </c>
      <c r="D615" s="49" t="s">
        <v>52</v>
      </c>
      <c r="E615" s="49" t="s">
        <v>111</v>
      </c>
      <c r="F615" s="49" t="s">
        <v>49</v>
      </c>
      <c r="G615" s="55" t="s">
        <v>49</v>
      </c>
      <c r="H615" s="56">
        <v>0</v>
      </c>
      <c r="I615" s="57">
        <v>0</v>
      </c>
      <c r="J615" s="58">
        <v>314.89</v>
      </c>
      <c r="K615" s="58">
        <v>0</v>
      </c>
    </row>
    <row r="616" spans="1:11" x14ac:dyDescent="0.25">
      <c r="A616" s="49" t="s">
        <v>46</v>
      </c>
      <c r="B616" s="55" t="s">
        <v>78</v>
      </c>
      <c r="C616" s="49" t="s">
        <v>114</v>
      </c>
      <c r="D616" s="49" t="s">
        <v>52</v>
      </c>
      <c r="E616" s="49" t="s">
        <v>111</v>
      </c>
      <c r="F616" s="49" t="s">
        <v>49</v>
      </c>
      <c r="G616" s="55" t="s">
        <v>49</v>
      </c>
      <c r="H616" s="56">
        <v>0</v>
      </c>
      <c r="I616" s="57">
        <v>0</v>
      </c>
      <c r="J616" s="58">
        <v>314.55</v>
      </c>
      <c r="K616" s="58">
        <v>0</v>
      </c>
    </row>
    <row r="617" spans="1:11" x14ac:dyDescent="0.25">
      <c r="A617" s="49" t="s">
        <v>46</v>
      </c>
      <c r="B617" s="55" t="s">
        <v>79</v>
      </c>
      <c r="C617" s="49" t="s">
        <v>114</v>
      </c>
      <c r="D617" s="49" t="s">
        <v>52</v>
      </c>
      <c r="E617" s="49" t="s">
        <v>111</v>
      </c>
      <c r="F617" s="49" t="s">
        <v>49</v>
      </c>
      <c r="G617" s="55" t="s">
        <v>49</v>
      </c>
      <c r="H617" s="56">
        <v>0</v>
      </c>
      <c r="I617" s="57">
        <v>0</v>
      </c>
      <c r="J617" s="58">
        <v>307.33</v>
      </c>
      <c r="K617" s="58">
        <v>0</v>
      </c>
    </row>
    <row r="618" spans="1:11" x14ac:dyDescent="0.25">
      <c r="A618" s="49" t="s">
        <v>46</v>
      </c>
      <c r="B618" s="55" t="s">
        <v>80</v>
      </c>
      <c r="C618" s="49" t="s">
        <v>114</v>
      </c>
      <c r="D618" s="49" t="s">
        <v>52</v>
      </c>
      <c r="E618" s="49" t="s">
        <v>111</v>
      </c>
      <c r="F618" s="49" t="s">
        <v>49</v>
      </c>
      <c r="G618" s="55" t="s">
        <v>49</v>
      </c>
      <c r="H618" s="56">
        <v>0</v>
      </c>
      <c r="I618" s="57">
        <v>0</v>
      </c>
      <c r="J618" s="58">
        <v>311.58999999999997</v>
      </c>
      <c r="K618" s="58">
        <v>0</v>
      </c>
    </row>
    <row r="619" spans="1:11" x14ac:dyDescent="0.25">
      <c r="A619" s="49" t="s">
        <v>46</v>
      </c>
      <c r="B619" s="55" t="s">
        <v>81</v>
      </c>
      <c r="C619" s="49" t="s">
        <v>114</v>
      </c>
      <c r="D619" s="49" t="s">
        <v>52</v>
      </c>
      <c r="E619" s="49" t="s">
        <v>111</v>
      </c>
      <c r="F619" s="49" t="s">
        <v>49</v>
      </c>
      <c r="G619" s="55" t="s">
        <v>49</v>
      </c>
      <c r="H619" s="56">
        <v>0</v>
      </c>
      <c r="I619" s="57">
        <v>0</v>
      </c>
      <c r="J619" s="58">
        <v>313.67</v>
      </c>
      <c r="K619" s="58">
        <v>0</v>
      </c>
    </row>
    <row r="620" spans="1:11" x14ac:dyDescent="0.25">
      <c r="A620" s="49" t="s">
        <v>46</v>
      </c>
      <c r="B620" s="55" t="s">
        <v>82</v>
      </c>
      <c r="C620" s="49" t="s">
        <v>114</v>
      </c>
      <c r="D620" s="49" t="s">
        <v>52</v>
      </c>
      <c r="E620" s="49" t="s">
        <v>111</v>
      </c>
      <c r="F620" s="49" t="s">
        <v>49</v>
      </c>
      <c r="G620" s="55" t="s">
        <v>49</v>
      </c>
      <c r="H620" s="56">
        <v>0</v>
      </c>
      <c r="I620" s="57">
        <v>0</v>
      </c>
      <c r="J620" s="58">
        <v>313.24</v>
      </c>
      <c r="K620" s="58">
        <v>0</v>
      </c>
    </row>
    <row r="621" spans="1:11" x14ac:dyDescent="0.25">
      <c r="A621" s="49" t="s">
        <v>46</v>
      </c>
      <c r="B621" s="55" t="s">
        <v>83</v>
      </c>
      <c r="C621" s="49" t="s">
        <v>114</v>
      </c>
      <c r="D621" s="49" t="s">
        <v>52</v>
      </c>
      <c r="E621" s="49" t="s">
        <v>111</v>
      </c>
      <c r="F621" s="49" t="s">
        <v>49</v>
      </c>
      <c r="G621" s="55" t="s">
        <v>49</v>
      </c>
      <c r="H621" s="56">
        <v>0</v>
      </c>
      <c r="I621" s="57">
        <v>0</v>
      </c>
      <c r="J621" s="58">
        <v>320.3</v>
      </c>
      <c r="K621" s="58">
        <v>0</v>
      </c>
    </row>
    <row r="622" spans="1:11" x14ac:dyDescent="0.25">
      <c r="A622" s="49" t="s">
        <v>46</v>
      </c>
      <c r="B622" s="55" t="s">
        <v>84</v>
      </c>
      <c r="C622" s="49" t="s">
        <v>114</v>
      </c>
      <c r="D622" s="49" t="s">
        <v>52</v>
      </c>
      <c r="E622" s="49" t="s">
        <v>111</v>
      </c>
      <c r="F622" s="49" t="s">
        <v>49</v>
      </c>
      <c r="G622" s="55" t="s">
        <v>49</v>
      </c>
      <c r="H622" s="56">
        <v>0</v>
      </c>
      <c r="I622" s="57">
        <v>0</v>
      </c>
      <c r="J622" s="58">
        <v>365.25</v>
      </c>
      <c r="K622" s="58">
        <v>0</v>
      </c>
    </row>
    <row r="623" spans="1:11" x14ac:dyDescent="0.25">
      <c r="A623" s="49" t="s">
        <v>46</v>
      </c>
      <c r="B623" s="55" t="s">
        <v>85</v>
      </c>
      <c r="C623" s="49" t="s">
        <v>114</v>
      </c>
      <c r="D623" s="49" t="s">
        <v>52</v>
      </c>
      <c r="E623" s="49" t="s">
        <v>111</v>
      </c>
      <c r="F623" s="49" t="s">
        <v>49</v>
      </c>
      <c r="G623" s="55" t="s">
        <v>49</v>
      </c>
      <c r="H623" s="56">
        <v>0</v>
      </c>
      <c r="I623" s="57">
        <v>0</v>
      </c>
      <c r="J623" s="58">
        <v>366.69</v>
      </c>
      <c r="K623" s="58">
        <v>0</v>
      </c>
    </row>
    <row r="624" spans="1:11" x14ac:dyDescent="0.25">
      <c r="A624" s="49" t="s">
        <v>46</v>
      </c>
      <c r="B624" s="55" t="s">
        <v>86</v>
      </c>
      <c r="C624" s="49" t="s">
        <v>114</v>
      </c>
      <c r="D624" s="49" t="s">
        <v>52</v>
      </c>
      <c r="E624" s="49" t="s">
        <v>111</v>
      </c>
      <c r="F624" s="49" t="s">
        <v>49</v>
      </c>
      <c r="G624" s="55" t="s">
        <v>49</v>
      </c>
      <c r="H624" s="56">
        <v>0</v>
      </c>
      <c r="I624" s="57">
        <v>0</v>
      </c>
      <c r="J624" s="58">
        <v>365.51</v>
      </c>
      <c r="K624" s="58">
        <v>0</v>
      </c>
    </row>
    <row r="625" spans="1:11" x14ac:dyDescent="0.25">
      <c r="A625" s="49" t="s">
        <v>46</v>
      </c>
      <c r="B625" s="55" t="s">
        <v>87</v>
      </c>
      <c r="C625" s="49" t="s">
        <v>114</v>
      </c>
      <c r="D625" s="49" t="s">
        <v>52</v>
      </c>
      <c r="E625" s="49" t="s">
        <v>111</v>
      </c>
      <c r="F625" s="49" t="s">
        <v>49</v>
      </c>
      <c r="G625" s="55" t="s">
        <v>49</v>
      </c>
      <c r="H625" s="56">
        <v>0</v>
      </c>
      <c r="I625" s="57">
        <v>0</v>
      </c>
      <c r="J625" s="58">
        <v>320.95</v>
      </c>
      <c r="K625" s="58">
        <v>0</v>
      </c>
    </row>
    <row r="626" spans="1:11" x14ac:dyDescent="0.25">
      <c r="A626" s="49" t="s">
        <v>46</v>
      </c>
      <c r="B626" s="55" t="s">
        <v>88</v>
      </c>
      <c r="C626" s="49" t="s">
        <v>114</v>
      </c>
      <c r="D626" s="49" t="s">
        <v>52</v>
      </c>
      <c r="E626" s="49" t="s">
        <v>111</v>
      </c>
      <c r="F626" s="49" t="s">
        <v>49</v>
      </c>
      <c r="G626" s="55" t="s">
        <v>49</v>
      </c>
      <c r="H626" s="56">
        <v>0</v>
      </c>
      <c r="I626" s="57">
        <v>0</v>
      </c>
      <c r="J626" s="58">
        <v>288.49</v>
      </c>
      <c r="K626" s="58">
        <v>0</v>
      </c>
    </row>
    <row r="627" spans="1:11" x14ac:dyDescent="0.25">
      <c r="A627" s="49" t="s">
        <v>46</v>
      </c>
      <c r="B627" s="55" t="s">
        <v>91</v>
      </c>
      <c r="C627" s="49" t="s">
        <v>114</v>
      </c>
      <c r="D627" s="49" t="s">
        <v>52</v>
      </c>
      <c r="E627" s="49" t="s">
        <v>111</v>
      </c>
      <c r="F627" s="49" t="s">
        <v>49</v>
      </c>
      <c r="G627" s="55" t="s">
        <v>49</v>
      </c>
      <c r="H627" s="56">
        <v>0</v>
      </c>
      <c r="I627" s="57">
        <v>0</v>
      </c>
      <c r="J627" s="58">
        <v>371.11</v>
      </c>
      <c r="K627" s="58">
        <v>0</v>
      </c>
    </row>
    <row r="628" spans="1:11" x14ac:dyDescent="0.25">
      <c r="A628" s="49" t="s">
        <v>46</v>
      </c>
      <c r="B628" s="55" t="s">
        <v>47</v>
      </c>
      <c r="C628" s="49" t="s">
        <v>115</v>
      </c>
      <c r="D628" s="49" t="s">
        <v>52</v>
      </c>
      <c r="E628" s="49" t="s">
        <v>111</v>
      </c>
      <c r="F628" s="49" t="s">
        <v>49</v>
      </c>
      <c r="G628" s="55" t="s">
        <v>49</v>
      </c>
      <c r="H628" s="56">
        <v>0</v>
      </c>
      <c r="I628" s="57">
        <v>0</v>
      </c>
      <c r="J628" s="58">
        <v>270.43</v>
      </c>
      <c r="K628" s="58">
        <v>0</v>
      </c>
    </row>
    <row r="629" spans="1:11" x14ac:dyDescent="0.25">
      <c r="A629" s="49" t="s">
        <v>46</v>
      </c>
      <c r="B629" s="55" t="s">
        <v>61</v>
      </c>
      <c r="C629" s="49" t="s">
        <v>115</v>
      </c>
      <c r="D629" s="49" t="s">
        <v>52</v>
      </c>
      <c r="E629" s="49" t="s">
        <v>111</v>
      </c>
      <c r="F629" s="49" t="s">
        <v>49</v>
      </c>
      <c r="G629" s="55" t="s">
        <v>49</v>
      </c>
      <c r="H629" s="56">
        <v>0</v>
      </c>
      <c r="I629" s="57">
        <v>0</v>
      </c>
      <c r="J629" s="58">
        <v>269.20999999999998</v>
      </c>
      <c r="K629" s="58">
        <v>0</v>
      </c>
    </row>
    <row r="630" spans="1:11" x14ac:dyDescent="0.25">
      <c r="A630" s="49" t="s">
        <v>46</v>
      </c>
      <c r="B630" s="55" t="s">
        <v>62</v>
      </c>
      <c r="C630" s="49" t="s">
        <v>115</v>
      </c>
      <c r="D630" s="49" t="s">
        <v>52</v>
      </c>
      <c r="E630" s="49" t="s">
        <v>111</v>
      </c>
      <c r="F630" s="49" t="s">
        <v>49</v>
      </c>
      <c r="G630" s="55" t="s">
        <v>49</v>
      </c>
      <c r="H630" s="56">
        <v>0</v>
      </c>
      <c r="I630" s="57">
        <v>0</v>
      </c>
      <c r="J630" s="58">
        <v>268.83</v>
      </c>
      <c r="K630" s="58">
        <v>0</v>
      </c>
    </row>
    <row r="631" spans="1:11" x14ac:dyDescent="0.25">
      <c r="A631" s="49" t="s">
        <v>46</v>
      </c>
      <c r="B631" s="55" t="s">
        <v>63</v>
      </c>
      <c r="C631" s="49" t="s">
        <v>115</v>
      </c>
      <c r="D631" s="49" t="s">
        <v>52</v>
      </c>
      <c r="E631" s="49" t="s">
        <v>111</v>
      </c>
      <c r="F631" s="49" t="s">
        <v>49</v>
      </c>
      <c r="G631" s="55" t="s">
        <v>49</v>
      </c>
      <c r="H631" s="56">
        <v>0</v>
      </c>
      <c r="I631" s="57">
        <v>0</v>
      </c>
      <c r="J631" s="58">
        <v>268.83999999999997</v>
      </c>
      <c r="K631" s="58">
        <v>0</v>
      </c>
    </row>
    <row r="632" spans="1:11" x14ac:dyDescent="0.25">
      <c r="A632" s="49" t="s">
        <v>46</v>
      </c>
      <c r="B632" s="55" t="s">
        <v>64</v>
      </c>
      <c r="C632" s="49" t="s">
        <v>115</v>
      </c>
      <c r="D632" s="49" t="s">
        <v>52</v>
      </c>
      <c r="E632" s="49" t="s">
        <v>111</v>
      </c>
      <c r="F632" s="49" t="s">
        <v>49</v>
      </c>
      <c r="G632" s="55" t="s">
        <v>49</v>
      </c>
      <c r="H632" s="56">
        <v>0</v>
      </c>
      <c r="I632" s="57">
        <v>0</v>
      </c>
      <c r="J632" s="58">
        <v>270.14</v>
      </c>
      <c r="K632" s="58">
        <v>0</v>
      </c>
    </row>
    <row r="633" spans="1:11" x14ac:dyDescent="0.25">
      <c r="A633" s="49" t="s">
        <v>46</v>
      </c>
      <c r="B633" s="55" t="s">
        <v>65</v>
      </c>
      <c r="C633" s="49" t="s">
        <v>115</v>
      </c>
      <c r="D633" s="49" t="s">
        <v>52</v>
      </c>
      <c r="E633" s="49" t="s">
        <v>111</v>
      </c>
      <c r="F633" s="49" t="s">
        <v>49</v>
      </c>
      <c r="G633" s="55" t="s">
        <v>49</v>
      </c>
      <c r="H633" s="56">
        <v>0</v>
      </c>
      <c r="I633" s="57">
        <v>0</v>
      </c>
      <c r="J633" s="58">
        <v>278.95999999999998</v>
      </c>
      <c r="K633" s="58">
        <v>0</v>
      </c>
    </row>
    <row r="634" spans="1:11" x14ac:dyDescent="0.25">
      <c r="A634" s="49" t="s">
        <v>46</v>
      </c>
      <c r="B634" s="55" t="s">
        <v>66</v>
      </c>
      <c r="C634" s="49" t="s">
        <v>115</v>
      </c>
      <c r="D634" s="49" t="s">
        <v>52</v>
      </c>
      <c r="E634" s="49" t="s">
        <v>111</v>
      </c>
      <c r="F634" s="49" t="s">
        <v>49</v>
      </c>
      <c r="G634" s="55" t="s">
        <v>49</v>
      </c>
      <c r="H634" s="56">
        <v>0</v>
      </c>
      <c r="I634" s="57">
        <v>0</v>
      </c>
      <c r="J634" s="58">
        <v>280.83</v>
      </c>
      <c r="K634" s="58">
        <v>0</v>
      </c>
    </row>
    <row r="635" spans="1:11" x14ac:dyDescent="0.25">
      <c r="A635" s="49" t="s">
        <v>46</v>
      </c>
      <c r="B635" s="55" t="s">
        <v>70</v>
      </c>
      <c r="C635" s="49" t="s">
        <v>115</v>
      </c>
      <c r="D635" s="49" t="s">
        <v>52</v>
      </c>
      <c r="E635" s="49" t="s">
        <v>111</v>
      </c>
      <c r="F635" s="49" t="s">
        <v>49</v>
      </c>
      <c r="G635" s="55" t="s">
        <v>49</v>
      </c>
      <c r="H635" s="56">
        <v>0</v>
      </c>
      <c r="I635" s="57">
        <v>0</v>
      </c>
      <c r="J635" s="58">
        <v>281.06</v>
      </c>
      <c r="K635" s="58">
        <v>0</v>
      </c>
    </row>
    <row r="636" spans="1:11" x14ac:dyDescent="0.25">
      <c r="A636" s="49" t="s">
        <v>46</v>
      </c>
      <c r="B636" s="55" t="s">
        <v>72</v>
      </c>
      <c r="C636" s="49" t="s">
        <v>115</v>
      </c>
      <c r="D636" s="49" t="s">
        <v>52</v>
      </c>
      <c r="E636" s="49" t="s">
        <v>111</v>
      </c>
      <c r="F636" s="49" t="s">
        <v>49</v>
      </c>
      <c r="G636" s="55" t="s">
        <v>49</v>
      </c>
      <c r="H636" s="56">
        <v>0</v>
      </c>
      <c r="I636" s="57">
        <v>0</v>
      </c>
      <c r="J636" s="58">
        <v>285.49</v>
      </c>
      <c r="K636" s="58">
        <v>0</v>
      </c>
    </row>
    <row r="637" spans="1:11" x14ac:dyDescent="0.25">
      <c r="A637" s="49" t="s">
        <v>46</v>
      </c>
      <c r="B637" s="55" t="s">
        <v>73</v>
      </c>
      <c r="C637" s="49" t="s">
        <v>115</v>
      </c>
      <c r="D637" s="49" t="s">
        <v>52</v>
      </c>
      <c r="E637" s="49" t="s">
        <v>111</v>
      </c>
      <c r="F637" s="49" t="s">
        <v>49</v>
      </c>
      <c r="G637" s="55" t="s">
        <v>49</v>
      </c>
      <c r="H637" s="56">
        <v>0</v>
      </c>
      <c r="I637" s="57">
        <v>0</v>
      </c>
      <c r="J637" s="58">
        <v>284.29000000000002</v>
      </c>
      <c r="K637" s="58">
        <v>0</v>
      </c>
    </row>
    <row r="638" spans="1:11" x14ac:dyDescent="0.25">
      <c r="A638" s="49" t="s">
        <v>46</v>
      </c>
      <c r="B638" s="55" t="s">
        <v>74</v>
      </c>
      <c r="C638" s="49" t="s">
        <v>115</v>
      </c>
      <c r="D638" s="49" t="s">
        <v>52</v>
      </c>
      <c r="E638" s="49" t="s">
        <v>111</v>
      </c>
      <c r="F638" s="49" t="s">
        <v>49</v>
      </c>
      <c r="G638" s="55" t="s">
        <v>49</v>
      </c>
      <c r="H638" s="56">
        <v>0</v>
      </c>
      <c r="I638" s="57">
        <v>0</v>
      </c>
      <c r="J638" s="58">
        <v>315.33</v>
      </c>
      <c r="K638" s="58">
        <v>0</v>
      </c>
    </row>
    <row r="639" spans="1:11" x14ac:dyDescent="0.25">
      <c r="A639" s="49" t="s">
        <v>46</v>
      </c>
      <c r="B639" s="55" t="s">
        <v>76</v>
      </c>
      <c r="C639" s="49" t="s">
        <v>115</v>
      </c>
      <c r="D639" s="49" t="s">
        <v>52</v>
      </c>
      <c r="E639" s="49" t="s">
        <v>111</v>
      </c>
      <c r="F639" s="49" t="s">
        <v>49</v>
      </c>
      <c r="G639" s="55" t="s">
        <v>49</v>
      </c>
      <c r="H639" s="56">
        <v>0</v>
      </c>
      <c r="I639" s="57">
        <v>0</v>
      </c>
      <c r="J639" s="58">
        <v>314.89</v>
      </c>
      <c r="K639" s="58">
        <v>0</v>
      </c>
    </row>
    <row r="640" spans="1:11" x14ac:dyDescent="0.25">
      <c r="A640" s="49" t="s">
        <v>46</v>
      </c>
      <c r="B640" s="55" t="s">
        <v>78</v>
      </c>
      <c r="C640" s="49" t="s">
        <v>115</v>
      </c>
      <c r="D640" s="49" t="s">
        <v>52</v>
      </c>
      <c r="E640" s="49" t="s">
        <v>111</v>
      </c>
      <c r="F640" s="49" t="s">
        <v>49</v>
      </c>
      <c r="G640" s="55" t="s">
        <v>49</v>
      </c>
      <c r="H640" s="56">
        <v>0</v>
      </c>
      <c r="I640" s="57">
        <v>0</v>
      </c>
      <c r="J640" s="58">
        <v>314.55</v>
      </c>
      <c r="K640" s="58">
        <v>0</v>
      </c>
    </row>
    <row r="641" spans="1:11" x14ac:dyDescent="0.25">
      <c r="A641" s="49" t="s">
        <v>46</v>
      </c>
      <c r="B641" s="55" t="s">
        <v>79</v>
      </c>
      <c r="C641" s="49" t="s">
        <v>115</v>
      </c>
      <c r="D641" s="49" t="s">
        <v>52</v>
      </c>
      <c r="E641" s="49" t="s">
        <v>111</v>
      </c>
      <c r="F641" s="49" t="s">
        <v>49</v>
      </c>
      <c r="G641" s="55" t="s">
        <v>49</v>
      </c>
      <c r="H641" s="56">
        <v>0</v>
      </c>
      <c r="I641" s="57">
        <v>0</v>
      </c>
      <c r="J641" s="58">
        <v>307.33</v>
      </c>
      <c r="K641" s="58">
        <v>0</v>
      </c>
    </row>
    <row r="642" spans="1:11" x14ac:dyDescent="0.25">
      <c r="A642" s="49" t="s">
        <v>46</v>
      </c>
      <c r="B642" s="55" t="s">
        <v>80</v>
      </c>
      <c r="C642" s="49" t="s">
        <v>115</v>
      </c>
      <c r="D642" s="49" t="s">
        <v>52</v>
      </c>
      <c r="E642" s="49" t="s">
        <v>111</v>
      </c>
      <c r="F642" s="49" t="s">
        <v>49</v>
      </c>
      <c r="G642" s="55" t="s">
        <v>49</v>
      </c>
      <c r="H642" s="56">
        <v>0</v>
      </c>
      <c r="I642" s="57">
        <v>0</v>
      </c>
      <c r="J642" s="58">
        <v>311.58999999999997</v>
      </c>
      <c r="K642" s="58">
        <v>0</v>
      </c>
    </row>
    <row r="643" spans="1:11" x14ac:dyDescent="0.25">
      <c r="A643" s="49" t="s">
        <v>46</v>
      </c>
      <c r="B643" s="55" t="s">
        <v>81</v>
      </c>
      <c r="C643" s="49" t="s">
        <v>115</v>
      </c>
      <c r="D643" s="49" t="s">
        <v>52</v>
      </c>
      <c r="E643" s="49" t="s">
        <v>111</v>
      </c>
      <c r="F643" s="49" t="s">
        <v>49</v>
      </c>
      <c r="G643" s="55" t="s">
        <v>49</v>
      </c>
      <c r="H643" s="56">
        <v>0</v>
      </c>
      <c r="I643" s="57">
        <v>0</v>
      </c>
      <c r="J643" s="58">
        <v>313.67</v>
      </c>
      <c r="K643" s="58">
        <v>0</v>
      </c>
    </row>
    <row r="644" spans="1:11" x14ac:dyDescent="0.25">
      <c r="A644" s="49" t="s">
        <v>46</v>
      </c>
      <c r="B644" s="55" t="s">
        <v>82</v>
      </c>
      <c r="C644" s="49" t="s">
        <v>115</v>
      </c>
      <c r="D644" s="49" t="s">
        <v>52</v>
      </c>
      <c r="E644" s="49" t="s">
        <v>111</v>
      </c>
      <c r="F644" s="49" t="s">
        <v>49</v>
      </c>
      <c r="G644" s="55" t="s">
        <v>49</v>
      </c>
      <c r="H644" s="56">
        <v>0</v>
      </c>
      <c r="I644" s="57">
        <v>0</v>
      </c>
      <c r="J644" s="58">
        <v>313.24</v>
      </c>
      <c r="K644" s="58">
        <v>0</v>
      </c>
    </row>
    <row r="645" spans="1:11" x14ac:dyDescent="0.25">
      <c r="A645" s="49" t="s">
        <v>46</v>
      </c>
      <c r="B645" s="55" t="s">
        <v>83</v>
      </c>
      <c r="C645" s="49" t="s">
        <v>115</v>
      </c>
      <c r="D645" s="49" t="s">
        <v>52</v>
      </c>
      <c r="E645" s="49" t="s">
        <v>111</v>
      </c>
      <c r="F645" s="49" t="s">
        <v>49</v>
      </c>
      <c r="G645" s="55" t="s">
        <v>49</v>
      </c>
      <c r="H645" s="56">
        <v>0</v>
      </c>
      <c r="I645" s="57">
        <v>0</v>
      </c>
      <c r="J645" s="58">
        <v>320.3</v>
      </c>
      <c r="K645" s="58">
        <v>0</v>
      </c>
    </row>
    <row r="646" spans="1:11" x14ac:dyDescent="0.25">
      <c r="A646" s="49" t="s">
        <v>46</v>
      </c>
      <c r="B646" s="55" t="s">
        <v>84</v>
      </c>
      <c r="C646" s="49" t="s">
        <v>115</v>
      </c>
      <c r="D646" s="49" t="s">
        <v>52</v>
      </c>
      <c r="E646" s="49" t="s">
        <v>111</v>
      </c>
      <c r="F646" s="49" t="s">
        <v>49</v>
      </c>
      <c r="G646" s="55" t="s">
        <v>49</v>
      </c>
      <c r="H646" s="56">
        <v>0</v>
      </c>
      <c r="I646" s="57">
        <v>0</v>
      </c>
      <c r="J646" s="58">
        <v>365.25</v>
      </c>
      <c r="K646" s="58">
        <v>0</v>
      </c>
    </row>
    <row r="647" spans="1:11" x14ac:dyDescent="0.25">
      <c r="A647" s="49" t="s">
        <v>46</v>
      </c>
      <c r="B647" s="55" t="s">
        <v>85</v>
      </c>
      <c r="C647" s="49" t="s">
        <v>115</v>
      </c>
      <c r="D647" s="49" t="s">
        <v>52</v>
      </c>
      <c r="E647" s="49" t="s">
        <v>111</v>
      </c>
      <c r="F647" s="49" t="s">
        <v>49</v>
      </c>
      <c r="G647" s="55" t="s">
        <v>49</v>
      </c>
      <c r="H647" s="56">
        <v>0</v>
      </c>
      <c r="I647" s="57">
        <v>0</v>
      </c>
      <c r="J647" s="58">
        <v>366.69</v>
      </c>
      <c r="K647" s="58">
        <v>0</v>
      </c>
    </row>
    <row r="648" spans="1:11" x14ac:dyDescent="0.25">
      <c r="A648" s="49" t="s">
        <v>46</v>
      </c>
      <c r="B648" s="55" t="s">
        <v>86</v>
      </c>
      <c r="C648" s="49" t="s">
        <v>115</v>
      </c>
      <c r="D648" s="49" t="s">
        <v>52</v>
      </c>
      <c r="E648" s="49" t="s">
        <v>111</v>
      </c>
      <c r="F648" s="49" t="s">
        <v>49</v>
      </c>
      <c r="G648" s="55" t="s">
        <v>49</v>
      </c>
      <c r="H648" s="56">
        <v>0</v>
      </c>
      <c r="I648" s="57">
        <v>0</v>
      </c>
      <c r="J648" s="58">
        <v>365.51</v>
      </c>
      <c r="K648" s="58">
        <v>0</v>
      </c>
    </row>
    <row r="649" spans="1:11" x14ac:dyDescent="0.25">
      <c r="A649" s="49" t="s">
        <v>46</v>
      </c>
      <c r="B649" s="55" t="s">
        <v>87</v>
      </c>
      <c r="C649" s="49" t="s">
        <v>115</v>
      </c>
      <c r="D649" s="49" t="s">
        <v>52</v>
      </c>
      <c r="E649" s="49" t="s">
        <v>111</v>
      </c>
      <c r="F649" s="49" t="s">
        <v>49</v>
      </c>
      <c r="G649" s="55" t="s">
        <v>49</v>
      </c>
      <c r="H649" s="56">
        <v>0</v>
      </c>
      <c r="I649" s="57">
        <v>0</v>
      </c>
      <c r="J649" s="58">
        <v>320.95</v>
      </c>
      <c r="K649" s="58">
        <v>0</v>
      </c>
    </row>
    <row r="650" spans="1:11" x14ac:dyDescent="0.25">
      <c r="A650" s="49" t="s">
        <v>46</v>
      </c>
      <c r="B650" s="55" t="s">
        <v>88</v>
      </c>
      <c r="C650" s="49" t="s">
        <v>115</v>
      </c>
      <c r="D650" s="49" t="s">
        <v>52</v>
      </c>
      <c r="E650" s="49" t="s">
        <v>111</v>
      </c>
      <c r="F650" s="49" t="s">
        <v>49</v>
      </c>
      <c r="G650" s="55" t="s">
        <v>49</v>
      </c>
      <c r="H650" s="56">
        <v>0</v>
      </c>
      <c r="I650" s="57">
        <v>0</v>
      </c>
      <c r="J650" s="58">
        <v>288.49</v>
      </c>
      <c r="K650" s="58">
        <v>0</v>
      </c>
    </row>
    <row r="651" spans="1:11" x14ac:dyDescent="0.25">
      <c r="A651" s="49" t="s">
        <v>46</v>
      </c>
      <c r="B651" s="55" t="s">
        <v>91</v>
      </c>
      <c r="C651" s="49" t="s">
        <v>115</v>
      </c>
      <c r="D651" s="49" t="s">
        <v>52</v>
      </c>
      <c r="E651" s="49" t="s">
        <v>111</v>
      </c>
      <c r="F651" s="49" t="s">
        <v>49</v>
      </c>
      <c r="G651" s="55" t="s">
        <v>49</v>
      </c>
      <c r="H651" s="56">
        <v>0</v>
      </c>
      <c r="I651" s="57">
        <v>0</v>
      </c>
      <c r="J651" s="58">
        <v>371.11</v>
      </c>
      <c r="K651" s="58">
        <v>0</v>
      </c>
    </row>
    <row r="652" spans="1:11" x14ac:dyDescent="0.25">
      <c r="A652" s="49" t="s">
        <v>116</v>
      </c>
      <c r="B652" s="55" t="s">
        <v>117</v>
      </c>
      <c r="C652" s="49" t="s">
        <v>117</v>
      </c>
      <c r="D652" s="49" t="s">
        <v>117</v>
      </c>
      <c r="E652" s="49" t="s">
        <v>117</v>
      </c>
      <c r="F652" s="49" t="s">
        <v>117</v>
      </c>
      <c r="G652" s="55" t="s">
        <v>117</v>
      </c>
      <c r="K652" s="58">
        <v>0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8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17">
        <f>SUM(O10:O1048569)</f>
        <v>124375.56288000001</v>
      </c>
      <c r="M1" s="97"/>
      <c r="N1" s="97"/>
      <c r="O1" s="97"/>
    </row>
    <row r="2" spans="1:18" ht="20.25" x14ac:dyDescent="0.3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9"/>
    </row>
    <row r="3" spans="1:18" ht="18" customHeight="1" x14ac:dyDescent="0.35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30" t="str">
        <f>PORTADA!F25</f>
        <v>DIVISIÓN OPERACIÓN Y CONTROL DEL SISTEMA ELÉCTRICO</v>
      </c>
      <c r="B7" s="130"/>
      <c r="C7" s="130"/>
      <c r="D7" s="130"/>
      <c r="E7" s="130"/>
      <c r="F7" s="130"/>
      <c r="G7" s="130"/>
      <c r="H7" s="130"/>
      <c r="I7" s="43"/>
      <c r="J7" s="64"/>
      <c r="K7" s="44"/>
      <c r="L7" s="65"/>
      <c r="M7" s="66"/>
      <c r="N7" s="66"/>
      <c r="O7" s="45">
        <f>PORTADA!E25</f>
        <v>45408</v>
      </c>
    </row>
    <row r="8" spans="1:18" ht="13.5" thickBot="1" x14ac:dyDescent="0.25">
      <c r="A8" s="115" t="s">
        <v>25</v>
      </c>
      <c r="B8" s="132" t="s">
        <v>30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A10" s="49" t="s">
        <v>46</v>
      </c>
      <c r="B10" s="55" t="s">
        <v>47</v>
      </c>
      <c r="C10" s="55" t="s">
        <v>48</v>
      </c>
      <c r="D10" s="49" t="s">
        <v>49</v>
      </c>
      <c r="E10" s="110" t="s">
        <v>49</v>
      </c>
      <c r="F10" s="68">
        <v>1710</v>
      </c>
      <c r="G10" s="69" t="s">
        <v>50</v>
      </c>
      <c r="H10" s="101">
        <v>160</v>
      </c>
      <c r="I10" s="68">
        <v>50200</v>
      </c>
      <c r="J10" s="69" t="s">
        <v>51</v>
      </c>
      <c r="K10" s="101">
        <v>265.95</v>
      </c>
      <c r="L10" s="70" t="s">
        <v>52</v>
      </c>
      <c r="M10" s="71">
        <v>4</v>
      </c>
      <c r="N10" s="71">
        <v>4</v>
      </c>
      <c r="O10" s="101">
        <v>423.8</v>
      </c>
      <c r="P10" s="102"/>
      <c r="Q10" s="102"/>
      <c r="R10" s="102"/>
    </row>
    <row r="11" spans="1:18" x14ac:dyDescent="0.25">
      <c r="A11" s="49" t="s">
        <v>46</v>
      </c>
      <c r="B11" s="55" t="s">
        <v>47</v>
      </c>
      <c r="C11" s="55" t="s">
        <v>48</v>
      </c>
      <c r="D11" s="49" t="s">
        <v>49</v>
      </c>
      <c r="E11" s="110" t="s">
        <v>49</v>
      </c>
      <c r="F11" s="68">
        <v>27131</v>
      </c>
      <c r="G11" s="69" t="s">
        <v>53</v>
      </c>
      <c r="H11" s="101">
        <v>141.69999999999999</v>
      </c>
      <c r="I11" s="68">
        <v>50100</v>
      </c>
      <c r="J11" s="69" t="s">
        <v>54</v>
      </c>
      <c r="K11" s="101">
        <v>265.7</v>
      </c>
      <c r="L11" s="70" t="s">
        <v>52</v>
      </c>
      <c r="M11" s="71">
        <v>29</v>
      </c>
      <c r="N11" s="71">
        <v>29</v>
      </c>
      <c r="O11" s="101">
        <v>3596</v>
      </c>
      <c r="P11" s="102"/>
      <c r="Q11" s="102"/>
      <c r="R11" s="102"/>
    </row>
    <row r="12" spans="1:18" x14ac:dyDescent="0.25">
      <c r="A12" s="49" t="s">
        <v>46</v>
      </c>
      <c r="B12" s="55" t="s">
        <v>47</v>
      </c>
      <c r="C12" s="55" t="s">
        <v>48</v>
      </c>
      <c r="D12" s="49" t="s">
        <v>49</v>
      </c>
      <c r="E12" s="110" t="s">
        <v>49</v>
      </c>
      <c r="F12" s="68">
        <v>1710</v>
      </c>
      <c r="G12" s="69" t="s">
        <v>55</v>
      </c>
      <c r="H12" s="101">
        <v>160</v>
      </c>
      <c r="I12" s="68">
        <v>50200</v>
      </c>
      <c r="J12" s="69" t="s">
        <v>51</v>
      </c>
      <c r="K12" s="101">
        <v>265.95</v>
      </c>
      <c r="L12" s="70" t="s">
        <v>52</v>
      </c>
      <c r="M12" s="71">
        <v>15</v>
      </c>
      <c r="N12" s="71">
        <v>15</v>
      </c>
      <c r="O12" s="101">
        <v>1589.25</v>
      </c>
      <c r="P12" s="102"/>
      <c r="Q12" s="102"/>
      <c r="R12" s="102"/>
    </row>
    <row r="13" spans="1:18" x14ac:dyDescent="0.25">
      <c r="A13" s="49" t="s">
        <v>46</v>
      </c>
      <c r="B13" s="55" t="s">
        <v>47</v>
      </c>
      <c r="C13" s="55" t="s">
        <v>48</v>
      </c>
      <c r="D13" s="49" t="s">
        <v>49</v>
      </c>
      <c r="E13" s="110" t="s">
        <v>49</v>
      </c>
      <c r="F13" s="68">
        <v>27131</v>
      </c>
      <c r="G13" s="69" t="s">
        <v>56</v>
      </c>
      <c r="H13" s="101">
        <v>141.69999999999999</v>
      </c>
      <c r="I13" s="68">
        <v>50100</v>
      </c>
      <c r="J13" s="69" t="s">
        <v>54</v>
      </c>
      <c r="K13" s="101">
        <v>265.7</v>
      </c>
      <c r="L13" s="70" t="s">
        <v>52</v>
      </c>
      <c r="M13" s="71">
        <v>7.3719999999999999</v>
      </c>
      <c r="N13" s="71">
        <v>7.3719999999999999</v>
      </c>
      <c r="O13" s="101">
        <v>914.12800000000004</v>
      </c>
      <c r="P13" s="102"/>
      <c r="Q13" s="102"/>
      <c r="R13" s="102"/>
    </row>
    <row r="14" spans="1:18" x14ac:dyDescent="0.25">
      <c r="A14" s="49" t="s">
        <v>46</v>
      </c>
      <c r="B14" s="55" t="s">
        <v>47</v>
      </c>
      <c r="C14" s="55" t="s">
        <v>48</v>
      </c>
      <c r="D14" s="49" t="s">
        <v>49</v>
      </c>
      <c r="E14" s="110" t="s">
        <v>49</v>
      </c>
      <c r="F14" s="68">
        <v>1710</v>
      </c>
      <c r="G14" s="69" t="s">
        <v>57</v>
      </c>
      <c r="H14" s="101">
        <v>160</v>
      </c>
      <c r="I14" s="68">
        <v>50100</v>
      </c>
      <c r="J14" s="69" t="s">
        <v>54</v>
      </c>
      <c r="K14" s="101">
        <v>265.7</v>
      </c>
      <c r="L14" s="70" t="s">
        <v>52</v>
      </c>
      <c r="M14" s="71">
        <v>25</v>
      </c>
      <c r="N14" s="71">
        <v>25</v>
      </c>
      <c r="O14" s="101">
        <v>2642.5</v>
      </c>
      <c r="P14" s="102"/>
      <c r="Q14" s="102"/>
      <c r="R14" s="102"/>
    </row>
    <row r="15" spans="1:18" x14ac:dyDescent="0.25">
      <c r="A15" s="49" t="s">
        <v>46</v>
      </c>
      <c r="B15" s="55" t="s">
        <v>47</v>
      </c>
      <c r="C15" s="55" t="s">
        <v>48</v>
      </c>
      <c r="D15" s="49" t="s">
        <v>49</v>
      </c>
      <c r="E15" s="110" t="s">
        <v>49</v>
      </c>
      <c r="F15" s="68">
        <v>27131</v>
      </c>
      <c r="G15" s="69" t="s">
        <v>56</v>
      </c>
      <c r="H15" s="101">
        <v>141.69999999999999</v>
      </c>
      <c r="I15" s="68">
        <v>50200</v>
      </c>
      <c r="J15" s="69" t="s">
        <v>51</v>
      </c>
      <c r="K15" s="101">
        <v>265.95</v>
      </c>
      <c r="L15" s="70" t="s">
        <v>52</v>
      </c>
      <c r="M15" s="71">
        <v>0</v>
      </c>
      <c r="N15" s="71">
        <v>0</v>
      </c>
      <c r="O15" s="101">
        <v>0</v>
      </c>
      <c r="P15" s="102"/>
      <c r="Q15" s="102"/>
      <c r="R15" s="102"/>
    </row>
    <row r="16" spans="1:18" x14ac:dyDescent="0.25">
      <c r="A16" s="49" t="s">
        <v>46</v>
      </c>
      <c r="B16" s="55" t="s">
        <v>47</v>
      </c>
      <c r="C16" s="55" t="s">
        <v>48</v>
      </c>
      <c r="D16" s="49" t="s">
        <v>49</v>
      </c>
      <c r="E16" s="110" t="s">
        <v>49</v>
      </c>
      <c r="F16" s="68">
        <v>1126</v>
      </c>
      <c r="G16" s="69" t="s">
        <v>58</v>
      </c>
      <c r="H16" s="101">
        <v>159.52000000000001</v>
      </c>
      <c r="I16" s="68">
        <v>50100</v>
      </c>
      <c r="J16" s="69" t="s">
        <v>54</v>
      </c>
      <c r="K16" s="101">
        <v>265.7</v>
      </c>
      <c r="L16" s="70" t="s">
        <v>52</v>
      </c>
      <c r="M16" s="71">
        <v>3</v>
      </c>
      <c r="N16" s="71">
        <v>3</v>
      </c>
      <c r="O16" s="101">
        <v>318.54000000000002</v>
      </c>
      <c r="P16" s="102"/>
      <c r="Q16" s="102"/>
      <c r="R16" s="102"/>
    </row>
    <row r="17" spans="1:18" x14ac:dyDescent="0.25">
      <c r="A17" s="49" t="s">
        <v>46</v>
      </c>
      <c r="B17" s="55" t="s">
        <v>47</v>
      </c>
      <c r="C17" s="55" t="s">
        <v>48</v>
      </c>
      <c r="D17" s="49" t="s">
        <v>49</v>
      </c>
      <c r="E17" s="110" t="s">
        <v>49</v>
      </c>
      <c r="F17" s="68">
        <v>27131</v>
      </c>
      <c r="G17" s="69" t="s">
        <v>59</v>
      </c>
      <c r="H17" s="101">
        <v>141.69999999999999</v>
      </c>
      <c r="I17" s="68">
        <v>50200</v>
      </c>
      <c r="J17" s="69" t="s">
        <v>51</v>
      </c>
      <c r="K17" s="101">
        <v>265.95</v>
      </c>
      <c r="L17" s="70" t="s">
        <v>52</v>
      </c>
      <c r="M17" s="71">
        <v>20</v>
      </c>
      <c r="N17" s="71">
        <v>20</v>
      </c>
      <c r="O17" s="101">
        <v>2485</v>
      </c>
      <c r="P17" s="102"/>
      <c r="Q17" s="102"/>
      <c r="R17" s="102"/>
    </row>
    <row r="18" spans="1:18" x14ac:dyDescent="0.25">
      <c r="A18" s="49" t="s">
        <v>46</v>
      </c>
      <c r="B18" s="55" t="s">
        <v>47</v>
      </c>
      <c r="C18" s="55" t="s">
        <v>48</v>
      </c>
      <c r="D18" s="49" t="s">
        <v>49</v>
      </c>
      <c r="E18" s="110" t="s">
        <v>49</v>
      </c>
      <c r="F18" s="68">
        <v>1126</v>
      </c>
      <c r="G18" s="69" t="s">
        <v>60</v>
      </c>
      <c r="H18" s="101">
        <v>159.52000000000001</v>
      </c>
      <c r="I18" s="68">
        <v>50200</v>
      </c>
      <c r="J18" s="69" t="s">
        <v>51</v>
      </c>
      <c r="K18" s="101">
        <v>265.95</v>
      </c>
      <c r="L18" s="70" t="s">
        <v>52</v>
      </c>
      <c r="M18" s="71">
        <v>3</v>
      </c>
      <c r="N18" s="71">
        <v>3</v>
      </c>
      <c r="O18" s="101">
        <v>319.29000000000002</v>
      </c>
      <c r="P18" s="102"/>
      <c r="Q18" s="102"/>
      <c r="R18" s="102"/>
    </row>
    <row r="19" spans="1:18" x14ac:dyDescent="0.25">
      <c r="A19" s="49" t="s">
        <v>46</v>
      </c>
      <c r="B19" s="55" t="s">
        <v>61</v>
      </c>
      <c r="C19" s="55" t="s">
        <v>48</v>
      </c>
      <c r="D19" s="49" t="s">
        <v>49</v>
      </c>
      <c r="E19" s="110" t="s">
        <v>49</v>
      </c>
      <c r="F19" s="68">
        <v>27131</v>
      </c>
      <c r="G19" s="69" t="s">
        <v>53</v>
      </c>
      <c r="H19" s="101">
        <v>140.91</v>
      </c>
      <c r="I19" s="68">
        <v>50100</v>
      </c>
      <c r="J19" s="69" t="s">
        <v>54</v>
      </c>
      <c r="K19" s="101">
        <v>265</v>
      </c>
      <c r="L19" s="70" t="s">
        <v>52</v>
      </c>
      <c r="M19" s="71">
        <v>29</v>
      </c>
      <c r="N19" s="71">
        <v>29</v>
      </c>
      <c r="O19" s="101">
        <v>3598.61</v>
      </c>
      <c r="P19" s="102"/>
      <c r="Q19" s="102"/>
      <c r="R19" s="102"/>
    </row>
    <row r="20" spans="1:18" x14ac:dyDescent="0.25">
      <c r="A20" s="49" t="s">
        <v>46</v>
      </c>
      <c r="B20" s="55" t="s">
        <v>61</v>
      </c>
      <c r="C20" s="55" t="s">
        <v>48</v>
      </c>
      <c r="D20" s="49" t="s">
        <v>49</v>
      </c>
      <c r="E20" s="110" t="s">
        <v>49</v>
      </c>
      <c r="F20" s="68">
        <v>27131</v>
      </c>
      <c r="G20" s="69" t="s">
        <v>59</v>
      </c>
      <c r="H20" s="101">
        <v>140.91</v>
      </c>
      <c r="I20" s="68">
        <v>50200</v>
      </c>
      <c r="J20" s="69" t="s">
        <v>51</v>
      </c>
      <c r="K20" s="101">
        <v>265.3</v>
      </c>
      <c r="L20" s="70" t="s">
        <v>52</v>
      </c>
      <c r="M20" s="71">
        <v>20</v>
      </c>
      <c r="N20" s="71">
        <v>20</v>
      </c>
      <c r="O20" s="101">
        <v>2487.8000000000002</v>
      </c>
      <c r="P20" s="102"/>
      <c r="Q20" s="102"/>
      <c r="R20" s="102"/>
    </row>
    <row r="21" spans="1:18" x14ac:dyDescent="0.25">
      <c r="A21" s="49" t="s">
        <v>46</v>
      </c>
      <c r="B21" s="55" t="s">
        <v>61</v>
      </c>
      <c r="C21" s="55" t="s">
        <v>48</v>
      </c>
      <c r="D21" s="49" t="s">
        <v>49</v>
      </c>
      <c r="E21" s="110" t="s">
        <v>49</v>
      </c>
      <c r="F21" s="68">
        <v>1710</v>
      </c>
      <c r="G21" s="69" t="s">
        <v>55</v>
      </c>
      <c r="H21" s="101">
        <v>143</v>
      </c>
      <c r="I21" s="68">
        <v>50200</v>
      </c>
      <c r="J21" s="69" t="s">
        <v>51</v>
      </c>
      <c r="K21" s="101">
        <v>265.3</v>
      </c>
      <c r="L21" s="70" t="s">
        <v>52</v>
      </c>
      <c r="M21" s="71">
        <v>15</v>
      </c>
      <c r="N21" s="71">
        <v>15</v>
      </c>
      <c r="O21" s="101">
        <v>1834.5</v>
      </c>
      <c r="P21" s="102"/>
      <c r="Q21" s="102"/>
      <c r="R21" s="102"/>
    </row>
    <row r="22" spans="1:18" x14ac:dyDescent="0.25">
      <c r="A22" s="49" t="s">
        <v>46</v>
      </c>
      <c r="B22" s="55" t="s">
        <v>61</v>
      </c>
      <c r="C22" s="55" t="s">
        <v>48</v>
      </c>
      <c r="D22" s="49" t="s">
        <v>49</v>
      </c>
      <c r="E22" s="110" t="s">
        <v>49</v>
      </c>
      <c r="F22" s="68">
        <v>1710</v>
      </c>
      <c r="G22" s="69" t="s">
        <v>50</v>
      </c>
      <c r="H22" s="101">
        <v>143</v>
      </c>
      <c r="I22" s="68">
        <v>50200</v>
      </c>
      <c r="J22" s="69" t="s">
        <v>51</v>
      </c>
      <c r="K22" s="101">
        <v>265.3</v>
      </c>
      <c r="L22" s="70" t="s">
        <v>52</v>
      </c>
      <c r="M22" s="71">
        <v>4</v>
      </c>
      <c r="N22" s="71">
        <v>4</v>
      </c>
      <c r="O22" s="101">
        <v>489.2</v>
      </c>
      <c r="P22" s="102"/>
      <c r="Q22" s="102"/>
      <c r="R22" s="102"/>
    </row>
    <row r="23" spans="1:18" x14ac:dyDescent="0.25">
      <c r="A23" s="49" t="s">
        <v>46</v>
      </c>
      <c r="B23" s="55" t="s">
        <v>61</v>
      </c>
      <c r="C23" s="55" t="s">
        <v>48</v>
      </c>
      <c r="D23" s="49" t="s">
        <v>49</v>
      </c>
      <c r="E23" s="110" t="s">
        <v>49</v>
      </c>
      <c r="F23" s="68">
        <v>1126</v>
      </c>
      <c r="G23" s="69" t="s">
        <v>58</v>
      </c>
      <c r="H23" s="101">
        <v>142.1</v>
      </c>
      <c r="I23" s="68">
        <v>50100</v>
      </c>
      <c r="J23" s="69" t="s">
        <v>54</v>
      </c>
      <c r="K23" s="101">
        <v>265</v>
      </c>
      <c r="L23" s="70" t="s">
        <v>52</v>
      </c>
      <c r="M23" s="71">
        <v>3</v>
      </c>
      <c r="N23" s="71">
        <v>3</v>
      </c>
      <c r="O23" s="101">
        <v>368.7</v>
      </c>
      <c r="P23" s="102"/>
      <c r="Q23" s="102"/>
      <c r="R23" s="102"/>
    </row>
    <row r="24" spans="1:18" x14ac:dyDescent="0.25">
      <c r="A24" s="49" t="s">
        <v>46</v>
      </c>
      <c r="B24" s="55" t="s">
        <v>61</v>
      </c>
      <c r="C24" s="55" t="s">
        <v>48</v>
      </c>
      <c r="D24" s="49" t="s">
        <v>49</v>
      </c>
      <c r="E24" s="110" t="s">
        <v>49</v>
      </c>
      <c r="F24" s="68">
        <v>1710</v>
      </c>
      <c r="G24" s="69" t="s">
        <v>57</v>
      </c>
      <c r="H24" s="101">
        <v>143</v>
      </c>
      <c r="I24" s="68">
        <v>50100</v>
      </c>
      <c r="J24" s="69" t="s">
        <v>54</v>
      </c>
      <c r="K24" s="101">
        <v>265</v>
      </c>
      <c r="L24" s="70" t="s">
        <v>52</v>
      </c>
      <c r="M24" s="71">
        <v>25</v>
      </c>
      <c r="N24" s="71">
        <v>25</v>
      </c>
      <c r="O24" s="101">
        <v>3050</v>
      </c>
      <c r="P24" s="102"/>
      <c r="Q24" s="102"/>
      <c r="R24" s="102"/>
    </row>
    <row r="25" spans="1:18" x14ac:dyDescent="0.25">
      <c r="A25" s="49" t="s">
        <v>46</v>
      </c>
      <c r="B25" s="55" t="s">
        <v>61</v>
      </c>
      <c r="C25" s="55" t="s">
        <v>48</v>
      </c>
      <c r="D25" s="49" t="s">
        <v>49</v>
      </c>
      <c r="E25" s="110" t="s">
        <v>49</v>
      </c>
      <c r="F25" s="68">
        <v>27131</v>
      </c>
      <c r="G25" s="69" t="s">
        <v>56</v>
      </c>
      <c r="H25" s="101">
        <v>140.91</v>
      </c>
      <c r="I25" s="68">
        <v>50200</v>
      </c>
      <c r="J25" s="69" t="s">
        <v>51</v>
      </c>
      <c r="K25" s="101">
        <v>265.3</v>
      </c>
      <c r="L25" s="70" t="s">
        <v>52</v>
      </c>
      <c r="M25" s="71">
        <v>0</v>
      </c>
      <c r="N25" s="71">
        <v>0</v>
      </c>
      <c r="O25" s="101">
        <v>0</v>
      </c>
      <c r="P25" s="102"/>
      <c r="Q25" s="102"/>
      <c r="R25" s="102"/>
    </row>
    <row r="26" spans="1:18" x14ac:dyDescent="0.25">
      <c r="A26" s="49" t="s">
        <v>46</v>
      </c>
      <c r="B26" s="55" t="s">
        <v>61</v>
      </c>
      <c r="C26" s="55" t="s">
        <v>48</v>
      </c>
      <c r="D26" s="49" t="s">
        <v>49</v>
      </c>
      <c r="E26" s="110" t="s">
        <v>49</v>
      </c>
      <c r="F26" s="68">
        <v>1126</v>
      </c>
      <c r="G26" s="69" t="s">
        <v>60</v>
      </c>
      <c r="H26" s="101">
        <v>142.1</v>
      </c>
      <c r="I26" s="68">
        <v>50200</v>
      </c>
      <c r="J26" s="69" t="s">
        <v>51</v>
      </c>
      <c r="K26" s="101">
        <v>265.3</v>
      </c>
      <c r="L26" s="70" t="s">
        <v>52</v>
      </c>
      <c r="M26" s="71">
        <v>0</v>
      </c>
      <c r="N26" s="71">
        <v>0</v>
      </c>
      <c r="O26" s="101">
        <v>0</v>
      </c>
      <c r="P26" s="102"/>
      <c r="Q26" s="102"/>
      <c r="R26" s="102"/>
    </row>
    <row r="27" spans="1:18" x14ac:dyDescent="0.25">
      <c r="A27" s="49" t="s">
        <v>46</v>
      </c>
      <c r="B27" s="55" t="s">
        <v>61</v>
      </c>
      <c r="C27" s="55" t="s">
        <v>48</v>
      </c>
      <c r="D27" s="49" t="s">
        <v>49</v>
      </c>
      <c r="E27" s="110" t="s">
        <v>49</v>
      </c>
      <c r="F27" s="68">
        <v>27131</v>
      </c>
      <c r="G27" s="69" t="s">
        <v>56</v>
      </c>
      <c r="H27" s="101">
        <v>140.91</v>
      </c>
      <c r="I27" s="68">
        <v>50100</v>
      </c>
      <c r="J27" s="69" t="s">
        <v>54</v>
      </c>
      <c r="K27" s="101">
        <v>265</v>
      </c>
      <c r="L27" s="70" t="s">
        <v>52</v>
      </c>
      <c r="M27" s="71">
        <v>10.394</v>
      </c>
      <c r="N27" s="71">
        <v>10.394</v>
      </c>
      <c r="O27" s="101">
        <v>1289.7914599999999</v>
      </c>
      <c r="P27" s="102"/>
      <c r="Q27" s="102"/>
      <c r="R27" s="102"/>
    </row>
    <row r="28" spans="1:18" x14ac:dyDescent="0.25">
      <c r="A28" s="49" t="s">
        <v>46</v>
      </c>
      <c r="B28" s="55" t="s">
        <v>62</v>
      </c>
      <c r="C28" s="55" t="s">
        <v>48</v>
      </c>
      <c r="D28" s="49" t="s">
        <v>49</v>
      </c>
      <c r="E28" s="110" t="s">
        <v>49</v>
      </c>
      <c r="F28" s="68">
        <v>27131</v>
      </c>
      <c r="G28" s="69" t="s">
        <v>53</v>
      </c>
      <c r="H28" s="101">
        <v>137.13999999999999</v>
      </c>
      <c r="I28" s="68">
        <v>50100</v>
      </c>
      <c r="J28" s="69" t="s">
        <v>54</v>
      </c>
      <c r="K28" s="101">
        <v>264.77999999999997</v>
      </c>
      <c r="L28" s="70" t="s">
        <v>52</v>
      </c>
      <c r="M28" s="71">
        <v>29</v>
      </c>
      <c r="N28" s="71">
        <v>29</v>
      </c>
      <c r="O28" s="101">
        <v>3701.56</v>
      </c>
      <c r="P28" s="102"/>
      <c r="Q28" s="102"/>
      <c r="R28" s="102"/>
    </row>
    <row r="29" spans="1:18" x14ac:dyDescent="0.25">
      <c r="A29" s="49" t="s">
        <v>46</v>
      </c>
      <c r="B29" s="55" t="s">
        <v>62</v>
      </c>
      <c r="C29" s="55" t="s">
        <v>48</v>
      </c>
      <c r="D29" s="49" t="s">
        <v>49</v>
      </c>
      <c r="E29" s="110" t="s">
        <v>49</v>
      </c>
      <c r="F29" s="68">
        <v>1710</v>
      </c>
      <c r="G29" s="69" t="s">
        <v>50</v>
      </c>
      <c r="H29" s="101">
        <v>140.05000000000001</v>
      </c>
      <c r="I29" s="68">
        <v>50200</v>
      </c>
      <c r="J29" s="69" t="s">
        <v>51</v>
      </c>
      <c r="K29" s="101">
        <v>265</v>
      </c>
      <c r="L29" s="70" t="s">
        <v>52</v>
      </c>
      <c r="M29" s="71">
        <v>4</v>
      </c>
      <c r="N29" s="71">
        <v>4</v>
      </c>
      <c r="O29" s="101">
        <v>499.8</v>
      </c>
      <c r="P29" s="102"/>
      <c r="Q29" s="102"/>
      <c r="R29" s="102"/>
    </row>
    <row r="30" spans="1:18" x14ac:dyDescent="0.25">
      <c r="A30" s="49" t="s">
        <v>46</v>
      </c>
      <c r="B30" s="55" t="s">
        <v>62</v>
      </c>
      <c r="C30" s="55" t="s">
        <v>48</v>
      </c>
      <c r="D30" s="49" t="s">
        <v>49</v>
      </c>
      <c r="E30" s="110" t="s">
        <v>49</v>
      </c>
      <c r="F30" s="68">
        <v>27131</v>
      </c>
      <c r="G30" s="69" t="s">
        <v>56</v>
      </c>
      <c r="H30" s="101">
        <v>137.13999999999999</v>
      </c>
      <c r="I30" s="68">
        <v>50200</v>
      </c>
      <c r="J30" s="69" t="s">
        <v>51</v>
      </c>
      <c r="K30" s="101">
        <v>265</v>
      </c>
      <c r="L30" s="70" t="s">
        <v>52</v>
      </c>
      <c r="M30" s="71">
        <v>11.525</v>
      </c>
      <c r="N30" s="71">
        <v>11.525</v>
      </c>
      <c r="O30" s="101">
        <v>1473.5864999999999</v>
      </c>
      <c r="P30" s="102"/>
      <c r="Q30" s="102"/>
      <c r="R30" s="102"/>
    </row>
    <row r="31" spans="1:18" x14ac:dyDescent="0.25">
      <c r="A31" s="49" t="s">
        <v>46</v>
      </c>
      <c r="B31" s="55" t="s">
        <v>62</v>
      </c>
      <c r="C31" s="55" t="s">
        <v>48</v>
      </c>
      <c r="D31" s="49" t="s">
        <v>49</v>
      </c>
      <c r="E31" s="110" t="s">
        <v>49</v>
      </c>
      <c r="F31" s="68">
        <v>27131</v>
      </c>
      <c r="G31" s="69" t="s">
        <v>56</v>
      </c>
      <c r="H31" s="101">
        <v>137.13999999999999</v>
      </c>
      <c r="I31" s="68">
        <v>50100</v>
      </c>
      <c r="J31" s="69" t="s">
        <v>54</v>
      </c>
      <c r="K31" s="101">
        <v>264.77999999999997</v>
      </c>
      <c r="L31" s="70" t="s">
        <v>52</v>
      </c>
      <c r="M31" s="71">
        <v>14</v>
      </c>
      <c r="N31" s="71">
        <v>14</v>
      </c>
      <c r="O31" s="101">
        <v>1786.96</v>
      </c>
      <c r="P31" s="102"/>
      <c r="Q31" s="102"/>
      <c r="R31" s="102"/>
    </row>
    <row r="32" spans="1:18" x14ac:dyDescent="0.25">
      <c r="A32" s="49" t="s">
        <v>46</v>
      </c>
      <c r="B32" s="55" t="s">
        <v>62</v>
      </c>
      <c r="C32" s="55" t="s">
        <v>48</v>
      </c>
      <c r="D32" s="49" t="s">
        <v>49</v>
      </c>
      <c r="E32" s="110" t="s">
        <v>49</v>
      </c>
      <c r="F32" s="68">
        <v>27131</v>
      </c>
      <c r="G32" s="69" t="s">
        <v>59</v>
      </c>
      <c r="H32" s="101">
        <v>137.13999999999999</v>
      </c>
      <c r="I32" s="68">
        <v>50200</v>
      </c>
      <c r="J32" s="69" t="s">
        <v>51</v>
      </c>
      <c r="K32" s="103">
        <v>265</v>
      </c>
      <c r="L32" s="72" t="s">
        <v>52</v>
      </c>
      <c r="M32" s="71">
        <v>20</v>
      </c>
      <c r="N32" s="71">
        <v>20</v>
      </c>
      <c r="O32" s="101">
        <v>2557.1999999999998</v>
      </c>
    </row>
    <row r="33" spans="1:15" x14ac:dyDescent="0.25">
      <c r="A33" s="49" t="s">
        <v>46</v>
      </c>
      <c r="B33" s="55" t="s">
        <v>62</v>
      </c>
      <c r="C33" s="55" t="s">
        <v>48</v>
      </c>
      <c r="D33" s="49" t="s">
        <v>49</v>
      </c>
      <c r="E33" s="110" t="s">
        <v>49</v>
      </c>
      <c r="F33" s="68">
        <v>1126</v>
      </c>
      <c r="G33" s="69" t="s">
        <v>58</v>
      </c>
      <c r="H33" s="101">
        <v>138.27000000000001</v>
      </c>
      <c r="I33" s="68">
        <v>50100</v>
      </c>
      <c r="J33" s="69" t="s">
        <v>54</v>
      </c>
      <c r="K33" s="103">
        <v>264.77999999999997</v>
      </c>
      <c r="L33" s="72" t="s">
        <v>52</v>
      </c>
      <c r="M33" s="71">
        <v>3</v>
      </c>
      <c r="N33" s="71">
        <v>3</v>
      </c>
      <c r="O33" s="101">
        <v>379.53</v>
      </c>
    </row>
    <row r="34" spans="1:15" x14ac:dyDescent="0.25">
      <c r="A34" s="49" t="s">
        <v>46</v>
      </c>
      <c r="B34" s="55" t="s">
        <v>62</v>
      </c>
      <c r="C34" s="55" t="s">
        <v>48</v>
      </c>
      <c r="D34" s="49" t="s">
        <v>49</v>
      </c>
      <c r="E34" s="110" t="s">
        <v>49</v>
      </c>
      <c r="F34" s="68">
        <v>1126</v>
      </c>
      <c r="G34" s="69" t="s">
        <v>60</v>
      </c>
      <c r="H34" s="101">
        <v>138.27000000000001</v>
      </c>
      <c r="I34" s="68">
        <v>50200</v>
      </c>
      <c r="J34" s="69" t="s">
        <v>51</v>
      </c>
      <c r="K34" s="103">
        <v>265</v>
      </c>
      <c r="L34" s="72" t="s">
        <v>52</v>
      </c>
      <c r="M34" s="71">
        <v>0</v>
      </c>
      <c r="N34" s="71">
        <v>0</v>
      </c>
      <c r="O34" s="101">
        <v>0</v>
      </c>
    </row>
    <row r="35" spans="1:15" x14ac:dyDescent="0.25">
      <c r="A35" s="49" t="s">
        <v>46</v>
      </c>
      <c r="B35" s="55" t="s">
        <v>62</v>
      </c>
      <c r="C35" s="55" t="s">
        <v>48</v>
      </c>
      <c r="D35" s="49" t="s">
        <v>49</v>
      </c>
      <c r="E35" s="110" t="s">
        <v>49</v>
      </c>
      <c r="F35" s="68">
        <v>1710</v>
      </c>
      <c r="G35" s="69" t="s">
        <v>55</v>
      </c>
      <c r="H35" s="101">
        <v>140.05000000000001</v>
      </c>
      <c r="I35" s="68">
        <v>50200</v>
      </c>
      <c r="J35" s="69" t="s">
        <v>51</v>
      </c>
      <c r="K35" s="103">
        <v>265</v>
      </c>
      <c r="L35" s="72" t="s">
        <v>52</v>
      </c>
      <c r="M35" s="71">
        <v>0</v>
      </c>
      <c r="N35" s="71">
        <v>0</v>
      </c>
      <c r="O35" s="101">
        <v>0</v>
      </c>
    </row>
    <row r="36" spans="1:15" x14ac:dyDescent="0.25">
      <c r="A36" s="49" t="s">
        <v>46</v>
      </c>
      <c r="B36" s="55" t="s">
        <v>62</v>
      </c>
      <c r="C36" s="55" t="s">
        <v>48</v>
      </c>
      <c r="D36" s="49" t="s">
        <v>49</v>
      </c>
      <c r="E36" s="110" t="s">
        <v>49</v>
      </c>
      <c r="F36" s="68">
        <v>1710</v>
      </c>
      <c r="G36" s="69" t="s">
        <v>57</v>
      </c>
      <c r="H36" s="101">
        <v>140.05000000000001</v>
      </c>
      <c r="I36" s="68">
        <v>50100</v>
      </c>
      <c r="J36" s="69" t="s">
        <v>54</v>
      </c>
      <c r="K36" s="103">
        <v>264.77999999999997</v>
      </c>
      <c r="L36" s="72" t="s">
        <v>52</v>
      </c>
      <c r="M36" s="71">
        <v>25</v>
      </c>
      <c r="N36" s="71">
        <v>25</v>
      </c>
      <c r="O36" s="101">
        <v>3118.25</v>
      </c>
    </row>
    <row r="37" spans="1:15" x14ac:dyDescent="0.25">
      <c r="A37" s="49" t="s">
        <v>46</v>
      </c>
      <c r="B37" s="55" t="s">
        <v>63</v>
      </c>
      <c r="C37" s="55" t="s">
        <v>48</v>
      </c>
      <c r="D37" s="49" t="s">
        <v>49</v>
      </c>
      <c r="E37" s="110" t="s">
        <v>49</v>
      </c>
      <c r="F37" s="68">
        <v>1710</v>
      </c>
      <c r="G37" s="69" t="s">
        <v>50</v>
      </c>
      <c r="H37" s="101">
        <v>140</v>
      </c>
      <c r="I37" s="68">
        <v>50200</v>
      </c>
      <c r="J37" s="69" t="s">
        <v>51</v>
      </c>
      <c r="K37" s="103">
        <v>265</v>
      </c>
      <c r="L37" s="72" t="s">
        <v>52</v>
      </c>
      <c r="M37" s="71">
        <v>4</v>
      </c>
      <c r="N37" s="71">
        <v>4</v>
      </c>
      <c r="O37" s="101">
        <v>500</v>
      </c>
    </row>
    <row r="38" spans="1:15" x14ac:dyDescent="0.25">
      <c r="A38" s="49" t="s">
        <v>46</v>
      </c>
      <c r="B38" s="55" t="s">
        <v>63</v>
      </c>
      <c r="C38" s="55" t="s">
        <v>48</v>
      </c>
      <c r="D38" s="49" t="s">
        <v>49</v>
      </c>
      <c r="E38" s="110" t="s">
        <v>49</v>
      </c>
      <c r="F38" s="68">
        <v>1126</v>
      </c>
      <c r="G38" s="69" t="s">
        <v>58</v>
      </c>
      <c r="H38" s="101">
        <v>138.26</v>
      </c>
      <c r="I38" s="68">
        <v>50100</v>
      </c>
      <c r="J38" s="69" t="s">
        <v>54</v>
      </c>
      <c r="K38" s="103">
        <v>264.76</v>
      </c>
      <c r="L38" s="72" t="s">
        <v>52</v>
      </c>
      <c r="M38" s="71">
        <v>3</v>
      </c>
      <c r="N38" s="71">
        <v>3</v>
      </c>
      <c r="O38" s="101">
        <v>379.5</v>
      </c>
    </row>
    <row r="39" spans="1:15" x14ac:dyDescent="0.25">
      <c r="A39" s="49" t="s">
        <v>46</v>
      </c>
      <c r="B39" s="55" t="s">
        <v>63</v>
      </c>
      <c r="C39" s="55" t="s">
        <v>48</v>
      </c>
      <c r="D39" s="49" t="s">
        <v>49</v>
      </c>
      <c r="E39" s="110" t="s">
        <v>49</v>
      </c>
      <c r="F39" s="68">
        <v>1126</v>
      </c>
      <c r="G39" s="69" t="s">
        <v>60</v>
      </c>
      <c r="H39" s="101">
        <v>138.26</v>
      </c>
      <c r="I39" s="68">
        <v>50200</v>
      </c>
      <c r="J39" s="69" t="s">
        <v>51</v>
      </c>
      <c r="K39" s="103">
        <v>265</v>
      </c>
      <c r="L39" s="72" t="s">
        <v>52</v>
      </c>
      <c r="M39" s="71">
        <v>0</v>
      </c>
      <c r="N39" s="71">
        <v>0</v>
      </c>
      <c r="O39" s="101">
        <v>0</v>
      </c>
    </row>
    <row r="40" spans="1:15" x14ac:dyDescent="0.25">
      <c r="A40" s="49" t="s">
        <v>46</v>
      </c>
      <c r="B40" s="55" t="s">
        <v>63</v>
      </c>
      <c r="C40" s="55" t="s">
        <v>48</v>
      </c>
      <c r="D40" s="49" t="s">
        <v>49</v>
      </c>
      <c r="E40" s="110" t="s">
        <v>49</v>
      </c>
      <c r="F40" s="68">
        <v>1710</v>
      </c>
      <c r="G40" s="69" t="s">
        <v>55</v>
      </c>
      <c r="H40" s="101">
        <v>140</v>
      </c>
      <c r="I40" s="68">
        <v>50200</v>
      </c>
      <c r="J40" s="69" t="s">
        <v>51</v>
      </c>
      <c r="K40" s="103">
        <v>265</v>
      </c>
      <c r="L40" s="72" t="s">
        <v>52</v>
      </c>
      <c r="M40" s="71">
        <v>0</v>
      </c>
      <c r="N40" s="71">
        <v>0</v>
      </c>
      <c r="O40" s="101">
        <v>0</v>
      </c>
    </row>
    <row r="41" spans="1:15" x14ac:dyDescent="0.25">
      <c r="A41" s="49" t="s">
        <v>46</v>
      </c>
      <c r="B41" s="55" t="s">
        <v>63</v>
      </c>
      <c r="C41" s="55" t="s">
        <v>48</v>
      </c>
      <c r="D41" s="49" t="s">
        <v>49</v>
      </c>
      <c r="E41" s="110" t="s">
        <v>49</v>
      </c>
      <c r="F41" s="68">
        <v>1710</v>
      </c>
      <c r="G41" s="69" t="s">
        <v>57</v>
      </c>
      <c r="H41" s="101">
        <v>140</v>
      </c>
      <c r="I41" s="68">
        <v>50100</v>
      </c>
      <c r="J41" s="69" t="s">
        <v>54</v>
      </c>
      <c r="K41" s="103">
        <v>264.76</v>
      </c>
      <c r="L41" s="72" t="s">
        <v>52</v>
      </c>
      <c r="M41" s="71">
        <v>25</v>
      </c>
      <c r="N41" s="71">
        <v>25</v>
      </c>
      <c r="O41" s="101">
        <v>3119</v>
      </c>
    </row>
    <row r="42" spans="1:15" x14ac:dyDescent="0.25">
      <c r="A42" s="49" t="s">
        <v>46</v>
      </c>
      <c r="B42" s="55" t="s">
        <v>63</v>
      </c>
      <c r="C42" s="55" t="s">
        <v>48</v>
      </c>
      <c r="D42" s="49" t="s">
        <v>49</v>
      </c>
      <c r="E42" s="110" t="s">
        <v>49</v>
      </c>
      <c r="F42" s="68">
        <v>27131</v>
      </c>
      <c r="G42" s="69" t="s">
        <v>56</v>
      </c>
      <c r="H42" s="101">
        <v>137.15</v>
      </c>
      <c r="I42" s="68">
        <v>50200</v>
      </c>
      <c r="J42" s="69" t="s">
        <v>51</v>
      </c>
      <c r="K42" s="103">
        <v>265</v>
      </c>
      <c r="L42" s="72" t="s">
        <v>52</v>
      </c>
      <c r="M42" s="71">
        <v>11.582000000000001</v>
      </c>
      <c r="N42" s="71">
        <v>11.582000000000001</v>
      </c>
      <c r="O42" s="101">
        <v>1480.7587000000001</v>
      </c>
    </row>
    <row r="43" spans="1:15" x14ac:dyDescent="0.25">
      <c r="A43" s="49" t="s">
        <v>46</v>
      </c>
      <c r="B43" s="55" t="s">
        <v>63</v>
      </c>
      <c r="C43" s="55" t="s">
        <v>48</v>
      </c>
      <c r="D43" s="49" t="s">
        <v>49</v>
      </c>
      <c r="E43" s="110" t="s">
        <v>49</v>
      </c>
      <c r="F43" s="68">
        <v>27131</v>
      </c>
      <c r="G43" s="69" t="s">
        <v>59</v>
      </c>
      <c r="H43" s="101">
        <v>137.15</v>
      </c>
      <c r="I43" s="68">
        <v>50200</v>
      </c>
      <c r="J43" s="69" t="s">
        <v>51</v>
      </c>
      <c r="K43" s="103">
        <v>265</v>
      </c>
      <c r="L43" s="72" t="s">
        <v>52</v>
      </c>
      <c r="M43" s="71">
        <v>20</v>
      </c>
      <c r="N43" s="71">
        <v>20</v>
      </c>
      <c r="O43" s="101">
        <v>2557</v>
      </c>
    </row>
    <row r="44" spans="1:15" x14ac:dyDescent="0.25">
      <c r="A44" s="49" t="s">
        <v>46</v>
      </c>
      <c r="B44" s="55" t="s">
        <v>63</v>
      </c>
      <c r="C44" s="55" t="s">
        <v>48</v>
      </c>
      <c r="D44" s="49" t="s">
        <v>49</v>
      </c>
      <c r="E44" s="110" t="s">
        <v>49</v>
      </c>
      <c r="F44" s="68">
        <v>27131</v>
      </c>
      <c r="G44" s="69" t="s">
        <v>56</v>
      </c>
      <c r="H44" s="101">
        <v>137.15</v>
      </c>
      <c r="I44" s="68">
        <v>50100</v>
      </c>
      <c r="J44" s="69" t="s">
        <v>54</v>
      </c>
      <c r="K44" s="103">
        <v>264.76</v>
      </c>
      <c r="L44" s="72" t="s">
        <v>52</v>
      </c>
      <c r="M44" s="71">
        <v>14</v>
      </c>
      <c r="N44" s="71">
        <v>14</v>
      </c>
      <c r="O44" s="101">
        <v>1786.54</v>
      </c>
    </row>
    <row r="45" spans="1:15" x14ac:dyDescent="0.25">
      <c r="A45" s="49" t="s">
        <v>46</v>
      </c>
      <c r="B45" s="55" t="s">
        <v>63</v>
      </c>
      <c r="C45" s="55" t="s">
        <v>48</v>
      </c>
      <c r="D45" s="49" t="s">
        <v>49</v>
      </c>
      <c r="E45" s="110" t="s">
        <v>49</v>
      </c>
      <c r="F45" s="68">
        <v>27131</v>
      </c>
      <c r="G45" s="69" t="s">
        <v>53</v>
      </c>
      <c r="H45" s="101">
        <v>137.15</v>
      </c>
      <c r="I45" s="68">
        <v>50100</v>
      </c>
      <c r="J45" s="69" t="s">
        <v>54</v>
      </c>
      <c r="K45" s="103">
        <v>264.76</v>
      </c>
      <c r="L45" s="72" t="s">
        <v>52</v>
      </c>
      <c r="M45" s="71">
        <v>29</v>
      </c>
      <c r="N45" s="71">
        <v>29</v>
      </c>
      <c r="O45" s="101">
        <v>3700.69</v>
      </c>
    </row>
    <row r="46" spans="1:15" x14ac:dyDescent="0.25">
      <c r="A46" s="49" t="s">
        <v>46</v>
      </c>
      <c r="B46" s="55" t="s">
        <v>64</v>
      </c>
      <c r="C46" s="55" t="s">
        <v>48</v>
      </c>
      <c r="D46" s="49" t="s">
        <v>49</v>
      </c>
      <c r="E46" s="110" t="s">
        <v>49</v>
      </c>
      <c r="F46" s="68">
        <v>1126</v>
      </c>
      <c r="G46" s="69" t="s">
        <v>60</v>
      </c>
      <c r="H46" s="101">
        <v>138.72999999999999</v>
      </c>
      <c r="I46" s="68">
        <v>50200</v>
      </c>
      <c r="J46" s="69" t="s">
        <v>51</v>
      </c>
      <c r="K46" s="103">
        <v>265</v>
      </c>
      <c r="L46" s="72" t="s">
        <v>52</v>
      </c>
      <c r="M46" s="71">
        <v>0</v>
      </c>
      <c r="N46" s="71">
        <v>0</v>
      </c>
      <c r="O46" s="101">
        <v>0</v>
      </c>
    </row>
    <row r="47" spans="1:15" x14ac:dyDescent="0.25">
      <c r="A47" s="49" t="s">
        <v>46</v>
      </c>
      <c r="B47" s="55" t="s">
        <v>64</v>
      </c>
      <c r="C47" s="55" t="s">
        <v>48</v>
      </c>
      <c r="D47" s="49" t="s">
        <v>49</v>
      </c>
      <c r="E47" s="110" t="s">
        <v>49</v>
      </c>
      <c r="F47" s="68">
        <v>27131</v>
      </c>
      <c r="G47" s="69" t="s">
        <v>53</v>
      </c>
      <c r="H47" s="101">
        <v>137.59</v>
      </c>
      <c r="I47" s="68">
        <v>50100</v>
      </c>
      <c r="J47" s="69" t="s">
        <v>54</v>
      </c>
      <c r="K47" s="103">
        <v>264.77999999999997</v>
      </c>
      <c r="L47" s="72" t="s">
        <v>52</v>
      </c>
      <c r="M47" s="71">
        <v>29</v>
      </c>
      <c r="N47" s="71">
        <v>29</v>
      </c>
      <c r="O47" s="101">
        <v>3688.51</v>
      </c>
    </row>
    <row r="48" spans="1:15" x14ac:dyDescent="0.25">
      <c r="A48" s="49" t="s">
        <v>46</v>
      </c>
      <c r="B48" s="55" t="s">
        <v>64</v>
      </c>
      <c r="C48" s="55" t="s">
        <v>48</v>
      </c>
      <c r="D48" s="49" t="s">
        <v>49</v>
      </c>
      <c r="E48" s="110" t="s">
        <v>49</v>
      </c>
      <c r="F48" s="68">
        <v>27131</v>
      </c>
      <c r="G48" s="69" t="s">
        <v>56</v>
      </c>
      <c r="H48" s="101">
        <v>137.59</v>
      </c>
      <c r="I48" s="68">
        <v>50100</v>
      </c>
      <c r="J48" s="69" t="s">
        <v>54</v>
      </c>
      <c r="K48" s="103">
        <v>264.77999999999997</v>
      </c>
      <c r="L48" s="72" t="s">
        <v>52</v>
      </c>
      <c r="M48" s="71">
        <v>14</v>
      </c>
      <c r="N48" s="71">
        <v>14</v>
      </c>
      <c r="O48" s="101">
        <v>1780.66</v>
      </c>
    </row>
    <row r="49" spans="1:15" x14ac:dyDescent="0.25">
      <c r="A49" s="49" t="s">
        <v>46</v>
      </c>
      <c r="B49" s="55" t="s">
        <v>64</v>
      </c>
      <c r="C49" s="55" t="s">
        <v>48</v>
      </c>
      <c r="D49" s="49" t="s">
        <v>49</v>
      </c>
      <c r="E49" s="110" t="s">
        <v>49</v>
      </c>
      <c r="F49" s="68">
        <v>1126</v>
      </c>
      <c r="G49" s="69" t="s">
        <v>58</v>
      </c>
      <c r="H49" s="101">
        <v>138.72999999999999</v>
      </c>
      <c r="I49" s="68">
        <v>50100</v>
      </c>
      <c r="J49" s="69" t="s">
        <v>54</v>
      </c>
      <c r="K49" s="103">
        <v>264.77999999999997</v>
      </c>
      <c r="L49" s="72" t="s">
        <v>52</v>
      </c>
      <c r="M49" s="71">
        <v>3</v>
      </c>
      <c r="N49" s="71">
        <v>3</v>
      </c>
      <c r="O49" s="101">
        <v>378.15</v>
      </c>
    </row>
    <row r="50" spans="1:15" x14ac:dyDescent="0.25">
      <c r="A50" s="49" t="s">
        <v>46</v>
      </c>
      <c r="B50" s="55" t="s">
        <v>64</v>
      </c>
      <c r="C50" s="55" t="s">
        <v>48</v>
      </c>
      <c r="D50" s="49" t="s">
        <v>49</v>
      </c>
      <c r="E50" s="110" t="s">
        <v>49</v>
      </c>
      <c r="F50" s="68">
        <v>1710</v>
      </c>
      <c r="G50" s="69" t="s">
        <v>57</v>
      </c>
      <c r="H50" s="101">
        <v>140.69</v>
      </c>
      <c r="I50" s="68">
        <v>50100</v>
      </c>
      <c r="J50" s="69" t="s">
        <v>54</v>
      </c>
      <c r="K50" s="103">
        <v>264.77999999999997</v>
      </c>
      <c r="L50" s="72" t="s">
        <v>52</v>
      </c>
      <c r="M50" s="71">
        <v>25</v>
      </c>
      <c r="N50" s="71">
        <v>25</v>
      </c>
      <c r="O50" s="101">
        <v>3102.25</v>
      </c>
    </row>
    <row r="51" spans="1:15" x14ac:dyDescent="0.25">
      <c r="A51" s="49" t="s">
        <v>46</v>
      </c>
      <c r="B51" s="55" t="s">
        <v>64</v>
      </c>
      <c r="C51" s="55" t="s">
        <v>48</v>
      </c>
      <c r="D51" s="49" t="s">
        <v>49</v>
      </c>
      <c r="E51" s="110" t="s">
        <v>49</v>
      </c>
      <c r="F51" s="68">
        <v>1710</v>
      </c>
      <c r="G51" s="69" t="s">
        <v>50</v>
      </c>
      <c r="H51" s="101">
        <v>140.69</v>
      </c>
      <c r="I51" s="68">
        <v>50200</v>
      </c>
      <c r="J51" s="69" t="s">
        <v>51</v>
      </c>
      <c r="K51" s="103">
        <v>265</v>
      </c>
      <c r="L51" s="72" t="s">
        <v>52</v>
      </c>
      <c r="M51" s="71">
        <v>4</v>
      </c>
      <c r="N51" s="71">
        <v>4</v>
      </c>
      <c r="O51" s="101">
        <v>497.24</v>
      </c>
    </row>
    <row r="52" spans="1:15" x14ac:dyDescent="0.25">
      <c r="A52" s="49" t="s">
        <v>46</v>
      </c>
      <c r="B52" s="55" t="s">
        <v>64</v>
      </c>
      <c r="C52" s="55" t="s">
        <v>48</v>
      </c>
      <c r="D52" s="49" t="s">
        <v>49</v>
      </c>
      <c r="E52" s="110" t="s">
        <v>49</v>
      </c>
      <c r="F52" s="68">
        <v>27131</v>
      </c>
      <c r="G52" s="69" t="s">
        <v>56</v>
      </c>
      <c r="H52" s="101">
        <v>137.59</v>
      </c>
      <c r="I52" s="68">
        <v>50200</v>
      </c>
      <c r="J52" s="69" t="s">
        <v>51</v>
      </c>
      <c r="K52" s="103">
        <v>265</v>
      </c>
      <c r="L52" s="72" t="s">
        <v>52</v>
      </c>
      <c r="M52" s="71">
        <v>11.486000000000001</v>
      </c>
      <c r="N52" s="71">
        <v>11.486000000000001</v>
      </c>
      <c r="O52" s="101">
        <v>1463.4312600000001</v>
      </c>
    </row>
    <row r="53" spans="1:15" x14ac:dyDescent="0.25">
      <c r="A53" s="49" t="s">
        <v>46</v>
      </c>
      <c r="B53" s="55" t="s">
        <v>64</v>
      </c>
      <c r="C53" s="55" t="s">
        <v>48</v>
      </c>
      <c r="D53" s="49" t="s">
        <v>49</v>
      </c>
      <c r="E53" s="110" t="s">
        <v>49</v>
      </c>
      <c r="F53" s="68">
        <v>27131</v>
      </c>
      <c r="G53" s="69" t="s">
        <v>59</v>
      </c>
      <c r="H53" s="101">
        <v>137.59</v>
      </c>
      <c r="I53" s="68">
        <v>50200</v>
      </c>
      <c r="J53" s="69" t="s">
        <v>51</v>
      </c>
      <c r="K53" s="103">
        <v>265</v>
      </c>
      <c r="L53" s="72" t="s">
        <v>52</v>
      </c>
      <c r="M53" s="71">
        <v>20</v>
      </c>
      <c r="N53" s="71">
        <v>20</v>
      </c>
      <c r="O53" s="101">
        <v>2548.1999999999998</v>
      </c>
    </row>
    <row r="54" spans="1:15" x14ac:dyDescent="0.25">
      <c r="A54" s="49" t="s">
        <v>46</v>
      </c>
      <c r="B54" s="55" t="s">
        <v>64</v>
      </c>
      <c r="C54" s="55" t="s">
        <v>48</v>
      </c>
      <c r="D54" s="49" t="s">
        <v>49</v>
      </c>
      <c r="E54" s="110" t="s">
        <v>49</v>
      </c>
      <c r="F54" s="68">
        <v>1710</v>
      </c>
      <c r="G54" s="69" t="s">
        <v>55</v>
      </c>
      <c r="H54" s="101">
        <v>140.69</v>
      </c>
      <c r="I54" s="68">
        <v>50200</v>
      </c>
      <c r="J54" s="69" t="s">
        <v>51</v>
      </c>
      <c r="K54" s="103">
        <v>265</v>
      </c>
      <c r="L54" s="72" t="s">
        <v>52</v>
      </c>
      <c r="M54" s="71">
        <v>0</v>
      </c>
      <c r="N54" s="71">
        <v>0</v>
      </c>
      <c r="O54" s="101">
        <v>0</v>
      </c>
    </row>
    <row r="55" spans="1:15" x14ac:dyDescent="0.25">
      <c r="A55" s="49" t="s">
        <v>46</v>
      </c>
      <c r="B55" s="55" t="s">
        <v>65</v>
      </c>
      <c r="C55" s="55" t="s">
        <v>48</v>
      </c>
      <c r="D55" s="49" t="s">
        <v>49</v>
      </c>
      <c r="E55" s="110" t="s">
        <v>49</v>
      </c>
      <c r="F55" s="68">
        <v>1710</v>
      </c>
      <c r="G55" s="69" t="s">
        <v>50</v>
      </c>
      <c r="H55" s="101">
        <v>188.09</v>
      </c>
      <c r="I55" s="68">
        <v>50200</v>
      </c>
      <c r="J55" s="69" t="s">
        <v>51</v>
      </c>
      <c r="K55" s="103">
        <v>271.19</v>
      </c>
      <c r="L55" s="72" t="s">
        <v>52</v>
      </c>
      <c r="M55" s="71">
        <v>4</v>
      </c>
      <c r="N55" s="71">
        <v>4</v>
      </c>
      <c r="O55" s="101">
        <v>332.4</v>
      </c>
    </row>
    <row r="56" spans="1:15" x14ac:dyDescent="0.25">
      <c r="A56" s="49" t="s">
        <v>46</v>
      </c>
      <c r="B56" s="55" t="s">
        <v>65</v>
      </c>
      <c r="C56" s="55" t="s">
        <v>48</v>
      </c>
      <c r="D56" s="49" t="s">
        <v>49</v>
      </c>
      <c r="E56" s="110" t="s">
        <v>49</v>
      </c>
      <c r="F56" s="68">
        <v>27131</v>
      </c>
      <c r="G56" s="69" t="s">
        <v>56</v>
      </c>
      <c r="H56" s="101">
        <v>141.22999999999999</v>
      </c>
      <c r="I56" s="68">
        <v>50100</v>
      </c>
      <c r="J56" s="69" t="s">
        <v>54</v>
      </c>
      <c r="K56" s="103">
        <v>270.75</v>
      </c>
      <c r="L56" s="72" t="s">
        <v>52</v>
      </c>
      <c r="M56" s="71">
        <v>14</v>
      </c>
      <c r="N56" s="71">
        <v>14</v>
      </c>
      <c r="O56" s="101">
        <v>1813.28</v>
      </c>
    </row>
    <row r="57" spans="1:15" x14ac:dyDescent="0.25">
      <c r="A57" s="49" t="s">
        <v>46</v>
      </c>
      <c r="B57" s="55" t="s">
        <v>65</v>
      </c>
      <c r="C57" s="55" t="s">
        <v>48</v>
      </c>
      <c r="D57" s="49" t="s">
        <v>49</v>
      </c>
      <c r="E57" s="110" t="s">
        <v>49</v>
      </c>
      <c r="F57" s="68">
        <v>1710</v>
      </c>
      <c r="G57" s="69" t="s">
        <v>55</v>
      </c>
      <c r="H57" s="101">
        <v>188.09</v>
      </c>
      <c r="I57" s="68">
        <v>50200</v>
      </c>
      <c r="J57" s="69" t="s">
        <v>51</v>
      </c>
      <c r="K57" s="103">
        <v>271.19</v>
      </c>
      <c r="L57" s="72" t="s">
        <v>52</v>
      </c>
      <c r="M57" s="71">
        <v>15</v>
      </c>
      <c r="N57" s="71">
        <v>15</v>
      </c>
      <c r="O57" s="101">
        <v>1246.5</v>
      </c>
    </row>
    <row r="58" spans="1:15" x14ac:dyDescent="0.25">
      <c r="A58" s="49" t="s">
        <v>46</v>
      </c>
      <c r="B58" s="55" t="s">
        <v>65</v>
      </c>
      <c r="C58" s="55" t="s">
        <v>48</v>
      </c>
      <c r="D58" s="49" t="s">
        <v>49</v>
      </c>
      <c r="E58" s="110" t="s">
        <v>49</v>
      </c>
      <c r="F58" s="68">
        <v>27131</v>
      </c>
      <c r="G58" s="69" t="s">
        <v>56</v>
      </c>
      <c r="H58" s="101">
        <v>141.22999999999999</v>
      </c>
      <c r="I58" s="68">
        <v>50200</v>
      </c>
      <c r="J58" s="69" t="s">
        <v>51</v>
      </c>
      <c r="K58" s="103">
        <v>271.19</v>
      </c>
      <c r="L58" s="72" t="s">
        <v>52</v>
      </c>
      <c r="M58" s="71">
        <v>0</v>
      </c>
      <c r="N58" s="71">
        <v>0</v>
      </c>
      <c r="O58" s="101">
        <v>0</v>
      </c>
    </row>
    <row r="59" spans="1:15" x14ac:dyDescent="0.25">
      <c r="A59" s="49" t="s">
        <v>46</v>
      </c>
      <c r="B59" s="55" t="s">
        <v>65</v>
      </c>
      <c r="C59" s="55" t="s">
        <v>48</v>
      </c>
      <c r="D59" s="49" t="s">
        <v>49</v>
      </c>
      <c r="E59" s="110" t="s">
        <v>49</v>
      </c>
      <c r="F59" s="68">
        <v>27131</v>
      </c>
      <c r="G59" s="69" t="s">
        <v>53</v>
      </c>
      <c r="H59" s="101">
        <v>141.22999999999999</v>
      </c>
      <c r="I59" s="68">
        <v>50100</v>
      </c>
      <c r="J59" s="69" t="s">
        <v>54</v>
      </c>
      <c r="K59" s="103">
        <v>270.75</v>
      </c>
      <c r="L59" s="72" t="s">
        <v>52</v>
      </c>
      <c r="M59" s="71">
        <v>22.041</v>
      </c>
      <c r="N59" s="71">
        <v>22.041</v>
      </c>
      <c r="O59" s="101">
        <v>2854.7503200000001</v>
      </c>
    </row>
    <row r="60" spans="1:15" x14ac:dyDescent="0.25">
      <c r="A60" s="49" t="s">
        <v>46</v>
      </c>
      <c r="B60" s="55" t="s">
        <v>65</v>
      </c>
      <c r="C60" s="55" t="s">
        <v>48</v>
      </c>
      <c r="D60" s="49" t="s">
        <v>49</v>
      </c>
      <c r="E60" s="110" t="s">
        <v>49</v>
      </c>
      <c r="F60" s="68">
        <v>1126</v>
      </c>
      <c r="G60" s="69" t="s">
        <v>60</v>
      </c>
      <c r="H60" s="101">
        <v>187.43</v>
      </c>
      <c r="I60" s="68">
        <v>50200</v>
      </c>
      <c r="J60" s="69" t="s">
        <v>51</v>
      </c>
      <c r="K60" s="103">
        <v>271.19</v>
      </c>
      <c r="L60" s="72" t="s">
        <v>52</v>
      </c>
      <c r="M60" s="71">
        <v>3</v>
      </c>
      <c r="N60" s="71">
        <v>3</v>
      </c>
      <c r="O60" s="101">
        <v>251.28</v>
      </c>
    </row>
    <row r="61" spans="1:15" x14ac:dyDescent="0.25">
      <c r="A61" s="49" t="s">
        <v>46</v>
      </c>
      <c r="B61" s="55" t="s">
        <v>65</v>
      </c>
      <c r="C61" s="55" t="s">
        <v>48</v>
      </c>
      <c r="D61" s="49" t="s">
        <v>49</v>
      </c>
      <c r="E61" s="110" t="s">
        <v>49</v>
      </c>
      <c r="F61" s="68">
        <v>27131</v>
      </c>
      <c r="G61" s="69" t="s">
        <v>59</v>
      </c>
      <c r="H61" s="101">
        <v>141.22999999999999</v>
      </c>
      <c r="I61" s="68">
        <v>50200</v>
      </c>
      <c r="J61" s="69" t="s">
        <v>51</v>
      </c>
      <c r="K61" s="103">
        <v>271.19</v>
      </c>
      <c r="L61" s="72" t="s">
        <v>52</v>
      </c>
      <c r="M61" s="71">
        <v>20</v>
      </c>
      <c r="N61" s="71">
        <v>20</v>
      </c>
      <c r="O61" s="101">
        <v>2599.1999999999998</v>
      </c>
    </row>
    <row r="62" spans="1:15" x14ac:dyDescent="0.25">
      <c r="A62" s="49" t="s">
        <v>46</v>
      </c>
      <c r="B62" s="55" t="s">
        <v>65</v>
      </c>
      <c r="C62" s="55" t="s">
        <v>48</v>
      </c>
      <c r="D62" s="49" t="s">
        <v>49</v>
      </c>
      <c r="E62" s="110" t="s">
        <v>49</v>
      </c>
      <c r="F62" s="68">
        <v>1126</v>
      </c>
      <c r="G62" s="69" t="s">
        <v>58</v>
      </c>
      <c r="H62" s="101">
        <v>187.43</v>
      </c>
      <c r="I62" s="68">
        <v>50100</v>
      </c>
      <c r="J62" s="69" t="s">
        <v>54</v>
      </c>
      <c r="K62" s="103">
        <v>270.75</v>
      </c>
      <c r="L62" s="72" t="s">
        <v>52</v>
      </c>
      <c r="M62" s="71">
        <v>3</v>
      </c>
      <c r="N62" s="71">
        <v>3</v>
      </c>
      <c r="O62" s="101">
        <v>249.96</v>
      </c>
    </row>
    <row r="63" spans="1:15" x14ac:dyDescent="0.25">
      <c r="A63" s="49" t="s">
        <v>46</v>
      </c>
      <c r="B63" s="55" t="s">
        <v>65</v>
      </c>
      <c r="C63" s="55" t="s">
        <v>48</v>
      </c>
      <c r="D63" s="49" t="s">
        <v>49</v>
      </c>
      <c r="E63" s="110" t="s">
        <v>49</v>
      </c>
      <c r="F63" s="68">
        <v>1710</v>
      </c>
      <c r="G63" s="69" t="s">
        <v>57</v>
      </c>
      <c r="H63" s="101">
        <v>188.09</v>
      </c>
      <c r="I63" s="68">
        <v>50100</v>
      </c>
      <c r="J63" s="69" t="s">
        <v>54</v>
      </c>
      <c r="K63" s="103">
        <v>270.75</v>
      </c>
      <c r="L63" s="72" t="s">
        <v>52</v>
      </c>
      <c r="M63" s="71">
        <v>25</v>
      </c>
      <c r="N63" s="71">
        <v>25</v>
      </c>
      <c r="O63" s="101">
        <v>2066.5</v>
      </c>
    </row>
    <row r="64" spans="1:15" x14ac:dyDescent="0.25">
      <c r="A64" s="49" t="s">
        <v>46</v>
      </c>
      <c r="B64" s="55" t="s">
        <v>66</v>
      </c>
      <c r="C64" s="55" t="s">
        <v>48</v>
      </c>
      <c r="D64" s="49" t="s">
        <v>49</v>
      </c>
      <c r="E64" s="110" t="s">
        <v>49</v>
      </c>
      <c r="F64" s="68">
        <v>1126</v>
      </c>
      <c r="G64" s="69" t="s">
        <v>67</v>
      </c>
      <c r="H64" s="101">
        <v>172.81</v>
      </c>
      <c r="I64" s="68">
        <v>50200</v>
      </c>
      <c r="J64" s="69" t="s">
        <v>51</v>
      </c>
      <c r="K64" s="103">
        <v>272.77</v>
      </c>
      <c r="L64" s="72" t="s">
        <v>52</v>
      </c>
      <c r="M64" s="71">
        <v>3</v>
      </c>
      <c r="N64" s="71">
        <v>3</v>
      </c>
      <c r="O64" s="101">
        <v>299.88</v>
      </c>
    </row>
    <row r="65" spans="1:15" x14ac:dyDescent="0.25">
      <c r="A65" s="49" t="s">
        <v>46</v>
      </c>
      <c r="B65" s="55" t="s">
        <v>66</v>
      </c>
      <c r="C65" s="55" t="s">
        <v>48</v>
      </c>
      <c r="D65" s="49" t="s">
        <v>49</v>
      </c>
      <c r="E65" s="110" t="s">
        <v>49</v>
      </c>
      <c r="F65" s="68">
        <v>27131</v>
      </c>
      <c r="G65" s="69" t="s">
        <v>56</v>
      </c>
      <c r="H65" s="101">
        <v>141.59</v>
      </c>
      <c r="I65" s="68">
        <v>50100</v>
      </c>
      <c r="J65" s="69" t="s">
        <v>54</v>
      </c>
      <c r="K65" s="103">
        <v>272.27999999999997</v>
      </c>
      <c r="L65" s="72" t="s">
        <v>52</v>
      </c>
      <c r="M65" s="71">
        <v>0</v>
      </c>
      <c r="N65" s="71">
        <v>0</v>
      </c>
      <c r="O65" s="101">
        <v>0</v>
      </c>
    </row>
    <row r="66" spans="1:15" x14ac:dyDescent="0.25">
      <c r="A66" s="49" t="s">
        <v>46</v>
      </c>
      <c r="B66" s="55" t="s">
        <v>66</v>
      </c>
      <c r="C66" s="55" t="s">
        <v>48</v>
      </c>
      <c r="D66" s="49" t="s">
        <v>49</v>
      </c>
      <c r="E66" s="110" t="s">
        <v>49</v>
      </c>
      <c r="F66" s="68">
        <v>27131</v>
      </c>
      <c r="G66" s="69" t="s">
        <v>56</v>
      </c>
      <c r="H66" s="101">
        <v>141.59</v>
      </c>
      <c r="I66" s="68">
        <v>50200</v>
      </c>
      <c r="J66" s="69" t="s">
        <v>51</v>
      </c>
      <c r="K66" s="103">
        <v>272.77</v>
      </c>
      <c r="L66" s="72" t="s">
        <v>52</v>
      </c>
      <c r="M66" s="71">
        <v>0</v>
      </c>
      <c r="N66" s="71">
        <v>0</v>
      </c>
      <c r="O66" s="101">
        <v>0</v>
      </c>
    </row>
    <row r="67" spans="1:15" x14ac:dyDescent="0.25">
      <c r="A67" s="49" t="s">
        <v>46</v>
      </c>
      <c r="B67" s="55" t="s">
        <v>66</v>
      </c>
      <c r="C67" s="55" t="s">
        <v>48</v>
      </c>
      <c r="D67" s="49" t="s">
        <v>49</v>
      </c>
      <c r="E67" s="110" t="s">
        <v>49</v>
      </c>
      <c r="F67" s="68">
        <v>1710</v>
      </c>
      <c r="G67" s="69" t="s">
        <v>68</v>
      </c>
      <c r="H67" s="101">
        <v>173.56</v>
      </c>
      <c r="I67" s="68">
        <v>50100</v>
      </c>
      <c r="J67" s="69" t="s">
        <v>54</v>
      </c>
      <c r="K67" s="103">
        <v>272.27999999999997</v>
      </c>
      <c r="L67" s="72" t="s">
        <v>52</v>
      </c>
      <c r="M67" s="71">
        <v>5</v>
      </c>
      <c r="N67" s="71">
        <v>5</v>
      </c>
      <c r="O67" s="101">
        <v>493.6</v>
      </c>
    </row>
    <row r="68" spans="1:15" x14ac:dyDescent="0.25">
      <c r="A68" s="49" t="s">
        <v>46</v>
      </c>
      <c r="B68" s="55" t="s">
        <v>66</v>
      </c>
      <c r="C68" s="55" t="s">
        <v>48</v>
      </c>
      <c r="D68" s="49" t="s">
        <v>49</v>
      </c>
      <c r="E68" s="110" t="s">
        <v>49</v>
      </c>
      <c r="F68" s="68">
        <v>27131</v>
      </c>
      <c r="G68" s="69" t="s">
        <v>59</v>
      </c>
      <c r="H68" s="101">
        <v>141.59</v>
      </c>
      <c r="I68" s="68">
        <v>50200</v>
      </c>
      <c r="J68" s="69" t="s">
        <v>51</v>
      </c>
      <c r="K68" s="103">
        <v>272.77</v>
      </c>
      <c r="L68" s="72" t="s">
        <v>52</v>
      </c>
      <c r="M68" s="71">
        <v>20</v>
      </c>
      <c r="N68" s="71">
        <v>20</v>
      </c>
      <c r="O68" s="101">
        <v>2623.6</v>
      </c>
    </row>
    <row r="69" spans="1:15" x14ac:dyDescent="0.25">
      <c r="A69" s="49" t="s">
        <v>46</v>
      </c>
      <c r="B69" s="55" t="s">
        <v>66</v>
      </c>
      <c r="C69" s="55" t="s">
        <v>48</v>
      </c>
      <c r="D69" s="49" t="s">
        <v>49</v>
      </c>
      <c r="E69" s="110" t="s">
        <v>49</v>
      </c>
      <c r="F69" s="68">
        <v>1126</v>
      </c>
      <c r="G69" s="69" t="s">
        <v>60</v>
      </c>
      <c r="H69" s="101">
        <v>172.81</v>
      </c>
      <c r="I69" s="68">
        <v>50200</v>
      </c>
      <c r="J69" s="69" t="s">
        <v>51</v>
      </c>
      <c r="K69" s="103">
        <v>272.77</v>
      </c>
      <c r="L69" s="72" t="s">
        <v>52</v>
      </c>
      <c r="M69" s="71">
        <v>3</v>
      </c>
      <c r="N69" s="71">
        <v>3</v>
      </c>
      <c r="O69" s="101">
        <v>299.88</v>
      </c>
    </row>
    <row r="70" spans="1:15" x14ac:dyDescent="0.25">
      <c r="A70" s="49" t="s">
        <v>46</v>
      </c>
      <c r="B70" s="55" t="s">
        <v>66</v>
      </c>
      <c r="C70" s="55" t="s">
        <v>48</v>
      </c>
      <c r="D70" s="49" t="s">
        <v>49</v>
      </c>
      <c r="E70" s="110" t="s">
        <v>49</v>
      </c>
      <c r="F70" s="68">
        <v>1710</v>
      </c>
      <c r="G70" s="69" t="s">
        <v>55</v>
      </c>
      <c r="H70" s="101">
        <v>173.56</v>
      </c>
      <c r="I70" s="68">
        <v>50200</v>
      </c>
      <c r="J70" s="69" t="s">
        <v>51</v>
      </c>
      <c r="K70" s="103">
        <v>272.77</v>
      </c>
      <c r="L70" s="72" t="s">
        <v>52</v>
      </c>
      <c r="M70" s="71">
        <v>12</v>
      </c>
      <c r="N70" s="71">
        <v>12</v>
      </c>
      <c r="O70" s="101">
        <v>1190.52</v>
      </c>
    </row>
    <row r="71" spans="1:15" x14ac:dyDescent="0.25">
      <c r="A71" s="49" t="s">
        <v>46</v>
      </c>
      <c r="B71" s="55" t="s">
        <v>66</v>
      </c>
      <c r="C71" s="55" t="s">
        <v>48</v>
      </c>
      <c r="D71" s="49" t="s">
        <v>49</v>
      </c>
      <c r="E71" s="110" t="s">
        <v>49</v>
      </c>
      <c r="F71" s="68">
        <v>1710</v>
      </c>
      <c r="G71" s="69" t="s">
        <v>57</v>
      </c>
      <c r="H71" s="101">
        <v>173.56</v>
      </c>
      <c r="I71" s="68">
        <v>50100</v>
      </c>
      <c r="J71" s="69" t="s">
        <v>54</v>
      </c>
      <c r="K71" s="103">
        <v>272.27999999999997</v>
      </c>
      <c r="L71" s="72" t="s">
        <v>52</v>
      </c>
      <c r="M71" s="71">
        <v>20</v>
      </c>
      <c r="N71" s="71">
        <v>20</v>
      </c>
      <c r="O71" s="101">
        <v>1974.4</v>
      </c>
    </row>
    <row r="72" spans="1:15" x14ac:dyDescent="0.25">
      <c r="A72" s="49" t="s">
        <v>46</v>
      </c>
      <c r="B72" s="55" t="s">
        <v>66</v>
      </c>
      <c r="C72" s="55" t="s">
        <v>48</v>
      </c>
      <c r="D72" s="49" t="s">
        <v>49</v>
      </c>
      <c r="E72" s="110" t="s">
        <v>49</v>
      </c>
      <c r="F72" s="68">
        <v>27131</v>
      </c>
      <c r="G72" s="69" t="s">
        <v>53</v>
      </c>
      <c r="H72" s="101">
        <v>141.59</v>
      </c>
      <c r="I72" s="68">
        <v>50100</v>
      </c>
      <c r="J72" s="69" t="s">
        <v>54</v>
      </c>
      <c r="K72" s="103">
        <v>272.27999999999997</v>
      </c>
      <c r="L72" s="72" t="s">
        <v>52</v>
      </c>
      <c r="M72" s="71">
        <v>12.33</v>
      </c>
      <c r="N72" s="71">
        <v>12.33</v>
      </c>
      <c r="O72" s="101">
        <v>1611.4077</v>
      </c>
    </row>
    <row r="73" spans="1:15" x14ac:dyDescent="0.25">
      <c r="A73" s="49" t="s">
        <v>46</v>
      </c>
      <c r="B73" s="55" t="s">
        <v>66</v>
      </c>
      <c r="C73" s="55" t="s">
        <v>48</v>
      </c>
      <c r="D73" s="49" t="s">
        <v>49</v>
      </c>
      <c r="E73" s="110" t="s">
        <v>49</v>
      </c>
      <c r="F73" s="68">
        <v>1710</v>
      </c>
      <c r="G73" s="69" t="s">
        <v>50</v>
      </c>
      <c r="H73" s="101">
        <v>173.56</v>
      </c>
      <c r="I73" s="68">
        <v>50200</v>
      </c>
      <c r="J73" s="69" t="s">
        <v>51</v>
      </c>
      <c r="K73" s="103">
        <v>272.77</v>
      </c>
      <c r="L73" s="72" t="s">
        <v>52</v>
      </c>
      <c r="M73" s="71">
        <v>4</v>
      </c>
      <c r="N73" s="71">
        <v>4</v>
      </c>
      <c r="O73" s="101">
        <v>396.84</v>
      </c>
    </row>
    <row r="74" spans="1:15" x14ac:dyDescent="0.25">
      <c r="A74" s="49" t="s">
        <v>46</v>
      </c>
      <c r="B74" s="55" t="s">
        <v>66</v>
      </c>
      <c r="C74" s="55" t="s">
        <v>48</v>
      </c>
      <c r="D74" s="49" t="s">
        <v>49</v>
      </c>
      <c r="E74" s="110" t="s">
        <v>49</v>
      </c>
      <c r="F74" s="68">
        <v>1710</v>
      </c>
      <c r="G74" s="69" t="s">
        <v>69</v>
      </c>
      <c r="H74" s="101">
        <v>173.56</v>
      </c>
      <c r="I74" s="68">
        <v>50100</v>
      </c>
      <c r="J74" s="69" t="s">
        <v>54</v>
      </c>
      <c r="K74" s="103">
        <v>272.27999999999997</v>
      </c>
      <c r="L74" s="72" t="s">
        <v>52</v>
      </c>
      <c r="M74" s="71">
        <v>3</v>
      </c>
      <c r="N74" s="71">
        <v>3</v>
      </c>
      <c r="O74" s="101">
        <v>296.16000000000003</v>
      </c>
    </row>
    <row r="75" spans="1:15" x14ac:dyDescent="0.25">
      <c r="A75" s="49" t="s">
        <v>46</v>
      </c>
      <c r="B75" s="55" t="s">
        <v>70</v>
      </c>
      <c r="C75" s="55" t="s">
        <v>48</v>
      </c>
      <c r="D75" s="49" t="s">
        <v>49</v>
      </c>
      <c r="E75" s="110" t="s">
        <v>49</v>
      </c>
      <c r="F75" s="68">
        <v>27131</v>
      </c>
      <c r="G75" s="69" t="s">
        <v>59</v>
      </c>
      <c r="H75" s="101">
        <v>142.85</v>
      </c>
      <c r="I75" s="68">
        <v>50200</v>
      </c>
      <c r="J75" s="69" t="s">
        <v>51</v>
      </c>
      <c r="K75" s="103">
        <v>273.3</v>
      </c>
      <c r="L75" s="72" t="s">
        <v>52</v>
      </c>
      <c r="M75" s="71">
        <v>0</v>
      </c>
      <c r="N75" s="71">
        <v>0</v>
      </c>
      <c r="O75" s="101">
        <v>0</v>
      </c>
    </row>
    <row r="76" spans="1:15" x14ac:dyDescent="0.25">
      <c r="A76" s="49" t="s">
        <v>46</v>
      </c>
      <c r="B76" s="55" t="s">
        <v>70</v>
      </c>
      <c r="C76" s="55" t="s">
        <v>48</v>
      </c>
      <c r="D76" s="49" t="s">
        <v>49</v>
      </c>
      <c r="E76" s="110" t="s">
        <v>49</v>
      </c>
      <c r="F76" s="68">
        <v>27131</v>
      </c>
      <c r="G76" s="69" t="s">
        <v>56</v>
      </c>
      <c r="H76" s="101">
        <v>142.85</v>
      </c>
      <c r="I76" s="68">
        <v>50200</v>
      </c>
      <c r="J76" s="69" t="s">
        <v>51</v>
      </c>
      <c r="K76" s="103">
        <v>273.3</v>
      </c>
      <c r="L76" s="72" t="s">
        <v>52</v>
      </c>
      <c r="M76" s="71">
        <v>0</v>
      </c>
      <c r="N76" s="71">
        <v>0</v>
      </c>
      <c r="O76" s="101">
        <v>0</v>
      </c>
    </row>
    <row r="77" spans="1:15" x14ac:dyDescent="0.25">
      <c r="A77" s="49" t="s">
        <v>46</v>
      </c>
      <c r="B77" s="55" t="s">
        <v>70</v>
      </c>
      <c r="C77" s="55" t="s">
        <v>48</v>
      </c>
      <c r="D77" s="49" t="s">
        <v>49</v>
      </c>
      <c r="E77" s="110" t="s">
        <v>49</v>
      </c>
      <c r="F77" s="68">
        <v>27131</v>
      </c>
      <c r="G77" s="69" t="s">
        <v>53</v>
      </c>
      <c r="H77" s="101">
        <v>142.85</v>
      </c>
      <c r="I77" s="68">
        <v>50100</v>
      </c>
      <c r="J77" s="69" t="s">
        <v>54</v>
      </c>
      <c r="K77" s="103">
        <v>273</v>
      </c>
      <c r="L77" s="72" t="s">
        <v>52</v>
      </c>
      <c r="M77" s="71">
        <v>29</v>
      </c>
      <c r="N77" s="71">
        <v>29</v>
      </c>
      <c r="O77" s="101">
        <v>3774.35</v>
      </c>
    </row>
    <row r="78" spans="1:15" x14ac:dyDescent="0.25">
      <c r="A78" s="49" t="s">
        <v>46</v>
      </c>
      <c r="B78" s="55" t="s">
        <v>70</v>
      </c>
      <c r="C78" s="55" t="s">
        <v>48</v>
      </c>
      <c r="D78" s="49" t="s">
        <v>49</v>
      </c>
      <c r="E78" s="110" t="s">
        <v>49</v>
      </c>
      <c r="F78" s="68">
        <v>1126</v>
      </c>
      <c r="G78" s="69" t="s">
        <v>67</v>
      </c>
      <c r="H78" s="101">
        <v>189</v>
      </c>
      <c r="I78" s="68">
        <v>50200</v>
      </c>
      <c r="J78" s="69" t="s">
        <v>51</v>
      </c>
      <c r="K78" s="103">
        <v>273.3</v>
      </c>
      <c r="L78" s="72" t="s">
        <v>52</v>
      </c>
      <c r="M78" s="71">
        <v>3</v>
      </c>
      <c r="N78" s="71">
        <v>3</v>
      </c>
      <c r="O78" s="101">
        <v>252.9</v>
      </c>
    </row>
    <row r="79" spans="1:15" x14ac:dyDescent="0.25">
      <c r="A79" s="49" t="s">
        <v>46</v>
      </c>
      <c r="B79" s="55" t="s">
        <v>70</v>
      </c>
      <c r="C79" s="55" t="s">
        <v>48</v>
      </c>
      <c r="D79" s="49" t="s">
        <v>49</v>
      </c>
      <c r="E79" s="110" t="s">
        <v>49</v>
      </c>
      <c r="F79" s="68">
        <v>1710</v>
      </c>
      <c r="G79" s="69" t="s">
        <v>68</v>
      </c>
      <c r="H79" s="101">
        <v>191.08</v>
      </c>
      <c r="I79" s="68">
        <v>50100</v>
      </c>
      <c r="J79" s="69" t="s">
        <v>54</v>
      </c>
      <c r="K79" s="103">
        <v>273</v>
      </c>
      <c r="L79" s="72" t="s">
        <v>52</v>
      </c>
      <c r="M79" s="71">
        <v>1</v>
      </c>
      <c r="N79" s="71">
        <v>1</v>
      </c>
      <c r="O79" s="101">
        <v>81.92</v>
      </c>
    </row>
    <row r="80" spans="1:15" x14ac:dyDescent="0.25">
      <c r="A80" s="49" t="s">
        <v>46</v>
      </c>
      <c r="B80" s="55" t="s">
        <v>70</v>
      </c>
      <c r="C80" s="55" t="s">
        <v>48</v>
      </c>
      <c r="D80" s="49" t="s">
        <v>49</v>
      </c>
      <c r="E80" s="110" t="s">
        <v>49</v>
      </c>
      <c r="F80" s="68">
        <v>1710</v>
      </c>
      <c r="G80" s="69" t="s">
        <v>55</v>
      </c>
      <c r="H80" s="101">
        <v>191.08</v>
      </c>
      <c r="I80" s="68">
        <v>50200</v>
      </c>
      <c r="J80" s="69" t="s">
        <v>51</v>
      </c>
      <c r="K80" s="103">
        <v>273.3</v>
      </c>
      <c r="L80" s="72" t="s">
        <v>52</v>
      </c>
      <c r="M80" s="71">
        <v>8</v>
      </c>
      <c r="N80" s="71">
        <v>8</v>
      </c>
      <c r="O80" s="101">
        <v>657.76</v>
      </c>
    </row>
    <row r="81" spans="1:15" x14ac:dyDescent="0.25">
      <c r="A81" s="49" t="s">
        <v>46</v>
      </c>
      <c r="B81" s="55" t="s">
        <v>70</v>
      </c>
      <c r="C81" s="55" t="s">
        <v>48</v>
      </c>
      <c r="D81" s="49" t="s">
        <v>49</v>
      </c>
      <c r="E81" s="110" t="s">
        <v>49</v>
      </c>
      <c r="F81" s="68">
        <v>27131</v>
      </c>
      <c r="G81" s="69" t="s">
        <v>56</v>
      </c>
      <c r="H81" s="101">
        <v>142.85</v>
      </c>
      <c r="I81" s="68">
        <v>50100</v>
      </c>
      <c r="J81" s="69" t="s">
        <v>54</v>
      </c>
      <c r="K81" s="103">
        <v>273</v>
      </c>
      <c r="L81" s="72" t="s">
        <v>52</v>
      </c>
      <c r="M81" s="71">
        <v>9.843</v>
      </c>
      <c r="N81" s="71">
        <v>9.843</v>
      </c>
      <c r="O81" s="101">
        <v>1281.06645</v>
      </c>
    </row>
    <row r="82" spans="1:15" x14ac:dyDescent="0.25">
      <c r="A82" s="49" t="s">
        <v>46</v>
      </c>
      <c r="B82" s="55" t="s">
        <v>70</v>
      </c>
      <c r="C82" s="55" t="s">
        <v>48</v>
      </c>
      <c r="D82" s="49" t="s">
        <v>49</v>
      </c>
      <c r="E82" s="110" t="s">
        <v>49</v>
      </c>
      <c r="F82" s="68">
        <v>1710</v>
      </c>
      <c r="G82" s="69" t="s">
        <v>69</v>
      </c>
      <c r="H82" s="101">
        <v>191.08</v>
      </c>
      <c r="I82" s="68">
        <v>50100</v>
      </c>
      <c r="J82" s="69" t="s">
        <v>54</v>
      </c>
      <c r="K82" s="103">
        <v>273</v>
      </c>
      <c r="L82" s="72" t="s">
        <v>52</v>
      </c>
      <c r="M82" s="71">
        <v>7</v>
      </c>
      <c r="N82" s="71">
        <v>7</v>
      </c>
      <c r="O82" s="101">
        <v>573.44000000000005</v>
      </c>
    </row>
    <row r="83" spans="1:15" x14ac:dyDescent="0.25">
      <c r="A83" s="49" t="s">
        <v>46</v>
      </c>
      <c r="B83" s="55" t="s">
        <v>70</v>
      </c>
      <c r="C83" s="55" t="s">
        <v>48</v>
      </c>
      <c r="D83" s="49" t="s">
        <v>49</v>
      </c>
      <c r="E83" s="110" t="s">
        <v>49</v>
      </c>
      <c r="F83" s="68">
        <v>1126</v>
      </c>
      <c r="G83" s="69" t="s">
        <v>60</v>
      </c>
      <c r="H83" s="101">
        <v>189</v>
      </c>
      <c r="I83" s="68">
        <v>50200</v>
      </c>
      <c r="J83" s="69" t="s">
        <v>51</v>
      </c>
      <c r="K83" s="103">
        <v>273.3</v>
      </c>
      <c r="L83" s="72" t="s">
        <v>52</v>
      </c>
      <c r="M83" s="71">
        <v>3</v>
      </c>
      <c r="N83" s="71">
        <v>3</v>
      </c>
      <c r="O83" s="101">
        <v>252.9</v>
      </c>
    </row>
    <row r="84" spans="1:15" x14ac:dyDescent="0.25">
      <c r="A84" s="49" t="s">
        <v>46</v>
      </c>
      <c r="B84" s="55" t="s">
        <v>70</v>
      </c>
      <c r="C84" s="55" t="s">
        <v>48</v>
      </c>
      <c r="D84" s="49" t="s">
        <v>49</v>
      </c>
      <c r="E84" s="110" t="s">
        <v>49</v>
      </c>
      <c r="F84" s="68">
        <v>1126</v>
      </c>
      <c r="G84" s="69" t="s">
        <v>71</v>
      </c>
      <c r="H84" s="101">
        <v>189</v>
      </c>
      <c r="I84" s="68">
        <v>50200</v>
      </c>
      <c r="J84" s="69" t="s">
        <v>51</v>
      </c>
      <c r="K84" s="103">
        <v>273.3</v>
      </c>
      <c r="L84" s="72" t="s">
        <v>52</v>
      </c>
      <c r="M84" s="71">
        <v>4</v>
      </c>
      <c r="N84" s="71">
        <v>4</v>
      </c>
      <c r="O84" s="101">
        <v>337.2</v>
      </c>
    </row>
    <row r="85" spans="1:15" x14ac:dyDescent="0.25">
      <c r="A85" s="49" t="s">
        <v>46</v>
      </c>
      <c r="B85" s="55" t="s">
        <v>70</v>
      </c>
      <c r="C85" s="55" t="s">
        <v>48</v>
      </c>
      <c r="D85" s="49" t="s">
        <v>49</v>
      </c>
      <c r="E85" s="110" t="s">
        <v>49</v>
      </c>
      <c r="F85" s="68">
        <v>1710</v>
      </c>
      <c r="G85" s="69" t="s">
        <v>57</v>
      </c>
      <c r="H85" s="101">
        <v>191.08</v>
      </c>
      <c r="I85" s="68">
        <v>50100</v>
      </c>
      <c r="J85" s="69" t="s">
        <v>54</v>
      </c>
      <c r="K85" s="103">
        <v>273</v>
      </c>
      <c r="L85" s="72" t="s">
        <v>52</v>
      </c>
      <c r="M85" s="71">
        <v>20</v>
      </c>
      <c r="N85" s="71">
        <v>20</v>
      </c>
      <c r="O85" s="101">
        <v>1638.4</v>
      </c>
    </row>
    <row r="86" spans="1:15" x14ac:dyDescent="0.25">
      <c r="A86" s="49" t="s">
        <v>46</v>
      </c>
      <c r="B86" s="55" t="s">
        <v>70</v>
      </c>
      <c r="C86" s="55" t="s">
        <v>48</v>
      </c>
      <c r="D86" s="49" t="s">
        <v>49</v>
      </c>
      <c r="E86" s="110" t="s">
        <v>49</v>
      </c>
      <c r="F86" s="68">
        <v>1710</v>
      </c>
      <c r="G86" s="69" t="s">
        <v>50</v>
      </c>
      <c r="H86" s="101">
        <v>191.08</v>
      </c>
      <c r="I86" s="68">
        <v>50200</v>
      </c>
      <c r="J86" s="69" t="s">
        <v>51</v>
      </c>
      <c r="K86" s="103">
        <v>273.3</v>
      </c>
      <c r="L86" s="72" t="s">
        <v>52</v>
      </c>
      <c r="M86" s="71">
        <v>4</v>
      </c>
      <c r="N86" s="71">
        <v>4</v>
      </c>
      <c r="O86" s="101">
        <v>328.88</v>
      </c>
    </row>
    <row r="87" spans="1:15" x14ac:dyDescent="0.25">
      <c r="A87" s="49" t="s">
        <v>46</v>
      </c>
      <c r="B87" s="55" t="s">
        <v>72</v>
      </c>
      <c r="C87" s="55" t="s">
        <v>48</v>
      </c>
      <c r="D87" s="49" t="s">
        <v>49</v>
      </c>
      <c r="E87" s="110" t="s">
        <v>49</v>
      </c>
      <c r="F87" s="68">
        <v>1126</v>
      </c>
      <c r="G87" s="69" t="s">
        <v>71</v>
      </c>
      <c r="H87" s="101">
        <v>254.22</v>
      </c>
      <c r="I87" s="68">
        <v>50200</v>
      </c>
      <c r="J87" s="69" t="s">
        <v>51</v>
      </c>
      <c r="K87" s="103">
        <v>277.61</v>
      </c>
      <c r="L87" s="72" t="s">
        <v>52</v>
      </c>
      <c r="M87" s="71">
        <v>0</v>
      </c>
      <c r="N87" s="71">
        <v>0</v>
      </c>
      <c r="O87" s="101">
        <v>0</v>
      </c>
    </row>
    <row r="88" spans="1:15" x14ac:dyDescent="0.25">
      <c r="A88" s="49" t="s">
        <v>46</v>
      </c>
      <c r="B88" s="55" t="s">
        <v>72</v>
      </c>
      <c r="C88" s="55" t="s">
        <v>48</v>
      </c>
      <c r="D88" s="49" t="s">
        <v>49</v>
      </c>
      <c r="E88" s="110" t="s">
        <v>49</v>
      </c>
      <c r="F88" s="68">
        <v>1126</v>
      </c>
      <c r="G88" s="69" t="s">
        <v>58</v>
      </c>
      <c r="H88" s="101">
        <v>254.22</v>
      </c>
      <c r="I88" s="68">
        <v>50100</v>
      </c>
      <c r="J88" s="69" t="s">
        <v>54</v>
      </c>
      <c r="K88" s="103">
        <v>277.38</v>
      </c>
      <c r="L88" s="72" t="s">
        <v>52</v>
      </c>
      <c r="M88" s="71">
        <v>3</v>
      </c>
      <c r="N88" s="71">
        <v>3</v>
      </c>
      <c r="O88" s="101">
        <v>69.48</v>
      </c>
    </row>
    <row r="89" spans="1:15" x14ac:dyDescent="0.25">
      <c r="A89" s="49" t="s">
        <v>46</v>
      </c>
      <c r="B89" s="55" t="s">
        <v>72</v>
      </c>
      <c r="C89" s="55" t="s">
        <v>48</v>
      </c>
      <c r="D89" s="49" t="s">
        <v>49</v>
      </c>
      <c r="E89" s="110" t="s">
        <v>49</v>
      </c>
      <c r="F89" s="68">
        <v>27131</v>
      </c>
      <c r="G89" s="69" t="s">
        <v>56</v>
      </c>
      <c r="H89" s="101">
        <v>140.63</v>
      </c>
      <c r="I89" s="68">
        <v>50100</v>
      </c>
      <c r="J89" s="69" t="s">
        <v>54</v>
      </c>
      <c r="K89" s="103">
        <v>277.38</v>
      </c>
      <c r="L89" s="72" t="s">
        <v>52</v>
      </c>
      <c r="M89" s="71">
        <v>0</v>
      </c>
      <c r="N89" s="71">
        <v>0</v>
      </c>
      <c r="O89" s="101">
        <v>0</v>
      </c>
    </row>
    <row r="90" spans="1:15" x14ac:dyDescent="0.25">
      <c r="A90" s="49" t="s">
        <v>46</v>
      </c>
      <c r="B90" s="55" t="s">
        <v>72</v>
      </c>
      <c r="C90" s="55" t="s">
        <v>48</v>
      </c>
      <c r="D90" s="49" t="s">
        <v>49</v>
      </c>
      <c r="E90" s="110" t="s">
        <v>49</v>
      </c>
      <c r="F90" s="68">
        <v>1710</v>
      </c>
      <c r="G90" s="69" t="s">
        <v>50</v>
      </c>
      <c r="H90" s="101">
        <v>258.02999999999997</v>
      </c>
      <c r="I90" s="68">
        <v>50100</v>
      </c>
      <c r="J90" s="69" t="s">
        <v>54</v>
      </c>
      <c r="K90" s="103">
        <v>277.38</v>
      </c>
      <c r="L90" s="72" t="s">
        <v>52</v>
      </c>
      <c r="M90" s="71">
        <v>4</v>
      </c>
      <c r="N90" s="71">
        <v>4</v>
      </c>
      <c r="O90" s="101">
        <v>77.400000000000006</v>
      </c>
    </row>
    <row r="91" spans="1:15" x14ac:dyDescent="0.25">
      <c r="A91" s="49" t="s">
        <v>46</v>
      </c>
      <c r="B91" s="55" t="s">
        <v>72</v>
      </c>
      <c r="C91" s="55" t="s">
        <v>48</v>
      </c>
      <c r="D91" s="49" t="s">
        <v>49</v>
      </c>
      <c r="E91" s="110" t="s">
        <v>49</v>
      </c>
      <c r="F91" s="68">
        <v>1710</v>
      </c>
      <c r="G91" s="69" t="s">
        <v>55</v>
      </c>
      <c r="H91" s="101">
        <v>258.02999999999997</v>
      </c>
      <c r="I91" s="68">
        <v>50200</v>
      </c>
      <c r="J91" s="69" t="s">
        <v>51</v>
      </c>
      <c r="K91" s="103">
        <v>277.61</v>
      </c>
      <c r="L91" s="72" t="s">
        <v>52</v>
      </c>
      <c r="M91" s="71">
        <v>0</v>
      </c>
      <c r="N91" s="71">
        <v>0</v>
      </c>
      <c r="O91" s="101">
        <v>0</v>
      </c>
    </row>
    <row r="92" spans="1:15" x14ac:dyDescent="0.25">
      <c r="A92" s="49" t="s">
        <v>46</v>
      </c>
      <c r="B92" s="55" t="s">
        <v>72</v>
      </c>
      <c r="C92" s="55" t="s">
        <v>48</v>
      </c>
      <c r="D92" s="49" t="s">
        <v>49</v>
      </c>
      <c r="E92" s="110" t="s">
        <v>49</v>
      </c>
      <c r="F92" s="68">
        <v>1710</v>
      </c>
      <c r="G92" s="69" t="s">
        <v>57</v>
      </c>
      <c r="H92" s="101">
        <v>258.02999999999997</v>
      </c>
      <c r="I92" s="68">
        <v>50100</v>
      </c>
      <c r="J92" s="69" t="s">
        <v>54</v>
      </c>
      <c r="K92" s="103">
        <v>277.38</v>
      </c>
      <c r="L92" s="72" t="s">
        <v>52</v>
      </c>
      <c r="M92" s="71">
        <v>20</v>
      </c>
      <c r="N92" s="71">
        <v>20</v>
      </c>
      <c r="O92" s="101">
        <v>387</v>
      </c>
    </row>
    <row r="93" spans="1:15" x14ac:dyDescent="0.25">
      <c r="A93" s="49" t="s">
        <v>46</v>
      </c>
      <c r="B93" s="55" t="s">
        <v>72</v>
      </c>
      <c r="C93" s="55" t="s">
        <v>48</v>
      </c>
      <c r="D93" s="49" t="s">
        <v>49</v>
      </c>
      <c r="E93" s="110" t="s">
        <v>49</v>
      </c>
      <c r="F93" s="68">
        <v>27131</v>
      </c>
      <c r="G93" s="69" t="s">
        <v>56</v>
      </c>
      <c r="H93" s="101">
        <v>140.63</v>
      </c>
      <c r="I93" s="68">
        <v>50200</v>
      </c>
      <c r="J93" s="69" t="s">
        <v>51</v>
      </c>
      <c r="K93" s="103">
        <v>277.61</v>
      </c>
      <c r="L93" s="72" t="s">
        <v>52</v>
      </c>
      <c r="M93" s="71">
        <v>0</v>
      </c>
      <c r="N93" s="71">
        <v>0</v>
      </c>
      <c r="O93" s="101">
        <v>0</v>
      </c>
    </row>
    <row r="94" spans="1:15" x14ac:dyDescent="0.25">
      <c r="A94" s="49" t="s">
        <v>46</v>
      </c>
      <c r="B94" s="55" t="s">
        <v>72</v>
      </c>
      <c r="C94" s="55" t="s">
        <v>48</v>
      </c>
      <c r="D94" s="49" t="s">
        <v>49</v>
      </c>
      <c r="E94" s="110" t="s">
        <v>49</v>
      </c>
      <c r="F94" s="68">
        <v>1126</v>
      </c>
      <c r="G94" s="69" t="s">
        <v>60</v>
      </c>
      <c r="H94" s="101">
        <v>254.22</v>
      </c>
      <c r="I94" s="68">
        <v>50200</v>
      </c>
      <c r="J94" s="69" t="s">
        <v>51</v>
      </c>
      <c r="K94" s="103">
        <v>277.61</v>
      </c>
      <c r="L94" s="72" t="s">
        <v>52</v>
      </c>
      <c r="M94" s="71">
        <v>0</v>
      </c>
      <c r="N94" s="71">
        <v>0</v>
      </c>
      <c r="O94" s="101">
        <v>0</v>
      </c>
    </row>
    <row r="95" spans="1:15" x14ac:dyDescent="0.25">
      <c r="A95" s="49" t="s">
        <v>46</v>
      </c>
      <c r="B95" s="55" t="s">
        <v>72</v>
      </c>
      <c r="C95" s="55" t="s">
        <v>48</v>
      </c>
      <c r="D95" s="49" t="s">
        <v>49</v>
      </c>
      <c r="E95" s="110" t="s">
        <v>49</v>
      </c>
      <c r="F95" s="68">
        <v>1710</v>
      </c>
      <c r="G95" s="69" t="s">
        <v>68</v>
      </c>
      <c r="H95" s="101">
        <v>258.02999999999997</v>
      </c>
      <c r="I95" s="68">
        <v>50100</v>
      </c>
      <c r="J95" s="69" t="s">
        <v>54</v>
      </c>
      <c r="K95" s="103">
        <v>277.38</v>
      </c>
      <c r="L95" s="72" t="s">
        <v>52</v>
      </c>
      <c r="M95" s="71">
        <v>1</v>
      </c>
      <c r="N95" s="71">
        <v>1</v>
      </c>
      <c r="O95" s="101">
        <v>19.350000000000001</v>
      </c>
    </row>
    <row r="96" spans="1:15" x14ac:dyDescent="0.25">
      <c r="A96" s="49" t="s">
        <v>46</v>
      </c>
      <c r="B96" s="55" t="s">
        <v>72</v>
      </c>
      <c r="C96" s="55" t="s">
        <v>48</v>
      </c>
      <c r="D96" s="49" t="s">
        <v>49</v>
      </c>
      <c r="E96" s="110" t="s">
        <v>49</v>
      </c>
      <c r="F96" s="68">
        <v>27131</v>
      </c>
      <c r="G96" s="69" t="s">
        <v>53</v>
      </c>
      <c r="H96" s="101">
        <v>140.63</v>
      </c>
      <c r="I96" s="68">
        <v>50100</v>
      </c>
      <c r="J96" s="69" t="s">
        <v>54</v>
      </c>
      <c r="K96" s="103">
        <v>277.38</v>
      </c>
      <c r="L96" s="72" t="s">
        <v>52</v>
      </c>
      <c r="M96" s="71">
        <v>16.248999999999999</v>
      </c>
      <c r="N96" s="71">
        <v>16.248999999999999</v>
      </c>
      <c r="O96" s="101">
        <v>2222.0507499999999</v>
      </c>
    </row>
    <row r="97" spans="1:15" x14ac:dyDescent="0.25">
      <c r="A97" s="49" t="s">
        <v>46</v>
      </c>
      <c r="B97" s="55" t="s">
        <v>72</v>
      </c>
      <c r="C97" s="55" t="s">
        <v>48</v>
      </c>
      <c r="D97" s="49" t="s">
        <v>49</v>
      </c>
      <c r="E97" s="110" t="s">
        <v>49</v>
      </c>
      <c r="F97" s="68">
        <v>27131</v>
      </c>
      <c r="G97" s="69" t="s">
        <v>59</v>
      </c>
      <c r="H97" s="101">
        <v>140.63</v>
      </c>
      <c r="I97" s="68">
        <v>50200</v>
      </c>
      <c r="J97" s="69" t="s">
        <v>51</v>
      </c>
      <c r="K97" s="103">
        <v>277.61</v>
      </c>
      <c r="L97" s="72" t="s">
        <v>52</v>
      </c>
      <c r="M97" s="71">
        <v>0</v>
      </c>
      <c r="N97" s="71">
        <v>0</v>
      </c>
      <c r="O97" s="101">
        <v>0</v>
      </c>
    </row>
    <row r="98" spans="1:15" x14ac:dyDescent="0.25">
      <c r="A98" s="49" t="s">
        <v>46</v>
      </c>
      <c r="B98" s="55" t="s">
        <v>73</v>
      </c>
      <c r="C98" s="55" t="s">
        <v>48</v>
      </c>
      <c r="D98" s="49" t="s">
        <v>49</v>
      </c>
      <c r="E98" s="110" t="s">
        <v>49</v>
      </c>
      <c r="F98" s="68">
        <v>1126</v>
      </c>
      <c r="G98" s="69" t="s">
        <v>60</v>
      </c>
      <c r="H98" s="101">
        <v>254.53</v>
      </c>
      <c r="I98" s="68">
        <v>50200</v>
      </c>
      <c r="J98" s="69" t="s">
        <v>51</v>
      </c>
      <c r="K98" s="103">
        <v>276.45999999999998</v>
      </c>
      <c r="L98" s="72" t="s">
        <v>52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46</v>
      </c>
      <c r="B99" s="55" t="s">
        <v>73</v>
      </c>
      <c r="C99" s="55" t="s">
        <v>48</v>
      </c>
      <c r="D99" s="49" t="s">
        <v>49</v>
      </c>
      <c r="E99" s="110" t="s">
        <v>49</v>
      </c>
      <c r="F99" s="68">
        <v>1710</v>
      </c>
      <c r="G99" s="69" t="s">
        <v>68</v>
      </c>
      <c r="H99" s="101">
        <v>258.49</v>
      </c>
      <c r="I99" s="68">
        <v>50100</v>
      </c>
      <c r="J99" s="69" t="s">
        <v>54</v>
      </c>
      <c r="K99" s="103">
        <v>276.27</v>
      </c>
      <c r="L99" s="72" t="s">
        <v>52</v>
      </c>
      <c r="M99" s="71">
        <v>1</v>
      </c>
      <c r="N99" s="71">
        <v>1</v>
      </c>
      <c r="O99" s="101">
        <v>17.78</v>
      </c>
    </row>
    <row r="100" spans="1:15" x14ac:dyDescent="0.25">
      <c r="A100" s="49" t="s">
        <v>46</v>
      </c>
      <c r="B100" s="55" t="s">
        <v>73</v>
      </c>
      <c r="C100" s="55" t="s">
        <v>48</v>
      </c>
      <c r="D100" s="49" t="s">
        <v>49</v>
      </c>
      <c r="E100" s="110" t="s">
        <v>49</v>
      </c>
      <c r="F100" s="68">
        <v>27131</v>
      </c>
      <c r="G100" s="69" t="s">
        <v>56</v>
      </c>
      <c r="H100" s="101">
        <v>136.4</v>
      </c>
      <c r="I100" s="68">
        <v>50100</v>
      </c>
      <c r="J100" s="69" t="s">
        <v>54</v>
      </c>
      <c r="K100" s="103">
        <v>276.27</v>
      </c>
      <c r="L100" s="72" t="s">
        <v>52</v>
      </c>
      <c r="M100" s="71">
        <v>0</v>
      </c>
      <c r="N100" s="71">
        <v>0</v>
      </c>
      <c r="O100" s="101">
        <v>0</v>
      </c>
    </row>
    <row r="101" spans="1:15" x14ac:dyDescent="0.25">
      <c r="A101" s="49" t="s">
        <v>46</v>
      </c>
      <c r="B101" s="55" t="s">
        <v>73</v>
      </c>
      <c r="C101" s="55" t="s">
        <v>48</v>
      </c>
      <c r="D101" s="49" t="s">
        <v>49</v>
      </c>
      <c r="E101" s="110" t="s">
        <v>49</v>
      </c>
      <c r="F101" s="68">
        <v>1710</v>
      </c>
      <c r="G101" s="69" t="s">
        <v>50</v>
      </c>
      <c r="H101" s="101">
        <v>258.49</v>
      </c>
      <c r="I101" s="68">
        <v>50100</v>
      </c>
      <c r="J101" s="69" t="s">
        <v>54</v>
      </c>
      <c r="K101" s="103">
        <v>276.27</v>
      </c>
      <c r="L101" s="72" t="s">
        <v>52</v>
      </c>
      <c r="M101" s="71">
        <v>4</v>
      </c>
      <c r="N101" s="71">
        <v>4</v>
      </c>
      <c r="O101" s="101">
        <v>71.12</v>
      </c>
    </row>
    <row r="102" spans="1:15" x14ac:dyDescent="0.25">
      <c r="A102" s="49" t="s">
        <v>46</v>
      </c>
      <c r="B102" s="55" t="s">
        <v>73</v>
      </c>
      <c r="C102" s="55" t="s">
        <v>48</v>
      </c>
      <c r="D102" s="49" t="s">
        <v>49</v>
      </c>
      <c r="E102" s="110" t="s">
        <v>49</v>
      </c>
      <c r="F102" s="68">
        <v>27131</v>
      </c>
      <c r="G102" s="69" t="s">
        <v>53</v>
      </c>
      <c r="H102" s="101">
        <v>136.4</v>
      </c>
      <c r="I102" s="68">
        <v>50100</v>
      </c>
      <c r="J102" s="69" t="s">
        <v>54</v>
      </c>
      <c r="K102" s="103">
        <v>276.27</v>
      </c>
      <c r="L102" s="72" t="s">
        <v>52</v>
      </c>
      <c r="M102" s="71">
        <v>10.273999999999999</v>
      </c>
      <c r="N102" s="71">
        <v>10.273999999999999</v>
      </c>
      <c r="O102" s="101">
        <v>1437.0243800000001</v>
      </c>
    </row>
    <row r="103" spans="1:15" x14ac:dyDescent="0.25">
      <c r="A103" s="49" t="s">
        <v>46</v>
      </c>
      <c r="B103" s="55" t="s">
        <v>73</v>
      </c>
      <c r="C103" s="55" t="s">
        <v>48</v>
      </c>
      <c r="D103" s="49" t="s">
        <v>49</v>
      </c>
      <c r="E103" s="110" t="s">
        <v>49</v>
      </c>
      <c r="F103" s="68">
        <v>1710</v>
      </c>
      <c r="G103" s="69" t="s">
        <v>57</v>
      </c>
      <c r="H103" s="101">
        <v>258.49</v>
      </c>
      <c r="I103" s="68">
        <v>50100</v>
      </c>
      <c r="J103" s="69" t="s">
        <v>54</v>
      </c>
      <c r="K103" s="103">
        <v>276.27</v>
      </c>
      <c r="L103" s="72" t="s">
        <v>52</v>
      </c>
      <c r="M103" s="71">
        <v>20</v>
      </c>
      <c r="N103" s="71">
        <v>20</v>
      </c>
      <c r="O103" s="101">
        <v>355.6</v>
      </c>
    </row>
    <row r="104" spans="1:15" x14ac:dyDescent="0.25">
      <c r="A104" s="49" t="s">
        <v>46</v>
      </c>
      <c r="B104" s="55" t="s">
        <v>73</v>
      </c>
      <c r="C104" s="55" t="s">
        <v>48</v>
      </c>
      <c r="D104" s="49" t="s">
        <v>49</v>
      </c>
      <c r="E104" s="110" t="s">
        <v>49</v>
      </c>
      <c r="F104" s="68">
        <v>27131</v>
      </c>
      <c r="G104" s="69" t="s">
        <v>56</v>
      </c>
      <c r="H104" s="101">
        <v>136.4</v>
      </c>
      <c r="I104" s="68">
        <v>50200</v>
      </c>
      <c r="J104" s="69" t="s">
        <v>51</v>
      </c>
      <c r="K104" s="103">
        <v>276.45999999999998</v>
      </c>
      <c r="L104" s="72" t="s">
        <v>52</v>
      </c>
      <c r="M104" s="71">
        <v>0</v>
      </c>
      <c r="N104" s="71">
        <v>0</v>
      </c>
      <c r="O104" s="101">
        <v>0</v>
      </c>
    </row>
    <row r="105" spans="1:15" x14ac:dyDescent="0.25">
      <c r="A105" s="49" t="s">
        <v>46</v>
      </c>
      <c r="B105" s="55" t="s">
        <v>73</v>
      </c>
      <c r="C105" s="55" t="s">
        <v>48</v>
      </c>
      <c r="D105" s="49" t="s">
        <v>49</v>
      </c>
      <c r="E105" s="110" t="s">
        <v>49</v>
      </c>
      <c r="F105" s="68">
        <v>1710</v>
      </c>
      <c r="G105" s="69" t="s">
        <v>55</v>
      </c>
      <c r="H105" s="101">
        <v>258.49</v>
      </c>
      <c r="I105" s="68">
        <v>50200</v>
      </c>
      <c r="J105" s="69" t="s">
        <v>51</v>
      </c>
      <c r="K105" s="103">
        <v>276.45999999999998</v>
      </c>
      <c r="L105" s="72" t="s">
        <v>52</v>
      </c>
      <c r="M105" s="71">
        <v>0</v>
      </c>
      <c r="N105" s="71">
        <v>0</v>
      </c>
      <c r="O105" s="101">
        <v>0</v>
      </c>
    </row>
    <row r="106" spans="1:15" x14ac:dyDescent="0.25">
      <c r="A106" s="49" t="s">
        <v>46</v>
      </c>
      <c r="B106" s="55" t="s">
        <v>73</v>
      </c>
      <c r="C106" s="55" t="s">
        <v>48</v>
      </c>
      <c r="D106" s="49" t="s">
        <v>49</v>
      </c>
      <c r="E106" s="110" t="s">
        <v>49</v>
      </c>
      <c r="F106" s="68">
        <v>27131</v>
      </c>
      <c r="G106" s="69" t="s">
        <v>59</v>
      </c>
      <c r="H106" s="101">
        <v>136.4</v>
      </c>
      <c r="I106" s="68">
        <v>50200</v>
      </c>
      <c r="J106" s="69" t="s">
        <v>51</v>
      </c>
      <c r="K106" s="103">
        <v>276.45999999999998</v>
      </c>
      <c r="L106" s="72" t="s">
        <v>52</v>
      </c>
      <c r="M106" s="71">
        <v>0</v>
      </c>
      <c r="N106" s="71">
        <v>0</v>
      </c>
      <c r="O106" s="101">
        <v>0</v>
      </c>
    </row>
    <row r="107" spans="1:15" x14ac:dyDescent="0.25">
      <c r="A107" s="49" t="s">
        <v>46</v>
      </c>
      <c r="B107" s="55" t="s">
        <v>73</v>
      </c>
      <c r="C107" s="55" t="s">
        <v>48</v>
      </c>
      <c r="D107" s="49" t="s">
        <v>49</v>
      </c>
      <c r="E107" s="110" t="s">
        <v>49</v>
      </c>
      <c r="F107" s="68">
        <v>1126</v>
      </c>
      <c r="G107" s="69" t="s">
        <v>58</v>
      </c>
      <c r="H107" s="101">
        <v>254.53</v>
      </c>
      <c r="I107" s="68">
        <v>50100</v>
      </c>
      <c r="J107" s="69" t="s">
        <v>54</v>
      </c>
      <c r="K107" s="103">
        <v>276.27</v>
      </c>
      <c r="L107" s="72" t="s">
        <v>52</v>
      </c>
      <c r="M107" s="71">
        <v>3</v>
      </c>
      <c r="N107" s="71">
        <v>3</v>
      </c>
      <c r="O107" s="101">
        <v>65.22</v>
      </c>
    </row>
    <row r="108" spans="1:15" x14ac:dyDescent="0.25">
      <c r="A108" s="49" t="s">
        <v>46</v>
      </c>
      <c r="B108" s="55" t="s">
        <v>73</v>
      </c>
      <c r="C108" s="55" t="s">
        <v>48</v>
      </c>
      <c r="D108" s="49" t="s">
        <v>49</v>
      </c>
      <c r="E108" s="110" t="s">
        <v>49</v>
      </c>
      <c r="F108" s="68">
        <v>1126</v>
      </c>
      <c r="G108" s="69" t="s">
        <v>71</v>
      </c>
      <c r="H108" s="101">
        <v>254.53</v>
      </c>
      <c r="I108" s="68">
        <v>50200</v>
      </c>
      <c r="J108" s="69" t="s">
        <v>51</v>
      </c>
      <c r="K108" s="103">
        <v>276.45999999999998</v>
      </c>
      <c r="L108" s="72" t="s">
        <v>52</v>
      </c>
      <c r="M108" s="71">
        <v>0</v>
      </c>
      <c r="N108" s="71">
        <v>0</v>
      </c>
      <c r="O108" s="101">
        <v>0</v>
      </c>
    </row>
    <row r="109" spans="1:15" x14ac:dyDescent="0.25">
      <c r="A109" s="49" t="s">
        <v>46</v>
      </c>
      <c r="B109" s="55" t="s">
        <v>74</v>
      </c>
      <c r="C109" s="55" t="s">
        <v>48</v>
      </c>
      <c r="D109" s="49" t="s">
        <v>49</v>
      </c>
      <c r="E109" s="110" t="s">
        <v>49</v>
      </c>
      <c r="F109" s="68">
        <v>27131</v>
      </c>
      <c r="G109" s="69" t="s">
        <v>59</v>
      </c>
      <c r="H109" s="101">
        <v>130.16</v>
      </c>
      <c r="I109" s="68">
        <v>50200</v>
      </c>
      <c r="J109" s="69" t="s">
        <v>51</v>
      </c>
      <c r="K109" s="103">
        <v>306.01</v>
      </c>
      <c r="L109" s="72" t="s">
        <v>52</v>
      </c>
      <c r="M109" s="71">
        <v>0</v>
      </c>
      <c r="N109" s="71">
        <v>0</v>
      </c>
      <c r="O109" s="101">
        <v>0</v>
      </c>
    </row>
    <row r="110" spans="1:15" x14ac:dyDescent="0.25">
      <c r="A110" s="49" t="s">
        <v>46</v>
      </c>
      <c r="B110" s="55" t="s">
        <v>74</v>
      </c>
      <c r="C110" s="55" t="s">
        <v>48</v>
      </c>
      <c r="D110" s="49" t="s">
        <v>49</v>
      </c>
      <c r="E110" s="110" t="s">
        <v>49</v>
      </c>
      <c r="F110" s="68">
        <v>27131</v>
      </c>
      <c r="G110" s="69" t="s">
        <v>53</v>
      </c>
      <c r="H110" s="101">
        <v>130.16</v>
      </c>
      <c r="I110" s="68">
        <v>50100</v>
      </c>
      <c r="J110" s="69" t="s">
        <v>54</v>
      </c>
      <c r="K110" s="103">
        <v>305.91000000000003</v>
      </c>
      <c r="L110" s="72" t="s">
        <v>52</v>
      </c>
      <c r="M110" s="71">
        <v>15.077999999999999</v>
      </c>
      <c r="N110" s="71">
        <v>15.077999999999999</v>
      </c>
      <c r="O110" s="101">
        <v>2649.9585000000002</v>
      </c>
    </row>
    <row r="111" spans="1:15" x14ac:dyDescent="0.25">
      <c r="A111" s="49" t="s">
        <v>46</v>
      </c>
      <c r="B111" s="55" t="s">
        <v>74</v>
      </c>
      <c r="C111" s="55" t="s">
        <v>48</v>
      </c>
      <c r="D111" s="49" t="s">
        <v>49</v>
      </c>
      <c r="E111" s="110" t="s">
        <v>49</v>
      </c>
      <c r="F111" s="68">
        <v>1126</v>
      </c>
      <c r="G111" s="69" t="s">
        <v>71</v>
      </c>
      <c r="H111" s="101">
        <v>281.56</v>
      </c>
      <c r="I111" s="68">
        <v>50200</v>
      </c>
      <c r="J111" s="69" t="s">
        <v>51</v>
      </c>
      <c r="K111" s="103">
        <v>306.01</v>
      </c>
      <c r="L111" s="72" t="s">
        <v>52</v>
      </c>
      <c r="M111" s="71">
        <v>0</v>
      </c>
      <c r="N111" s="71">
        <v>0</v>
      </c>
      <c r="O111" s="101">
        <v>0</v>
      </c>
    </row>
    <row r="112" spans="1:15" x14ac:dyDescent="0.25">
      <c r="A112" s="49" t="s">
        <v>46</v>
      </c>
      <c r="B112" s="55" t="s">
        <v>74</v>
      </c>
      <c r="C112" s="55" t="s">
        <v>48</v>
      </c>
      <c r="D112" s="49" t="s">
        <v>49</v>
      </c>
      <c r="E112" s="110" t="s">
        <v>49</v>
      </c>
      <c r="F112" s="68">
        <v>1126</v>
      </c>
      <c r="G112" s="69" t="s">
        <v>60</v>
      </c>
      <c r="H112" s="101">
        <v>281.56</v>
      </c>
      <c r="I112" s="68">
        <v>50200</v>
      </c>
      <c r="J112" s="69" t="s">
        <v>51</v>
      </c>
      <c r="K112" s="103">
        <v>306.01</v>
      </c>
      <c r="L112" s="72" t="s">
        <v>52</v>
      </c>
      <c r="M112" s="71">
        <v>0</v>
      </c>
      <c r="N112" s="71">
        <v>0</v>
      </c>
      <c r="O112" s="101">
        <v>0</v>
      </c>
    </row>
    <row r="113" spans="1:15" x14ac:dyDescent="0.25">
      <c r="A113" s="49" t="s">
        <v>46</v>
      </c>
      <c r="B113" s="55" t="s">
        <v>74</v>
      </c>
      <c r="C113" s="55" t="s">
        <v>48</v>
      </c>
      <c r="D113" s="49" t="s">
        <v>49</v>
      </c>
      <c r="E113" s="110" t="s">
        <v>49</v>
      </c>
      <c r="F113" s="68">
        <v>27131</v>
      </c>
      <c r="G113" s="69" t="s">
        <v>56</v>
      </c>
      <c r="H113" s="101">
        <v>130.16</v>
      </c>
      <c r="I113" s="68">
        <v>50200</v>
      </c>
      <c r="J113" s="69" t="s">
        <v>51</v>
      </c>
      <c r="K113" s="103">
        <v>306.01</v>
      </c>
      <c r="L113" s="72" t="s">
        <v>52</v>
      </c>
      <c r="M113" s="71">
        <v>0</v>
      </c>
      <c r="N113" s="71">
        <v>0</v>
      </c>
      <c r="O113" s="101">
        <v>0</v>
      </c>
    </row>
    <row r="114" spans="1:15" x14ac:dyDescent="0.25">
      <c r="A114" s="49" t="s">
        <v>46</v>
      </c>
      <c r="B114" s="55" t="s">
        <v>74</v>
      </c>
      <c r="C114" s="55" t="s">
        <v>48</v>
      </c>
      <c r="D114" s="49" t="s">
        <v>49</v>
      </c>
      <c r="E114" s="110" t="s">
        <v>49</v>
      </c>
      <c r="F114" s="68">
        <v>1710</v>
      </c>
      <c r="G114" s="69" t="s">
        <v>50</v>
      </c>
      <c r="H114" s="101">
        <v>286.08</v>
      </c>
      <c r="I114" s="68">
        <v>50100</v>
      </c>
      <c r="J114" s="69" t="s">
        <v>54</v>
      </c>
      <c r="K114" s="103">
        <v>305.91000000000003</v>
      </c>
      <c r="L114" s="72" t="s">
        <v>52</v>
      </c>
      <c r="M114" s="71">
        <v>4</v>
      </c>
      <c r="N114" s="71">
        <v>4</v>
      </c>
      <c r="O114" s="101">
        <v>79.319999999999993</v>
      </c>
    </row>
    <row r="115" spans="1:15" x14ac:dyDescent="0.25">
      <c r="A115" s="49" t="s">
        <v>46</v>
      </c>
      <c r="B115" s="55" t="s">
        <v>74</v>
      </c>
      <c r="C115" s="55" t="s">
        <v>48</v>
      </c>
      <c r="D115" s="49" t="s">
        <v>49</v>
      </c>
      <c r="E115" s="110" t="s">
        <v>49</v>
      </c>
      <c r="F115" s="68">
        <v>1126</v>
      </c>
      <c r="G115" s="69" t="s">
        <v>58</v>
      </c>
      <c r="H115" s="101">
        <v>281.56</v>
      </c>
      <c r="I115" s="68">
        <v>50100</v>
      </c>
      <c r="J115" s="69" t="s">
        <v>54</v>
      </c>
      <c r="K115" s="103">
        <v>305.91000000000003</v>
      </c>
      <c r="L115" s="72" t="s">
        <v>52</v>
      </c>
      <c r="M115" s="71">
        <v>3</v>
      </c>
      <c r="N115" s="71">
        <v>3</v>
      </c>
      <c r="O115" s="101">
        <v>73.05</v>
      </c>
    </row>
    <row r="116" spans="1:15" x14ac:dyDescent="0.25">
      <c r="A116" s="49" t="s">
        <v>46</v>
      </c>
      <c r="B116" s="55" t="s">
        <v>74</v>
      </c>
      <c r="C116" s="55" t="s">
        <v>48</v>
      </c>
      <c r="D116" s="49" t="s">
        <v>49</v>
      </c>
      <c r="E116" s="110" t="s">
        <v>49</v>
      </c>
      <c r="F116" s="68">
        <v>1710</v>
      </c>
      <c r="G116" s="69" t="s">
        <v>75</v>
      </c>
      <c r="H116" s="101">
        <v>286.08</v>
      </c>
      <c r="I116" s="68">
        <v>50100</v>
      </c>
      <c r="J116" s="69" t="s">
        <v>54</v>
      </c>
      <c r="K116" s="103">
        <v>305.91000000000003</v>
      </c>
      <c r="L116" s="72" t="s">
        <v>52</v>
      </c>
      <c r="M116" s="71">
        <v>0</v>
      </c>
      <c r="N116" s="71">
        <v>0</v>
      </c>
      <c r="O116" s="101">
        <v>0</v>
      </c>
    </row>
    <row r="117" spans="1:15" x14ac:dyDescent="0.25">
      <c r="A117" s="49" t="s">
        <v>46</v>
      </c>
      <c r="B117" s="55" t="s">
        <v>74</v>
      </c>
      <c r="C117" s="55" t="s">
        <v>48</v>
      </c>
      <c r="D117" s="49" t="s">
        <v>49</v>
      </c>
      <c r="E117" s="110" t="s">
        <v>49</v>
      </c>
      <c r="F117" s="68">
        <v>1710</v>
      </c>
      <c r="G117" s="69" t="s">
        <v>57</v>
      </c>
      <c r="H117" s="101">
        <v>286.08</v>
      </c>
      <c r="I117" s="68">
        <v>50100</v>
      </c>
      <c r="J117" s="69" t="s">
        <v>54</v>
      </c>
      <c r="K117" s="103">
        <v>305.91000000000003</v>
      </c>
      <c r="L117" s="72" t="s">
        <v>52</v>
      </c>
      <c r="M117" s="71">
        <v>10</v>
      </c>
      <c r="N117" s="71">
        <v>10</v>
      </c>
      <c r="O117" s="101">
        <v>198.3</v>
      </c>
    </row>
    <row r="118" spans="1:15" x14ac:dyDescent="0.25">
      <c r="A118" s="49" t="s">
        <v>46</v>
      </c>
      <c r="B118" s="55" t="s">
        <v>74</v>
      </c>
      <c r="C118" s="55" t="s">
        <v>48</v>
      </c>
      <c r="D118" s="49" t="s">
        <v>49</v>
      </c>
      <c r="E118" s="110" t="s">
        <v>49</v>
      </c>
      <c r="F118" s="68">
        <v>27131</v>
      </c>
      <c r="G118" s="69" t="s">
        <v>56</v>
      </c>
      <c r="H118" s="101">
        <v>130.16</v>
      </c>
      <c r="I118" s="68">
        <v>50100</v>
      </c>
      <c r="J118" s="69" t="s">
        <v>54</v>
      </c>
      <c r="K118" s="103">
        <v>305.91000000000003</v>
      </c>
      <c r="L118" s="72" t="s">
        <v>52</v>
      </c>
      <c r="M118" s="71">
        <v>0</v>
      </c>
      <c r="N118" s="71">
        <v>0</v>
      </c>
      <c r="O118" s="101">
        <v>0</v>
      </c>
    </row>
    <row r="119" spans="1:15" x14ac:dyDescent="0.25">
      <c r="A119" s="49" t="s">
        <v>46</v>
      </c>
      <c r="B119" s="55" t="s">
        <v>74</v>
      </c>
      <c r="C119" s="55" t="s">
        <v>48</v>
      </c>
      <c r="D119" s="49" t="s">
        <v>49</v>
      </c>
      <c r="E119" s="110" t="s">
        <v>49</v>
      </c>
      <c r="F119" s="68">
        <v>1710</v>
      </c>
      <c r="G119" s="69" t="s">
        <v>68</v>
      </c>
      <c r="H119" s="101">
        <v>286.08</v>
      </c>
      <c r="I119" s="68">
        <v>50100</v>
      </c>
      <c r="J119" s="69" t="s">
        <v>54</v>
      </c>
      <c r="K119" s="103">
        <v>305.91000000000003</v>
      </c>
      <c r="L119" s="72" t="s">
        <v>52</v>
      </c>
      <c r="M119" s="71">
        <v>6</v>
      </c>
      <c r="N119" s="71">
        <v>6</v>
      </c>
      <c r="O119" s="101">
        <v>118.98</v>
      </c>
    </row>
    <row r="120" spans="1:15" x14ac:dyDescent="0.25">
      <c r="A120" s="49" t="s">
        <v>46</v>
      </c>
      <c r="B120" s="55" t="s">
        <v>74</v>
      </c>
      <c r="C120" s="55" t="s">
        <v>48</v>
      </c>
      <c r="D120" s="49" t="s">
        <v>49</v>
      </c>
      <c r="E120" s="110" t="s">
        <v>49</v>
      </c>
      <c r="F120" s="68">
        <v>1710</v>
      </c>
      <c r="G120" s="69" t="s">
        <v>55</v>
      </c>
      <c r="H120" s="101">
        <v>286.08</v>
      </c>
      <c r="I120" s="68">
        <v>50200</v>
      </c>
      <c r="J120" s="69" t="s">
        <v>51</v>
      </c>
      <c r="K120" s="103">
        <v>306.01</v>
      </c>
      <c r="L120" s="72" t="s">
        <v>52</v>
      </c>
      <c r="M120" s="71">
        <v>0</v>
      </c>
      <c r="N120" s="71">
        <v>0</v>
      </c>
      <c r="O120" s="101">
        <v>0</v>
      </c>
    </row>
    <row r="121" spans="1:15" x14ac:dyDescent="0.25">
      <c r="A121" s="49" t="s">
        <v>46</v>
      </c>
      <c r="B121" s="55" t="s">
        <v>76</v>
      </c>
      <c r="C121" s="55" t="s">
        <v>48</v>
      </c>
      <c r="D121" s="49" t="s">
        <v>49</v>
      </c>
      <c r="E121" s="110" t="s">
        <v>49</v>
      </c>
      <c r="F121" s="68">
        <v>1710</v>
      </c>
      <c r="G121" s="69" t="s">
        <v>57</v>
      </c>
      <c r="H121" s="101">
        <v>300.91000000000003</v>
      </c>
      <c r="I121" s="68">
        <v>50100</v>
      </c>
      <c r="J121" s="69" t="s">
        <v>54</v>
      </c>
      <c r="K121" s="103">
        <v>305.76</v>
      </c>
      <c r="L121" s="72" t="s">
        <v>52</v>
      </c>
      <c r="M121" s="71">
        <v>10</v>
      </c>
      <c r="N121" s="71">
        <v>10</v>
      </c>
      <c r="O121" s="101">
        <v>48.5</v>
      </c>
    </row>
    <row r="122" spans="1:15" x14ac:dyDescent="0.25">
      <c r="A122" s="49" t="s">
        <v>46</v>
      </c>
      <c r="B122" s="55" t="s">
        <v>76</v>
      </c>
      <c r="C122" s="55" t="s">
        <v>48</v>
      </c>
      <c r="D122" s="49" t="s">
        <v>49</v>
      </c>
      <c r="E122" s="110" t="s">
        <v>49</v>
      </c>
      <c r="F122" s="68">
        <v>1710</v>
      </c>
      <c r="G122" s="69" t="s">
        <v>77</v>
      </c>
      <c r="H122" s="101">
        <v>300.91000000000003</v>
      </c>
      <c r="I122" s="68">
        <v>50200</v>
      </c>
      <c r="J122" s="69" t="s">
        <v>51</v>
      </c>
      <c r="K122" s="103">
        <v>305.87</v>
      </c>
      <c r="L122" s="72" t="s">
        <v>52</v>
      </c>
      <c r="M122" s="71">
        <v>0</v>
      </c>
      <c r="N122" s="71">
        <v>0</v>
      </c>
      <c r="O122" s="101">
        <v>0</v>
      </c>
    </row>
    <row r="123" spans="1:15" x14ac:dyDescent="0.25">
      <c r="A123" s="49" t="s">
        <v>46</v>
      </c>
      <c r="B123" s="55" t="s">
        <v>76</v>
      </c>
      <c r="C123" s="55" t="s">
        <v>48</v>
      </c>
      <c r="D123" s="49" t="s">
        <v>49</v>
      </c>
      <c r="E123" s="110" t="s">
        <v>49</v>
      </c>
      <c r="F123" s="68">
        <v>27131</v>
      </c>
      <c r="G123" s="69" t="s">
        <v>56</v>
      </c>
      <c r="H123" s="101">
        <v>132.49</v>
      </c>
      <c r="I123" s="68">
        <v>50200</v>
      </c>
      <c r="J123" s="69" t="s">
        <v>51</v>
      </c>
      <c r="K123" s="103">
        <v>305.87</v>
      </c>
      <c r="L123" s="72" t="s">
        <v>52</v>
      </c>
      <c r="M123" s="71">
        <v>0</v>
      </c>
      <c r="N123" s="71">
        <v>0</v>
      </c>
      <c r="O123" s="101">
        <v>0</v>
      </c>
    </row>
    <row r="124" spans="1:15" x14ac:dyDescent="0.25">
      <c r="A124" s="49" t="s">
        <v>46</v>
      </c>
      <c r="B124" s="55" t="s">
        <v>76</v>
      </c>
      <c r="C124" s="55" t="s">
        <v>48</v>
      </c>
      <c r="D124" s="49" t="s">
        <v>49</v>
      </c>
      <c r="E124" s="110" t="s">
        <v>49</v>
      </c>
      <c r="F124" s="68">
        <v>1126</v>
      </c>
      <c r="G124" s="69" t="s">
        <v>71</v>
      </c>
      <c r="H124" s="101">
        <v>290.52999999999997</v>
      </c>
      <c r="I124" s="68">
        <v>50200</v>
      </c>
      <c r="J124" s="69" t="s">
        <v>51</v>
      </c>
      <c r="K124" s="103">
        <v>305.87</v>
      </c>
      <c r="L124" s="72" t="s">
        <v>52</v>
      </c>
      <c r="M124" s="71">
        <v>0</v>
      </c>
      <c r="N124" s="71">
        <v>0</v>
      </c>
      <c r="O124" s="101">
        <v>0</v>
      </c>
    </row>
    <row r="125" spans="1:15" x14ac:dyDescent="0.25">
      <c r="A125" s="49" t="s">
        <v>46</v>
      </c>
      <c r="B125" s="55" t="s">
        <v>76</v>
      </c>
      <c r="C125" s="55" t="s">
        <v>48</v>
      </c>
      <c r="D125" s="49" t="s">
        <v>49</v>
      </c>
      <c r="E125" s="110" t="s">
        <v>49</v>
      </c>
      <c r="F125" s="68">
        <v>27131</v>
      </c>
      <c r="G125" s="69" t="s">
        <v>59</v>
      </c>
      <c r="H125" s="101">
        <v>132.49</v>
      </c>
      <c r="I125" s="68">
        <v>50200</v>
      </c>
      <c r="J125" s="69" t="s">
        <v>51</v>
      </c>
      <c r="K125" s="103">
        <v>305.87</v>
      </c>
      <c r="L125" s="72" t="s">
        <v>52</v>
      </c>
      <c r="M125" s="71">
        <v>0</v>
      </c>
      <c r="N125" s="71">
        <v>0</v>
      </c>
      <c r="O125" s="101">
        <v>0</v>
      </c>
    </row>
    <row r="126" spans="1:15" x14ac:dyDescent="0.25">
      <c r="A126" s="49" t="s">
        <v>46</v>
      </c>
      <c r="B126" s="55" t="s">
        <v>76</v>
      </c>
      <c r="C126" s="55" t="s">
        <v>48</v>
      </c>
      <c r="D126" s="49" t="s">
        <v>49</v>
      </c>
      <c r="E126" s="110" t="s">
        <v>49</v>
      </c>
      <c r="F126" s="68">
        <v>1126</v>
      </c>
      <c r="G126" s="69" t="s">
        <v>60</v>
      </c>
      <c r="H126" s="101">
        <v>290.52999999999997</v>
      </c>
      <c r="I126" s="68">
        <v>50200</v>
      </c>
      <c r="J126" s="69" t="s">
        <v>51</v>
      </c>
      <c r="K126" s="103">
        <v>305.87</v>
      </c>
      <c r="L126" s="72" t="s">
        <v>52</v>
      </c>
      <c r="M126" s="71">
        <v>0</v>
      </c>
      <c r="N126" s="71">
        <v>0</v>
      </c>
      <c r="O126" s="101">
        <v>0</v>
      </c>
    </row>
    <row r="127" spans="1:15" x14ac:dyDescent="0.25">
      <c r="A127" s="49" t="s">
        <v>46</v>
      </c>
      <c r="B127" s="55" t="s">
        <v>76</v>
      </c>
      <c r="C127" s="55" t="s">
        <v>48</v>
      </c>
      <c r="D127" s="49" t="s">
        <v>49</v>
      </c>
      <c r="E127" s="110" t="s">
        <v>49</v>
      </c>
      <c r="F127" s="68">
        <v>27131</v>
      </c>
      <c r="G127" s="69" t="s">
        <v>56</v>
      </c>
      <c r="H127" s="101">
        <v>132.49</v>
      </c>
      <c r="I127" s="68">
        <v>50100</v>
      </c>
      <c r="J127" s="69" t="s">
        <v>54</v>
      </c>
      <c r="K127" s="103">
        <v>305.76</v>
      </c>
      <c r="L127" s="72" t="s">
        <v>52</v>
      </c>
      <c r="M127" s="71">
        <v>0</v>
      </c>
      <c r="N127" s="71">
        <v>0</v>
      </c>
      <c r="O127" s="101">
        <v>0</v>
      </c>
    </row>
    <row r="128" spans="1:15" x14ac:dyDescent="0.25">
      <c r="A128" s="49" t="s">
        <v>46</v>
      </c>
      <c r="B128" s="55" t="s">
        <v>76</v>
      </c>
      <c r="C128" s="55" t="s">
        <v>48</v>
      </c>
      <c r="D128" s="49" t="s">
        <v>49</v>
      </c>
      <c r="E128" s="110" t="s">
        <v>49</v>
      </c>
      <c r="F128" s="68">
        <v>1710</v>
      </c>
      <c r="G128" s="69" t="s">
        <v>55</v>
      </c>
      <c r="H128" s="101">
        <v>300.91000000000003</v>
      </c>
      <c r="I128" s="68">
        <v>50200</v>
      </c>
      <c r="J128" s="69" t="s">
        <v>51</v>
      </c>
      <c r="K128" s="103">
        <v>305.87</v>
      </c>
      <c r="L128" s="72" t="s">
        <v>52</v>
      </c>
      <c r="M128" s="71">
        <v>0</v>
      </c>
      <c r="N128" s="71">
        <v>0</v>
      </c>
      <c r="O128" s="101">
        <v>0</v>
      </c>
    </row>
    <row r="129" spans="1:15" x14ac:dyDescent="0.25">
      <c r="A129" s="49" t="s">
        <v>46</v>
      </c>
      <c r="B129" s="55" t="s">
        <v>76</v>
      </c>
      <c r="C129" s="55" t="s">
        <v>48</v>
      </c>
      <c r="D129" s="49" t="s">
        <v>49</v>
      </c>
      <c r="E129" s="110" t="s">
        <v>49</v>
      </c>
      <c r="F129" s="68">
        <v>1710</v>
      </c>
      <c r="G129" s="69" t="s">
        <v>69</v>
      </c>
      <c r="H129" s="101">
        <v>300.91000000000003</v>
      </c>
      <c r="I129" s="68">
        <v>50100</v>
      </c>
      <c r="J129" s="69" t="s">
        <v>54</v>
      </c>
      <c r="K129" s="103">
        <v>305.76</v>
      </c>
      <c r="L129" s="72" t="s">
        <v>52</v>
      </c>
      <c r="M129" s="71">
        <v>0</v>
      </c>
      <c r="N129" s="71">
        <v>0</v>
      </c>
      <c r="O129" s="101">
        <v>0</v>
      </c>
    </row>
    <row r="130" spans="1:15" x14ac:dyDescent="0.25">
      <c r="A130" s="49" t="s">
        <v>46</v>
      </c>
      <c r="B130" s="55" t="s">
        <v>76</v>
      </c>
      <c r="C130" s="55" t="s">
        <v>48</v>
      </c>
      <c r="D130" s="49" t="s">
        <v>49</v>
      </c>
      <c r="E130" s="110" t="s">
        <v>49</v>
      </c>
      <c r="F130" s="68">
        <v>1710</v>
      </c>
      <c r="G130" s="69" t="s">
        <v>50</v>
      </c>
      <c r="H130" s="101">
        <v>300.91000000000003</v>
      </c>
      <c r="I130" s="68">
        <v>50100</v>
      </c>
      <c r="J130" s="69" t="s">
        <v>54</v>
      </c>
      <c r="K130" s="103">
        <v>305.76</v>
      </c>
      <c r="L130" s="72" t="s">
        <v>52</v>
      </c>
      <c r="M130" s="71">
        <v>4</v>
      </c>
      <c r="N130" s="71">
        <v>4</v>
      </c>
      <c r="O130" s="101">
        <v>19.399999999999999</v>
      </c>
    </row>
    <row r="131" spans="1:15" x14ac:dyDescent="0.25">
      <c r="A131" s="49" t="s">
        <v>46</v>
      </c>
      <c r="B131" s="55" t="s">
        <v>76</v>
      </c>
      <c r="C131" s="55" t="s">
        <v>48</v>
      </c>
      <c r="D131" s="49" t="s">
        <v>49</v>
      </c>
      <c r="E131" s="110" t="s">
        <v>49</v>
      </c>
      <c r="F131" s="68">
        <v>1126</v>
      </c>
      <c r="G131" s="69" t="s">
        <v>67</v>
      </c>
      <c r="H131" s="101">
        <v>290.52999999999997</v>
      </c>
      <c r="I131" s="68">
        <v>50200</v>
      </c>
      <c r="J131" s="69" t="s">
        <v>51</v>
      </c>
      <c r="K131" s="103">
        <v>305.87</v>
      </c>
      <c r="L131" s="72" t="s">
        <v>52</v>
      </c>
      <c r="M131" s="71">
        <v>3</v>
      </c>
      <c r="N131" s="71">
        <v>3</v>
      </c>
      <c r="O131" s="101">
        <v>46.02</v>
      </c>
    </row>
    <row r="132" spans="1:15" x14ac:dyDescent="0.25">
      <c r="A132" s="49" t="s">
        <v>46</v>
      </c>
      <c r="B132" s="55" t="s">
        <v>76</v>
      </c>
      <c r="C132" s="55" t="s">
        <v>48</v>
      </c>
      <c r="D132" s="49" t="s">
        <v>49</v>
      </c>
      <c r="E132" s="110" t="s">
        <v>49</v>
      </c>
      <c r="F132" s="68">
        <v>1710</v>
      </c>
      <c r="G132" s="69" t="s">
        <v>68</v>
      </c>
      <c r="H132" s="101">
        <v>300.91000000000003</v>
      </c>
      <c r="I132" s="68">
        <v>50100</v>
      </c>
      <c r="J132" s="69" t="s">
        <v>54</v>
      </c>
      <c r="K132" s="103">
        <v>305.76</v>
      </c>
      <c r="L132" s="72" t="s">
        <v>52</v>
      </c>
      <c r="M132" s="71">
        <v>6</v>
      </c>
      <c r="N132" s="71">
        <v>6</v>
      </c>
      <c r="O132" s="101">
        <v>29.1</v>
      </c>
    </row>
    <row r="133" spans="1:15" x14ac:dyDescent="0.25">
      <c r="A133" s="49" t="s">
        <v>46</v>
      </c>
      <c r="B133" s="55" t="s">
        <v>76</v>
      </c>
      <c r="C133" s="55" t="s">
        <v>48</v>
      </c>
      <c r="D133" s="49" t="s">
        <v>49</v>
      </c>
      <c r="E133" s="110" t="s">
        <v>49</v>
      </c>
      <c r="F133" s="68">
        <v>27131</v>
      </c>
      <c r="G133" s="69" t="s">
        <v>53</v>
      </c>
      <c r="H133" s="101">
        <v>132.49</v>
      </c>
      <c r="I133" s="68">
        <v>50100</v>
      </c>
      <c r="J133" s="69" t="s">
        <v>54</v>
      </c>
      <c r="K133" s="103">
        <v>305.76</v>
      </c>
      <c r="L133" s="72" t="s">
        <v>52</v>
      </c>
      <c r="M133" s="71">
        <v>15.851000000000001</v>
      </c>
      <c r="N133" s="71">
        <v>15.851000000000001</v>
      </c>
      <c r="O133" s="101">
        <v>2746.5027700000001</v>
      </c>
    </row>
    <row r="134" spans="1:15" x14ac:dyDescent="0.25">
      <c r="A134" s="49" t="s">
        <v>46</v>
      </c>
      <c r="B134" s="55" t="s">
        <v>78</v>
      </c>
      <c r="C134" s="55" t="s">
        <v>48</v>
      </c>
      <c r="D134" s="49" t="s">
        <v>49</v>
      </c>
      <c r="E134" s="110" t="s">
        <v>49</v>
      </c>
      <c r="F134" s="68">
        <v>1126</v>
      </c>
      <c r="G134" s="69" t="s">
        <v>71</v>
      </c>
      <c r="H134" s="101">
        <v>290.45</v>
      </c>
      <c r="I134" s="68">
        <v>50200</v>
      </c>
      <c r="J134" s="69" t="s">
        <v>51</v>
      </c>
      <c r="K134" s="103">
        <v>306.48</v>
      </c>
      <c r="L134" s="72" t="s">
        <v>52</v>
      </c>
      <c r="M134" s="71">
        <v>0</v>
      </c>
      <c r="N134" s="71">
        <v>0</v>
      </c>
      <c r="O134" s="101">
        <v>0</v>
      </c>
    </row>
    <row r="135" spans="1:15" x14ac:dyDescent="0.25">
      <c r="A135" s="49" t="s">
        <v>46</v>
      </c>
      <c r="B135" s="55" t="s">
        <v>78</v>
      </c>
      <c r="C135" s="55" t="s">
        <v>48</v>
      </c>
      <c r="D135" s="49" t="s">
        <v>49</v>
      </c>
      <c r="E135" s="110" t="s">
        <v>49</v>
      </c>
      <c r="F135" s="68">
        <v>27131</v>
      </c>
      <c r="G135" s="69" t="s">
        <v>53</v>
      </c>
      <c r="H135" s="101">
        <v>130.02000000000001</v>
      </c>
      <c r="I135" s="68">
        <v>50100</v>
      </c>
      <c r="J135" s="69" t="s">
        <v>54</v>
      </c>
      <c r="K135" s="103">
        <v>306.32</v>
      </c>
      <c r="L135" s="72" t="s">
        <v>52</v>
      </c>
      <c r="M135" s="71">
        <v>15.708</v>
      </c>
      <c r="N135" s="71">
        <v>15.708</v>
      </c>
      <c r="O135" s="101">
        <v>2769.3204000000001</v>
      </c>
    </row>
    <row r="136" spans="1:15" x14ac:dyDescent="0.25">
      <c r="A136" s="49" t="s">
        <v>46</v>
      </c>
      <c r="B136" s="55" t="s">
        <v>78</v>
      </c>
      <c r="C136" s="55" t="s">
        <v>48</v>
      </c>
      <c r="D136" s="49" t="s">
        <v>49</v>
      </c>
      <c r="E136" s="110" t="s">
        <v>49</v>
      </c>
      <c r="F136" s="68">
        <v>27131</v>
      </c>
      <c r="G136" s="69" t="s">
        <v>56</v>
      </c>
      <c r="H136" s="101">
        <v>130.02000000000001</v>
      </c>
      <c r="I136" s="68">
        <v>50100</v>
      </c>
      <c r="J136" s="69" t="s">
        <v>54</v>
      </c>
      <c r="K136" s="103">
        <v>306.32</v>
      </c>
      <c r="L136" s="72" t="s">
        <v>52</v>
      </c>
      <c r="M136" s="71">
        <v>0</v>
      </c>
      <c r="N136" s="71">
        <v>0</v>
      </c>
      <c r="O136" s="101">
        <v>0</v>
      </c>
    </row>
    <row r="137" spans="1:15" x14ac:dyDescent="0.25">
      <c r="A137" s="49" t="s">
        <v>46</v>
      </c>
      <c r="B137" s="55" t="s">
        <v>78</v>
      </c>
      <c r="C137" s="55" t="s">
        <v>48</v>
      </c>
      <c r="D137" s="49" t="s">
        <v>49</v>
      </c>
      <c r="E137" s="110" t="s">
        <v>49</v>
      </c>
      <c r="F137" s="68">
        <v>1126</v>
      </c>
      <c r="G137" s="69" t="s">
        <v>60</v>
      </c>
      <c r="H137" s="101">
        <v>290.45</v>
      </c>
      <c r="I137" s="68">
        <v>50200</v>
      </c>
      <c r="J137" s="69" t="s">
        <v>51</v>
      </c>
      <c r="K137" s="103">
        <v>306.48</v>
      </c>
      <c r="L137" s="72" t="s">
        <v>52</v>
      </c>
      <c r="M137" s="71">
        <v>0</v>
      </c>
      <c r="N137" s="71">
        <v>0</v>
      </c>
      <c r="O137" s="101">
        <v>0</v>
      </c>
    </row>
    <row r="138" spans="1:15" x14ac:dyDescent="0.25">
      <c r="A138" s="49" t="s">
        <v>46</v>
      </c>
      <c r="B138" s="55" t="s">
        <v>78</v>
      </c>
      <c r="C138" s="55" t="s">
        <v>48</v>
      </c>
      <c r="D138" s="49" t="s">
        <v>49</v>
      </c>
      <c r="E138" s="110" t="s">
        <v>49</v>
      </c>
      <c r="F138" s="68">
        <v>27131</v>
      </c>
      <c r="G138" s="69" t="s">
        <v>59</v>
      </c>
      <c r="H138" s="101">
        <v>130.02000000000001</v>
      </c>
      <c r="I138" s="68">
        <v>50200</v>
      </c>
      <c r="J138" s="69" t="s">
        <v>51</v>
      </c>
      <c r="K138" s="103">
        <v>306.48</v>
      </c>
      <c r="L138" s="72" t="s">
        <v>52</v>
      </c>
      <c r="M138" s="71">
        <v>0</v>
      </c>
      <c r="N138" s="71">
        <v>0</v>
      </c>
      <c r="O138" s="101">
        <v>0</v>
      </c>
    </row>
    <row r="139" spans="1:15" x14ac:dyDescent="0.25">
      <c r="A139" s="49" t="s">
        <v>46</v>
      </c>
      <c r="B139" s="55" t="s">
        <v>78</v>
      </c>
      <c r="C139" s="55" t="s">
        <v>48</v>
      </c>
      <c r="D139" s="49" t="s">
        <v>49</v>
      </c>
      <c r="E139" s="110" t="s">
        <v>49</v>
      </c>
      <c r="F139" s="68">
        <v>1710</v>
      </c>
      <c r="G139" s="69" t="s">
        <v>68</v>
      </c>
      <c r="H139" s="101">
        <v>300.29000000000002</v>
      </c>
      <c r="I139" s="68">
        <v>50100</v>
      </c>
      <c r="J139" s="69" t="s">
        <v>54</v>
      </c>
      <c r="K139" s="103">
        <v>306.32</v>
      </c>
      <c r="L139" s="72" t="s">
        <v>52</v>
      </c>
      <c r="M139" s="71">
        <v>6</v>
      </c>
      <c r="N139" s="71">
        <v>6</v>
      </c>
      <c r="O139" s="101">
        <v>36.18</v>
      </c>
    </row>
    <row r="140" spans="1:15" x14ac:dyDescent="0.25">
      <c r="A140" s="49" t="s">
        <v>46</v>
      </c>
      <c r="B140" s="55" t="s">
        <v>78</v>
      </c>
      <c r="C140" s="55" t="s">
        <v>48</v>
      </c>
      <c r="D140" s="49" t="s">
        <v>49</v>
      </c>
      <c r="E140" s="110" t="s">
        <v>49</v>
      </c>
      <c r="F140" s="68">
        <v>1710</v>
      </c>
      <c r="G140" s="69" t="s">
        <v>55</v>
      </c>
      <c r="H140" s="101">
        <v>300.29000000000002</v>
      </c>
      <c r="I140" s="68">
        <v>50200</v>
      </c>
      <c r="J140" s="69" t="s">
        <v>51</v>
      </c>
      <c r="K140" s="103">
        <v>306.48</v>
      </c>
      <c r="L140" s="72" t="s">
        <v>52</v>
      </c>
      <c r="M140" s="71">
        <v>0</v>
      </c>
      <c r="N140" s="71">
        <v>0</v>
      </c>
      <c r="O140" s="101">
        <v>0</v>
      </c>
    </row>
    <row r="141" spans="1:15" x14ac:dyDescent="0.25">
      <c r="A141" s="49" t="s">
        <v>46</v>
      </c>
      <c r="B141" s="55" t="s">
        <v>78</v>
      </c>
      <c r="C141" s="55" t="s">
        <v>48</v>
      </c>
      <c r="D141" s="49" t="s">
        <v>49</v>
      </c>
      <c r="E141" s="110" t="s">
        <v>49</v>
      </c>
      <c r="F141" s="68">
        <v>1710</v>
      </c>
      <c r="G141" s="69" t="s">
        <v>50</v>
      </c>
      <c r="H141" s="101">
        <v>300.29000000000002</v>
      </c>
      <c r="I141" s="68">
        <v>50100</v>
      </c>
      <c r="J141" s="69" t="s">
        <v>54</v>
      </c>
      <c r="K141" s="103">
        <v>306.32</v>
      </c>
      <c r="L141" s="72" t="s">
        <v>52</v>
      </c>
      <c r="M141" s="71">
        <v>4</v>
      </c>
      <c r="N141" s="71">
        <v>4</v>
      </c>
      <c r="O141" s="101">
        <v>24.12</v>
      </c>
    </row>
    <row r="142" spans="1:15" x14ac:dyDescent="0.25">
      <c r="A142" s="49" t="s">
        <v>46</v>
      </c>
      <c r="B142" s="55" t="s">
        <v>78</v>
      </c>
      <c r="C142" s="55" t="s">
        <v>48</v>
      </c>
      <c r="D142" s="49" t="s">
        <v>49</v>
      </c>
      <c r="E142" s="110" t="s">
        <v>49</v>
      </c>
      <c r="F142" s="68">
        <v>1126</v>
      </c>
      <c r="G142" s="69" t="s">
        <v>67</v>
      </c>
      <c r="H142" s="101">
        <v>290.45</v>
      </c>
      <c r="I142" s="68">
        <v>50200</v>
      </c>
      <c r="J142" s="69" t="s">
        <v>51</v>
      </c>
      <c r="K142" s="103">
        <v>306.48</v>
      </c>
      <c r="L142" s="72" t="s">
        <v>52</v>
      </c>
      <c r="M142" s="71">
        <v>3</v>
      </c>
      <c r="N142" s="71">
        <v>3</v>
      </c>
      <c r="O142" s="101">
        <v>48.09</v>
      </c>
    </row>
    <row r="143" spans="1:15" x14ac:dyDescent="0.25">
      <c r="A143" s="49" t="s">
        <v>46</v>
      </c>
      <c r="B143" s="55" t="s">
        <v>78</v>
      </c>
      <c r="C143" s="55" t="s">
        <v>48</v>
      </c>
      <c r="D143" s="49" t="s">
        <v>49</v>
      </c>
      <c r="E143" s="110" t="s">
        <v>49</v>
      </c>
      <c r="F143" s="68">
        <v>1710</v>
      </c>
      <c r="G143" s="69" t="s">
        <v>57</v>
      </c>
      <c r="H143" s="101">
        <v>300.29000000000002</v>
      </c>
      <c r="I143" s="68">
        <v>50100</v>
      </c>
      <c r="J143" s="69" t="s">
        <v>54</v>
      </c>
      <c r="K143" s="103">
        <v>306.32</v>
      </c>
      <c r="L143" s="72" t="s">
        <v>52</v>
      </c>
      <c r="M143" s="71">
        <v>10</v>
      </c>
      <c r="N143" s="71">
        <v>10</v>
      </c>
      <c r="O143" s="101">
        <v>60.3</v>
      </c>
    </row>
    <row r="144" spans="1:15" x14ac:dyDescent="0.25">
      <c r="A144" s="49" t="s">
        <v>46</v>
      </c>
      <c r="B144" s="55" t="s">
        <v>78</v>
      </c>
      <c r="C144" s="55" t="s">
        <v>48</v>
      </c>
      <c r="D144" s="49" t="s">
        <v>49</v>
      </c>
      <c r="E144" s="110" t="s">
        <v>49</v>
      </c>
      <c r="F144" s="68">
        <v>1710</v>
      </c>
      <c r="G144" s="69" t="s">
        <v>69</v>
      </c>
      <c r="H144" s="101">
        <v>300.29000000000002</v>
      </c>
      <c r="I144" s="68">
        <v>50100</v>
      </c>
      <c r="J144" s="69" t="s">
        <v>54</v>
      </c>
      <c r="K144" s="103">
        <v>306.32</v>
      </c>
      <c r="L144" s="72" t="s">
        <v>52</v>
      </c>
      <c r="M144" s="71">
        <v>0</v>
      </c>
      <c r="N144" s="71">
        <v>0</v>
      </c>
      <c r="O144" s="101">
        <v>0</v>
      </c>
    </row>
    <row r="145" spans="1:15" x14ac:dyDescent="0.25">
      <c r="A145" s="49" t="s">
        <v>46</v>
      </c>
      <c r="B145" s="55" t="s">
        <v>78</v>
      </c>
      <c r="C145" s="55" t="s">
        <v>48</v>
      </c>
      <c r="D145" s="49" t="s">
        <v>49</v>
      </c>
      <c r="E145" s="110" t="s">
        <v>49</v>
      </c>
      <c r="F145" s="68">
        <v>1710</v>
      </c>
      <c r="G145" s="69" t="s">
        <v>77</v>
      </c>
      <c r="H145" s="101">
        <v>300.29000000000002</v>
      </c>
      <c r="I145" s="68">
        <v>50200</v>
      </c>
      <c r="J145" s="69" t="s">
        <v>51</v>
      </c>
      <c r="K145" s="103">
        <v>306.48</v>
      </c>
      <c r="L145" s="72" t="s">
        <v>52</v>
      </c>
      <c r="M145" s="71">
        <v>0</v>
      </c>
      <c r="N145" s="71">
        <v>0</v>
      </c>
      <c r="O145" s="101">
        <v>0</v>
      </c>
    </row>
    <row r="146" spans="1:15" x14ac:dyDescent="0.25">
      <c r="A146" s="49" t="s">
        <v>46</v>
      </c>
      <c r="B146" s="55" t="s">
        <v>78</v>
      </c>
      <c r="C146" s="55" t="s">
        <v>48</v>
      </c>
      <c r="D146" s="49" t="s">
        <v>49</v>
      </c>
      <c r="E146" s="110" t="s">
        <v>49</v>
      </c>
      <c r="F146" s="68">
        <v>27131</v>
      </c>
      <c r="G146" s="69" t="s">
        <v>56</v>
      </c>
      <c r="H146" s="101">
        <v>130.02000000000001</v>
      </c>
      <c r="I146" s="68">
        <v>50200</v>
      </c>
      <c r="J146" s="69" t="s">
        <v>51</v>
      </c>
      <c r="K146" s="103">
        <v>306.48</v>
      </c>
      <c r="L146" s="72" t="s">
        <v>52</v>
      </c>
      <c r="M146" s="71">
        <v>0</v>
      </c>
      <c r="N146" s="71">
        <v>0</v>
      </c>
      <c r="O146" s="101">
        <v>0</v>
      </c>
    </row>
    <row r="147" spans="1:15" x14ac:dyDescent="0.25">
      <c r="A147" s="49" t="s">
        <v>46</v>
      </c>
      <c r="B147" s="55" t="s">
        <v>79</v>
      </c>
      <c r="C147" s="55" t="s">
        <v>48</v>
      </c>
      <c r="D147" s="49" t="s">
        <v>49</v>
      </c>
      <c r="E147" s="110" t="s">
        <v>49</v>
      </c>
      <c r="F147" s="68">
        <v>27131</v>
      </c>
      <c r="G147" s="69" t="s">
        <v>56</v>
      </c>
      <c r="H147" s="101">
        <v>136.85</v>
      </c>
      <c r="I147" s="68">
        <v>50200</v>
      </c>
      <c r="J147" s="69" t="s">
        <v>51</v>
      </c>
      <c r="K147" s="103">
        <v>302</v>
      </c>
      <c r="L147" s="72" t="s">
        <v>52</v>
      </c>
      <c r="M147" s="71">
        <v>0</v>
      </c>
      <c r="N147" s="71">
        <v>0</v>
      </c>
      <c r="O147" s="101">
        <v>0</v>
      </c>
    </row>
    <row r="148" spans="1:15" x14ac:dyDescent="0.25">
      <c r="A148" s="49" t="s">
        <v>46</v>
      </c>
      <c r="B148" s="55" t="s">
        <v>79</v>
      </c>
      <c r="C148" s="55" t="s">
        <v>48</v>
      </c>
      <c r="D148" s="49" t="s">
        <v>49</v>
      </c>
      <c r="E148" s="110" t="s">
        <v>49</v>
      </c>
      <c r="F148" s="68">
        <v>1710</v>
      </c>
      <c r="G148" s="69" t="s">
        <v>69</v>
      </c>
      <c r="H148" s="101">
        <v>294.85000000000002</v>
      </c>
      <c r="I148" s="68">
        <v>50100</v>
      </c>
      <c r="J148" s="69" t="s">
        <v>54</v>
      </c>
      <c r="K148" s="103">
        <v>301.76</v>
      </c>
      <c r="L148" s="72" t="s">
        <v>52</v>
      </c>
      <c r="M148" s="71">
        <v>0</v>
      </c>
      <c r="N148" s="71">
        <v>0</v>
      </c>
      <c r="O148" s="101">
        <v>0</v>
      </c>
    </row>
    <row r="149" spans="1:15" x14ac:dyDescent="0.25">
      <c r="A149" s="49" t="s">
        <v>46</v>
      </c>
      <c r="B149" s="55" t="s">
        <v>79</v>
      </c>
      <c r="C149" s="55" t="s">
        <v>48</v>
      </c>
      <c r="D149" s="49" t="s">
        <v>49</v>
      </c>
      <c r="E149" s="110" t="s">
        <v>49</v>
      </c>
      <c r="F149" s="68">
        <v>1710</v>
      </c>
      <c r="G149" s="69" t="s">
        <v>50</v>
      </c>
      <c r="H149" s="101">
        <v>294.85000000000002</v>
      </c>
      <c r="I149" s="68">
        <v>50100</v>
      </c>
      <c r="J149" s="69" t="s">
        <v>54</v>
      </c>
      <c r="K149" s="103">
        <v>301.76</v>
      </c>
      <c r="L149" s="72" t="s">
        <v>52</v>
      </c>
      <c r="M149" s="71">
        <v>4</v>
      </c>
      <c r="N149" s="71">
        <v>4</v>
      </c>
      <c r="O149" s="101">
        <v>27.64</v>
      </c>
    </row>
    <row r="150" spans="1:15" x14ac:dyDescent="0.25">
      <c r="A150" s="49" t="s">
        <v>46</v>
      </c>
      <c r="B150" s="55" t="s">
        <v>79</v>
      </c>
      <c r="C150" s="55" t="s">
        <v>48</v>
      </c>
      <c r="D150" s="49" t="s">
        <v>49</v>
      </c>
      <c r="E150" s="110" t="s">
        <v>49</v>
      </c>
      <c r="F150" s="68">
        <v>1710</v>
      </c>
      <c r="G150" s="69" t="s">
        <v>68</v>
      </c>
      <c r="H150" s="101">
        <v>294.85000000000002</v>
      </c>
      <c r="I150" s="68">
        <v>50100</v>
      </c>
      <c r="J150" s="69" t="s">
        <v>54</v>
      </c>
      <c r="K150" s="103">
        <v>301.76</v>
      </c>
      <c r="L150" s="72" t="s">
        <v>52</v>
      </c>
      <c r="M150" s="71">
        <v>0</v>
      </c>
      <c r="N150" s="71">
        <v>0</v>
      </c>
      <c r="O150" s="101">
        <v>0</v>
      </c>
    </row>
    <row r="151" spans="1:15" x14ac:dyDescent="0.25">
      <c r="A151" s="49" t="s">
        <v>46</v>
      </c>
      <c r="B151" s="55" t="s">
        <v>79</v>
      </c>
      <c r="C151" s="55" t="s">
        <v>48</v>
      </c>
      <c r="D151" s="49" t="s">
        <v>49</v>
      </c>
      <c r="E151" s="110" t="s">
        <v>49</v>
      </c>
      <c r="F151" s="68">
        <v>1710</v>
      </c>
      <c r="G151" s="69" t="s">
        <v>57</v>
      </c>
      <c r="H151" s="101">
        <v>294.85000000000002</v>
      </c>
      <c r="I151" s="68">
        <v>50100</v>
      </c>
      <c r="J151" s="69" t="s">
        <v>54</v>
      </c>
      <c r="K151" s="103">
        <v>301.76</v>
      </c>
      <c r="L151" s="72" t="s">
        <v>52</v>
      </c>
      <c r="M151" s="71">
        <v>0</v>
      </c>
      <c r="N151" s="71">
        <v>0</v>
      </c>
      <c r="O151" s="101">
        <v>0</v>
      </c>
    </row>
    <row r="152" spans="1:15" x14ac:dyDescent="0.25">
      <c r="A152" s="49" t="s">
        <v>46</v>
      </c>
      <c r="B152" s="55" t="s">
        <v>79</v>
      </c>
      <c r="C152" s="55" t="s">
        <v>48</v>
      </c>
      <c r="D152" s="49" t="s">
        <v>49</v>
      </c>
      <c r="E152" s="110" t="s">
        <v>49</v>
      </c>
      <c r="F152" s="68">
        <v>1710</v>
      </c>
      <c r="G152" s="69" t="s">
        <v>55</v>
      </c>
      <c r="H152" s="101">
        <v>294.85000000000002</v>
      </c>
      <c r="I152" s="68">
        <v>50200</v>
      </c>
      <c r="J152" s="69" t="s">
        <v>51</v>
      </c>
      <c r="K152" s="103">
        <v>302</v>
      </c>
      <c r="L152" s="72" t="s">
        <v>52</v>
      </c>
      <c r="M152" s="71">
        <v>0</v>
      </c>
      <c r="N152" s="71">
        <v>0</v>
      </c>
      <c r="O152" s="101">
        <v>0</v>
      </c>
    </row>
    <row r="153" spans="1:15" x14ac:dyDescent="0.25">
      <c r="A153" s="49" t="s">
        <v>46</v>
      </c>
      <c r="B153" s="55" t="s">
        <v>79</v>
      </c>
      <c r="C153" s="55" t="s">
        <v>48</v>
      </c>
      <c r="D153" s="49" t="s">
        <v>49</v>
      </c>
      <c r="E153" s="110" t="s">
        <v>49</v>
      </c>
      <c r="F153" s="68">
        <v>27131</v>
      </c>
      <c r="G153" s="69" t="s">
        <v>59</v>
      </c>
      <c r="H153" s="101">
        <v>136.85</v>
      </c>
      <c r="I153" s="68">
        <v>50200</v>
      </c>
      <c r="J153" s="69" t="s">
        <v>51</v>
      </c>
      <c r="K153" s="103">
        <v>302</v>
      </c>
      <c r="L153" s="72" t="s">
        <v>52</v>
      </c>
      <c r="M153" s="71">
        <v>5.6260000000000003</v>
      </c>
      <c r="N153" s="71">
        <v>5.6260000000000003</v>
      </c>
      <c r="O153" s="101">
        <v>929.13390000000004</v>
      </c>
    </row>
    <row r="154" spans="1:15" x14ac:dyDescent="0.25">
      <c r="A154" s="49" t="s">
        <v>46</v>
      </c>
      <c r="B154" s="55" t="s">
        <v>79</v>
      </c>
      <c r="C154" s="55" t="s">
        <v>48</v>
      </c>
      <c r="D154" s="49" t="s">
        <v>49</v>
      </c>
      <c r="E154" s="110" t="s">
        <v>49</v>
      </c>
      <c r="F154" s="68">
        <v>1126</v>
      </c>
      <c r="G154" s="69" t="s">
        <v>71</v>
      </c>
      <c r="H154" s="101">
        <v>285.36</v>
      </c>
      <c r="I154" s="68">
        <v>50200</v>
      </c>
      <c r="J154" s="69" t="s">
        <v>51</v>
      </c>
      <c r="K154" s="103">
        <v>302</v>
      </c>
      <c r="L154" s="72" t="s">
        <v>52</v>
      </c>
      <c r="M154" s="71">
        <v>0</v>
      </c>
      <c r="N154" s="71">
        <v>0</v>
      </c>
      <c r="O154" s="101">
        <v>0</v>
      </c>
    </row>
    <row r="155" spans="1:15" x14ac:dyDescent="0.25">
      <c r="A155" s="49" t="s">
        <v>46</v>
      </c>
      <c r="B155" s="55" t="s">
        <v>79</v>
      </c>
      <c r="C155" s="55" t="s">
        <v>48</v>
      </c>
      <c r="D155" s="49" t="s">
        <v>49</v>
      </c>
      <c r="E155" s="110" t="s">
        <v>49</v>
      </c>
      <c r="F155" s="68">
        <v>27131</v>
      </c>
      <c r="G155" s="69" t="s">
        <v>56</v>
      </c>
      <c r="H155" s="101">
        <v>136.85</v>
      </c>
      <c r="I155" s="68">
        <v>50100</v>
      </c>
      <c r="J155" s="69" t="s">
        <v>54</v>
      </c>
      <c r="K155" s="103">
        <v>301.76</v>
      </c>
      <c r="L155" s="72" t="s">
        <v>52</v>
      </c>
      <c r="M155" s="71">
        <v>0</v>
      </c>
      <c r="N155" s="71">
        <v>0</v>
      </c>
      <c r="O155" s="101">
        <v>0</v>
      </c>
    </row>
    <row r="156" spans="1:15" x14ac:dyDescent="0.25">
      <c r="A156" s="49" t="s">
        <v>46</v>
      </c>
      <c r="B156" s="55" t="s">
        <v>79</v>
      </c>
      <c r="C156" s="55" t="s">
        <v>48</v>
      </c>
      <c r="D156" s="49" t="s">
        <v>49</v>
      </c>
      <c r="E156" s="110" t="s">
        <v>49</v>
      </c>
      <c r="F156" s="68">
        <v>1126</v>
      </c>
      <c r="G156" s="69" t="s">
        <v>60</v>
      </c>
      <c r="H156" s="101">
        <v>285.36</v>
      </c>
      <c r="I156" s="68">
        <v>50200</v>
      </c>
      <c r="J156" s="69" t="s">
        <v>51</v>
      </c>
      <c r="K156" s="103">
        <v>302</v>
      </c>
      <c r="L156" s="72" t="s">
        <v>52</v>
      </c>
      <c r="M156" s="71">
        <v>0</v>
      </c>
      <c r="N156" s="71">
        <v>0</v>
      </c>
      <c r="O156" s="101">
        <v>0</v>
      </c>
    </row>
    <row r="157" spans="1:15" x14ac:dyDescent="0.25">
      <c r="A157" s="49" t="s">
        <v>46</v>
      </c>
      <c r="B157" s="55" t="s">
        <v>79</v>
      </c>
      <c r="C157" s="55" t="s">
        <v>48</v>
      </c>
      <c r="D157" s="49" t="s">
        <v>49</v>
      </c>
      <c r="E157" s="110" t="s">
        <v>49</v>
      </c>
      <c r="F157" s="68">
        <v>27131</v>
      </c>
      <c r="G157" s="69" t="s">
        <v>53</v>
      </c>
      <c r="H157" s="101">
        <v>136.85</v>
      </c>
      <c r="I157" s="68">
        <v>50100</v>
      </c>
      <c r="J157" s="69" t="s">
        <v>54</v>
      </c>
      <c r="K157" s="103">
        <v>301.76</v>
      </c>
      <c r="L157" s="72" t="s">
        <v>52</v>
      </c>
      <c r="M157" s="71">
        <v>29</v>
      </c>
      <c r="N157" s="71">
        <v>29</v>
      </c>
      <c r="O157" s="101">
        <v>4782.3900000000003</v>
      </c>
    </row>
    <row r="158" spans="1:15" x14ac:dyDescent="0.25">
      <c r="A158" s="49" t="s">
        <v>46</v>
      </c>
      <c r="B158" s="55" t="s">
        <v>79</v>
      </c>
      <c r="C158" s="55" t="s">
        <v>48</v>
      </c>
      <c r="D158" s="49" t="s">
        <v>49</v>
      </c>
      <c r="E158" s="110" t="s">
        <v>49</v>
      </c>
      <c r="F158" s="68">
        <v>1710</v>
      </c>
      <c r="G158" s="69" t="s">
        <v>77</v>
      </c>
      <c r="H158" s="101">
        <v>294.85000000000002</v>
      </c>
      <c r="I158" s="68">
        <v>50200</v>
      </c>
      <c r="J158" s="69" t="s">
        <v>51</v>
      </c>
      <c r="K158" s="103">
        <v>302</v>
      </c>
      <c r="L158" s="72" t="s">
        <v>52</v>
      </c>
      <c r="M158" s="71">
        <v>0</v>
      </c>
      <c r="N158" s="71">
        <v>0</v>
      </c>
      <c r="O158" s="101">
        <v>0</v>
      </c>
    </row>
    <row r="159" spans="1:15" x14ac:dyDescent="0.25">
      <c r="A159" s="49" t="s">
        <v>46</v>
      </c>
      <c r="B159" s="55" t="s">
        <v>80</v>
      </c>
      <c r="C159" s="55" t="s">
        <v>48</v>
      </c>
      <c r="D159" s="49" t="s">
        <v>49</v>
      </c>
      <c r="E159" s="110" t="s">
        <v>49</v>
      </c>
      <c r="F159" s="68">
        <v>27131</v>
      </c>
      <c r="G159" s="69" t="s">
        <v>56</v>
      </c>
      <c r="H159" s="101">
        <v>139.79</v>
      </c>
      <c r="I159" s="68">
        <v>50200</v>
      </c>
      <c r="J159" s="69" t="s">
        <v>51</v>
      </c>
      <c r="K159" s="103">
        <v>306.48</v>
      </c>
      <c r="L159" s="72" t="s">
        <v>52</v>
      </c>
      <c r="M159" s="71">
        <v>0</v>
      </c>
      <c r="N159" s="71">
        <v>0</v>
      </c>
      <c r="O159" s="101">
        <v>0</v>
      </c>
    </row>
    <row r="160" spans="1:15" x14ac:dyDescent="0.25">
      <c r="A160" s="49" t="s">
        <v>46</v>
      </c>
      <c r="B160" s="55" t="s">
        <v>80</v>
      </c>
      <c r="C160" s="55" t="s">
        <v>48</v>
      </c>
      <c r="D160" s="49" t="s">
        <v>49</v>
      </c>
      <c r="E160" s="110" t="s">
        <v>49</v>
      </c>
      <c r="F160" s="68">
        <v>1710</v>
      </c>
      <c r="G160" s="69" t="s">
        <v>50</v>
      </c>
      <c r="H160" s="101">
        <v>302.52</v>
      </c>
      <c r="I160" s="68">
        <v>50100</v>
      </c>
      <c r="J160" s="69" t="s">
        <v>54</v>
      </c>
      <c r="K160" s="103">
        <v>306.33</v>
      </c>
      <c r="L160" s="72" t="s">
        <v>52</v>
      </c>
      <c r="M160" s="71">
        <v>4</v>
      </c>
      <c r="N160" s="71">
        <v>4</v>
      </c>
      <c r="O160" s="101">
        <v>15.24</v>
      </c>
    </row>
    <row r="161" spans="1:15" x14ac:dyDescent="0.25">
      <c r="A161" s="49" t="s">
        <v>46</v>
      </c>
      <c r="B161" s="55" t="s">
        <v>80</v>
      </c>
      <c r="C161" s="55" t="s">
        <v>48</v>
      </c>
      <c r="D161" s="49" t="s">
        <v>49</v>
      </c>
      <c r="E161" s="110" t="s">
        <v>49</v>
      </c>
      <c r="F161" s="68">
        <v>27131</v>
      </c>
      <c r="G161" s="69" t="s">
        <v>56</v>
      </c>
      <c r="H161" s="101">
        <v>139.79</v>
      </c>
      <c r="I161" s="68">
        <v>50100</v>
      </c>
      <c r="J161" s="69" t="s">
        <v>54</v>
      </c>
      <c r="K161" s="103">
        <v>306.33</v>
      </c>
      <c r="L161" s="72" t="s">
        <v>52</v>
      </c>
      <c r="M161" s="71">
        <v>0</v>
      </c>
      <c r="N161" s="71">
        <v>0</v>
      </c>
      <c r="O161" s="101">
        <v>0</v>
      </c>
    </row>
    <row r="162" spans="1:15" x14ac:dyDescent="0.25">
      <c r="A162" s="49" t="s">
        <v>46</v>
      </c>
      <c r="B162" s="55" t="s">
        <v>80</v>
      </c>
      <c r="C162" s="55" t="s">
        <v>48</v>
      </c>
      <c r="D162" s="49" t="s">
        <v>49</v>
      </c>
      <c r="E162" s="110" t="s">
        <v>49</v>
      </c>
      <c r="F162" s="68">
        <v>1710</v>
      </c>
      <c r="G162" s="69" t="s">
        <v>68</v>
      </c>
      <c r="H162" s="101">
        <v>302.52</v>
      </c>
      <c r="I162" s="68">
        <v>50100</v>
      </c>
      <c r="J162" s="69" t="s">
        <v>54</v>
      </c>
      <c r="K162" s="103">
        <v>306.33</v>
      </c>
      <c r="L162" s="72" t="s">
        <v>52</v>
      </c>
      <c r="M162" s="71">
        <v>0</v>
      </c>
      <c r="N162" s="71">
        <v>0</v>
      </c>
      <c r="O162" s="101">
        <v>0</v>
      </c>
    </row>
    <row r="163" spans="1:15" x14ac:dyDescent="0.25">
      <c r="A163" s="49" t="s">
        <v>46</v>
      </c>
      <c r="B163" s="55" t="s">
        <v>80</v>
      </c>
      <c r="C163" s="55" t="s">
        <v>48</v>
      </c>
      <c r="D163" s="49" t="s">
        <v>49</v>
      </c>
      <c r="E163" s="110" t="s">
        <v>49</v>
      </c>
      <c r="F163" s="68">
        <v>1710</v>
      </c>
      <c r="G163" s="69" t="s">
        <v>69</v>
      </c>
      <c r="H163" s="101">
        <v>302.52</v>
      </c>
      <c r="I163" s="68">
        <v>50100</v>
      </c>
      <c r="J163" s="69" t="s">
        <v>54</v>
      </c>
      <c r="K163" s="103">
        <v>306.33</v>
      </c>
      <c r="L163" s="72" t="s">
        <v>52</v>
      </c>
      <c r="M163" s="71">
        <v>0</v>
      </c>
      <c r="N163" s="71">
        <v>0</v>
      </c>
      <c r="O163" s="101">
        <v>0</v>
      </c>
    </row>
    <row r="164" spans="1:15" x14ac:dyDescent="0.25">
      <c r="A164" s="49" t="s">
        <v>46</v>
      </c>
      <c r="B164" s="55" t="s">
        <v>80</v>
      </c>
      <c r="C164" s="55" t="s">
        <v>48</v>
      </c>
      <c r="D164" s="49" t="s">
        <v>49</v>
      </c>
      <c r="E164" s="110" t="s">
        <v>49</v>
      </c>
      <c r="F164" s="68">
        <v>27131</v>
      </c>
      <c r="G164" s="69" t="s">
        <v>59</v>
      </c>
      <c r="H164" s="101">
        <v>139.79</v>
      </c>
      <c r="I164" s="68">
        <v>50200</v>
      </c>
      <c r="J164" s="69" t="s">
        <v>51</v>
      </c>
      <c r="K164" s="103">
        <v>306.48</v>
      </c>
      <c r="L164" s="72" t="s">
        <v>52</v>
      </c>
      <c r="M164" s="71">
        <v>0</v>
      </c>
      <c r="N164" s="71">
        <v>0</v>
      </c>
      <c r="O164" s="101">
        <v>0</v>
      </c>
    </row>
    <row r="165" spans="1:15" x14ac:dyDescent="0.25">
      <c r="A165" s="49" t="s">
        <v>46</v>
      </c>
      <c r="B165" s="55" t="s">
        <v>80</v>
      </c>
      <c r="C165" s="55" t="s">
        <v>48</v>
      </c>
      <c r="D165" s="49" t="s">
        <v>49</v>
      </c>
      <c r="E165" s="110" t="s">
        <v>49</v>
      </c>
      <c r="F165" s="68">
        <v>1126</v>
      </c>
      <c r="G165" s="69" t="s">
        <v>60</v>
      </c>
      <c r="H165" s="101">
        <v>293.43</v>
      </c>
      <c r="I165" s="68">
        <v>50200</v>
      </c>
      <c r="J165" s="69" t="s">
        <v>51</v>
      </c>
      <c r="K165" s="103">
        <v>306.48</v>
      </c>
      <c r="L165" s="72" t="s">
        <v>52</v>
      </c>
      <c r="M165" s="71">
        <v>0</v>
      </c>
      <c r="N165" s="71">
        <v>0</v>
      </c>
      <c r="O165" s="101">
        <v>0</v>
      </c>
    </row>
    <row r="166" spans="1:15" x14ac:dyDescent="0.25">
      <c r="A166" s="49" t="s">
        <v>46</v>
      </c>
      <c r="B166" s="55" t="s">
        <v>80</v>
      </c>
      <c r="C166" s="55" t="s">
        <v>48</v>
      </c>
      <c r="D166" s="49" t="s">
        <v>49</v>
      </c>
      <c r="E166" s="110" t="s">
        <v>49</v>
      </c>
      <c r="F166" s="68">
        <v>1710</v>
      </c>
      <c r="G166" s="69" t="s">
        <v>57</v>
      </c>
      <c r="H166" s="101">
        <v>302.52</v>
      </c>
      <c r="I166" s="68">
        <v>50100</v>
      </c>
      <c r="J166" s="69" t="s">
        <v>54</v>
      </c>
      <c r="K166" s="103">
        <v>306.33</v>
      </c>
      <c r="L166" s="72" t="s">
        <v>52</v>
      </c>
      <c r="M166" s="71">
        <v>0</v>
      </c>
      <c r="N166" s="71">
        <v>0</v>
      </c>
      <c r="O166" s="101">
        <v>0</v>
      </c>
    </row>
    <row r="167" spans="1:15" x14ac:dyDescent="0.25">
      <c r="A167" s="49" t="s">
        <v>46</v>
      </c>
      <c r="B167" s="55" t="s">
        <v>80</v>
      </c>
      <c r="C167" s="55" t="s">
        <v>48</v>
      </c>
      <c r="D167" s="49" t="s">
        <v>49</v>
      </c>
      <c r="E167" s="110" t="s">
        <v>49</v>
      </c>
      <c r="F167" s="68">
        <v>1710</v>
      </c>
      <c r="G167" s="69" t="s">
        <v>77</v>
      </c>
      <c r="H167" s="101">
        <v>302.52</v>
      </c>
      <c r="I167" s="68">
        <v>50200</v>
      </c>
      <c r="J167" s="69" t="s">
        <v>51</v>
      </c>
      <c r="K167" s="103">
        <v>306.48</v>
      </c>
      <c r="L167" s="72" t="s">
        <v>52</v>
      </c>
      <c r="M167" s="71">
        <v>0</v>
      </c>
      <c r="N167" s="71">
        <v>0</v>
      </c>
      <c r="O167" s="101">
        <v>0</v>
      </c>
    </row>
    <row r="168" spans="1:15" x14ac:dyDescent="0.25">
      <c r="A168" s="49" t="s">
        <v>46</v>
      </c>
      <c r="B168" s="55" t="s">
        <v>80</v>
      </c>
      <c r="C168" s="55" t="s">
        <v>48</v>
      </c>
      <c r="D168" s="49" t="s">
        <v>49</v>
      </c>
      <c r="E168" s="110" t="s">
        <v>49</v>
      </c>
      <c r="F168" s="68">
        <v>1710</v>
      </c>
      <c r="G168" s="69" t="s">
        <v>55</v>
      </c>
      <c r="H168" s="101">
        <v>302.52</v>
      </c>
      <c r="I168" s="68">
        <v>50200</v>
      </c>
      <c r="J168" s="69" t="s">
        <v>51</v>
      </c>
      <c r="K168" s="103">
        <v>306.48</v>
      </c>
      <c r="L168" s="72" t="s">
        <v>52</v>
      </c>
      <c r="M168" s="71">
        <v>0</v>
      </c>
      <c r="N168" s="71">
        <v>0</v>
      </c>
      <c r="O168" s="101">
        <v>0</v>
      </c>
    </row>
    <row r="169" spans="1:15" x14ac:dyDescent="0.25">
      <c r="A169" s="49" t="s">
        <v>46</v>
      </c>
      <c r="B169" s="55" t="s">
        <v>80</v>
      </c>
      <c r="C169" s="55" t="s">
        <v>48</v>
      </c>
      <c r="D169" s="49" t="s">
        <v>49</v>
      </c>
      <c r="E169" s="110" t="s">
        <v>49</v>
      </c>
      <c r="F169" s="68">
        <v>1126</v>
      </c>
      <c r="G169" s="69" t="s">
        <v>71</v>
      </c>
      <c r="H169" s="101">
        <v>293.43</v>
      </c>
      <c r="I169" s="68">
        <v>50200</v>
      </c>
      <c r="J169" s="69" t="s">
        <v>51</v>
      </c>
      <c r="K169" s="103">
        <v>306.48</v>
      </c>
      <c r="L169" s="72" t="s">
        <v>52</v>
      </c>
      <c r="M169" s="71">
        <v>0</v>
      </c>
      <c r="N169" s="71">
        <v>0</v>
      </c>
      <c r="O169" s="101">
        <v>0</v>
      </c>
    </row>
    <row r="170" spans="1:15" x14ac:dyDescent="0.25">
      <c r="A170" s="49" t="s">
        <v>46</v>
      </c>
      <c r="B170" s="55" t="s">
        <v>80</v>
      </c>
      <c r="C170" s="55" t="s">
        <v>48</v>
      </c>
      <c r="D170" s="49" t="s">
        <v>49</v>
      </c>
      <c r="E170" s="110" t="s">
        <v>49</v>
      </c>
      <c r="F170" s="68">
        <v>27131</v>
      </c>
      <c r="G170" s="69" t="s">
        <v>53</v>
      </c>
      <c r="H170" s="101">
        <v>139.79</v>
      </c>
      <c r="I170" s="68">
        <v>50100</v>
      </c>
      <c r="J170" s="69" t="s">
        <v>54</v>
      </c>
      <c r="K170" s="103">
        <v>306.33</v>
      </c>
      <c r="L170" s="72" t="s">
        <v>52</v>
      </c>
      <c r="M170" s="71">
        <v>5.7</v>
      </c>
      <c r="N170" s="71">
        <v>5.7</v>
      </c>
      <c r="O170" s="101">
        <v>949.27800000000002</v>
      </c>
    </row>
    <row r="171" spans="1:15" x14ac:dyDescent="0.25">
      <c r="A171" s="49" t="s">
        <v>46</v>
      </c>
      <c r="B171" s="55" t="s">
        <v>81</v>
      </c>
      <c r="C171" s="55" t="s">
        <v>48</v>
      </c>
      <c r="D171" s="49" t="s">
        <v>49</v>
      </c>
      <c r="E171" s="110" t="s">
        <v>49</v>
      </c>
      <c r="F171" s="68">
        <v>27131</v>
      </c>
      <c r="G171" s="69" t="s">
        <v>56</v>
      </c>
      <c r="H171" s="101">
        <v>142.63999999999999</v>
      </c>
      <c r="I171" s="68">
        <v>50100</v>
      </c>
      <c r="J171" s="69" t="s">
        <v>54</v>
      </c>
      <c r="K171" s="103">
        <v>307.12</v>
      </c>
      <c r="L171" s="72" t="s">
        <v>52</v>
      </c>
      <c r="M171" s="71">
        <v>0</v>
      </c>
      <c r="N171" s="71">
        <v>0</v>
      </c>
      <c r="O171" s="101">
        <v>0</v>
      </c>
    </row>
    <row r="172" spans="1:15" x14ac:dyDescent="0.25">
      <c r="A172" s="49" t="s">
        <v>46</v>
      </c>
      <c r="B172" s="55" t="s">
        <v>81</v>
      </c>
      <c r="C172" s="55" t="s">
        <v>48</v>
      </c>
      <c r="D172" s="49" t="s">
        <v>49</v>
      </c>
      <c r="E172" s="110" t="s">
        <v>49</v>
      </c>
      <c r="F172" s="68">
        <v>1126</v>
      </c>
      <c r="G172" s="69" t="s">
        <v>71</v>
      </c>
      <c r="H172" s="101">
        <v>294.89999999999998</v>
      </c>
      <c r="I172" s="68">
        <v>50200</v>
      </c>
      <c r="J172" s="69" t="s">
        <v>51</v>
      </c>
      <c r="K172" s="103">
        <v>307.27999999999997</v>
      </c>
      <c r="L172" s="72" t="s">
        <v>52</v>
      </c>
      <c r="M172" s="71">
        <v>0</v>
      </c>
      <c r="N172" s="71">
        <v>0</v>
      </c>
      <c r="O172" s="101">
        <v>0</v>
      </c>
    </row>
    <row r="173" spans="1:15" x14ac:dyDescent="0.25">
      <c r="A173" s="49" t="s">
        <v>46</v>
      </c>
      <c r="B173" s="55" t="s">
        <v>81</v>
      </c>
      <c r="C173" s="55" t="s">
        <v>48</v>
      </c>
      <c r="D173" s="49" t="s">
        <v>49</v>
      </c>
      <c r="E173" s="110" t="s">
        <v>49</v>
      </c>
      <c r="F173" s="68">
        <v>27131</v>
      </c>
      <c r="G173" s="69" t="s">
        <v>56</v>
      </c>
      <c r="H173" s="101">
        <v>142.63999999999999</v>
      </c>
      <c r="I173" s="68">
        <v>50200</v>
      </c>
      <c r="J173" s="69" t="s">
        <v>51</v>
      </c>
      <c r="K173" s="103">
        <v>307.27999999999997</v>
      </c>
      <c r="L173" s="72" t="s">
        <v>52</v>
      </c>
      <c r="M173" s="71">
        <v>0</v>
      </c>
      <c r="N173" s="71">
        <v>0</v>
      </c>
      <c r="O173" s="101">
        <v>0</v>
      </c>
    </row>
    <row r="174" spans="1:15" x14ac:dyDescent="0.25">
      <c r="A174" s="49" t="s">
        <v>46</v>
      </c>
      <c r="B174" s="55" t="s">
        <v>81</v>
      </c>
      <c r="C174" s="55" t="s">
        <v>48</v>
      </c>
      <c r="D174" s="49" t="s">
        <v>49</v>
      </c>
      <c r="E174" s="110" t="s">
        <v>49</v>
      </c>
      <c r="F174" s="68">
        <v>1126</v>
      </c>
      <c r="G174" s="69" t="s">
        <v>60</v>
      </c>
      <c r="H174" s="101">
        <v>294.89999999999998</v>
      </c>
      <c r="I174" s="68">
        <v>50200</v>
      </c>
      <c r="J174" s="69" t="s">
        <v>51</v>
      </c>
      <c r="K174" s="103">
        <v>307.27999999999997</v>
      </c>
      <c r="L174" s="72" t="s">
        <v>52</v>
      </c>
      <c r="M174" s="71">
        <v>0</v>
      </c>
      <c r="N174" s="71">
        <v>0</v>
      </c>
      <c r="O174" s="101">
        <v>0</v>
      </c>
    </row>
    <row r="175" spans="1:15" x14ac:dyDescent="0.25">
      <c r="A175" s="49" t="s">
        <v>46</v>
      </c>
      <c r="B175" s="55" t="s">
        <v>81</v>
      </c>
      <c r="C175" s="55" t="s">
        <v>48</v>
      </c>
      <c r="D175" s="49" t="s">
        <v>49</v>
      </c>
      <c r="E175" s="110" t="s">
        <v>49</v>
      </c>
      <c r="F175" s="68">
        <v>1710</v>
      </c>
      <c r="G175" s="69" t="s">
        <v>55</v>
      </c>
      <c r="H175" s="101">
        <v>303.87</v>
      </c>
      <c r="I175" s="68">
        <v>50200</v>
      </c>
      <c r="J175" s="69" t="s">
        <v>51</v>
      </c>
      <c r="K175" s="103">
        <v>307.27999999999997</v>
      </c>
      <c r="L175" s="72" t="s">
        <v>52</v>
      </c>
      <c r="M175" s="71">
        <v>0</v>
      </c>
      <c r="N175" s="71">
        <v>0</v>
      </c>
      <c r="O175" s="101">
        <v>0</v>
      </c>
    </row>
    <row r="176" spans="1:15" x14ac:dyDescent="0.25">
      <c r="A176" s="49" t="s">
        <v>46</v>
      </c>
      <c r="B176" s="55" t="s">
        <v>81</v>
      </c>
      <c r="C176" s="55" t="s">
        <v>48</v>
      </c>
      <c r="D176" s="49" t="s">
        <v>49</v>
      </c>
      <c r="E176" s="110" t="s">
        <v>49</v>
      </c>
      <c r="F176" s="68">
        <v>1710</v>
      </c>
      <c r="G176" s="69" t="s">
        <v>57</v>
      </c>
      <c r="H176" s="101">
        <v>303.87</v>
      </c>
      <c r="I176" s="68">
        <v>50100</v>
      </c>
      <c r="J176" s="69" t="s">
        <v>54</v>
      </c>
      <c r="K176" s="103">
        <v>307.12</v>
      </c>
      <c r="L176" s="72" t="s">
        <v>52</v>
      </c>
      <c r="M176" s="71">
        <v>0</v>
      </c>
      <c r="N176" s="71">
        <v>0</v>
      </c>
      <c r="O176" s="101">
        <v>0</v>
      </c>
    </row>
    <row r="177" spans="1:15" x14ac:dyDescent="0.25">
      <c r="A177" s="49" t="s">
        <v>46</v>
      </c>
      <c r="B177" s="55" t="s">
        <v>81</v>
      </c>
      <c r="C177" s="55" t="s">
        <v>48</v>
      </c>
      <c r="D177" s="49" t="s">
        <v>49</v>
      </c>
      <c r="E177" s="110" t="s">
        <v>49</v>
      </c>
      <c r="F177" s="68">
        <v>27131</v>
      </c>
      <c r="G177" s="69" t="s">
        <v>53</v>
      </c>
      <c r="H177" s="101">
        <v>142.63999999999999</v>
      </c>
      <c r="I177" s="68">
        <v>50100</v>
      </c>
      <c r="J177" s="69" t="s">
        <v>54</v>
      </c>
      <c r="K177" s="103">
        <v>307.12</v>
      </c>
      <c r="L177" s="72" t="s">
        <v>52</v>
      </c>
      <c r="M177" s="71">
        <v>5.883</v>
      </c>
      <c r="N177" s="71">
        <v>5.883</v>
      </c>
      <c r="O177" s="101">
        <v>967.63584000000003</v>
      </c>
    </row>
    <row r="178" spans="1:15" x14ac:dyDescent="0.25">
      <c r="A178" s="49" t="s">
        <v>46</v>
      </c>
      <c r="B178" s="55" t="s">
        <v>81</v>
      </c>
      <c r="C178" s="55" t="s">
        <v>48</v>
      </c>
      <c r="D178" s="49" t="s">
        <v>49</v>
      </c>
      <c r="E178" s="110" t="s">
        <v>49</v>
      </c>
      <c r="F178" s="68">
        <v>1710</v>
      </c>
      <c r="G178" s="69" t="s">
        <v>50</v>
      </c>
      <c r="H178" s="101">
        <v>303.87</v>
      </c>
      <c r="I178" s="68">
        <v>50100</v>
      </c>
      <c r="J178" s="69" t="s">
        <v>54</v>
      </c>
      <c r="K178" s="103">
        <v>307.12</v>
      </c>
      <c r="L178" s="72" t="s">
        <v>52</v>
      </c>
      <c r="M178" s="71">
        <v>4</v>
      </c>
      <c r="N178" s="71">
        <v>4</v>
      </c>
      <c r="O178" s="101">
        <v>13</v>
      </c>
    </row>
    <row r="179" spans="1:15" x14ac:dyDescent="0.25">
      <c r="A179" s="49" t="s">
        <v>46</v>
      </c>
      <c r="B179" s="55" t="s">
        <v>81</v>
      </c>
      <c r="C179" s="55" t="s">
        <v>48</v>
      </c>
      <c r="D179" s="49" t="s">
        <v>49</v>
      </c>
      <c r="E179" s="110" t="s">
        <v>49</v>
      </c>
      <c r="F179" s="68">
        <v>27131</v>
      </c>
      <c r="G179" s="69" t="s">
        <v>59</v>
      </c>
      <c r="H179" s="101">
        <v>142.63999999999999</v>
      </c>
      <c r="I179" s="68">
        <v>50200</v>
      </c>
      <c r="J179" s="69" t="s">
        <v>51</v>
      </c>
      <c r="K179" s="103">
        <v>307.27999999999997</v>
      </c>
      <c r="L179" s="72" t="s">
        <v>52</v>
      </c>
      <c r="M179" s="71">
        <v>0</v>
      </c>
      <c r="N179" s="71">
        <v>0</v>
      </c>
      <c r="O179" s="101">
        <v>0</v>
      </c>
    </row>
    <row r="180" spans="1:15" x14ac:dyDescent="0.25">
      <c r="A180" s="49" t="s">
        <v>46</v>
      </c>
      <c r="B180" s="55" t="s">
        <v>81</v>
      </c>
      <c r="C180" s="55" t="s">
        <v>48</v>
      </c>
      <c r="D180" s="49" t="s">
        <v>49</v>
      </c>
      <c r="E180" s="110" t="s">
        <v>49</v>
      </c>
      <c r="F180" s="68">
        <v>1710</v>
      </c>
      <c r="G180" s="69" t="s">
        <v>68</v>
      </c>
      <c r="H180" s="101">
        <v>303.87</v>
      </c>
      <c r="I180" s="68">
        <v>50100</v>
      </c>
      <c r="J180" s="69" t="s">
        <v>54</v>
      </c>
      <c r="K180" s="103">
        <v>307.12</v>
      </c>
      <c r="L180" s="72" t="s">
        <v>52</v>
      </c>
      <c r="M180" s="71">
        <v>0</v>
      </c>
      <c r="N180" s="71">
        <v>0</v>
      </c>
      <c r="O180" s="101">
        <v>0</v>
      </c>
    </row>
    <row r="181" spans="1:15" x14ac:dyDescent="0.25">
      <c r="A181" s="49" t="s">
        <v>46</v>
      </c>
      <c r="B181" s="55" t="s">
        <v>81</v>
      </c>
      <c r="C181" s="55" t="s">
        <v>48</v>
      </c>
      <c r="D181" s="49" t="s">
        <v>49</v>
      </c>
      <c r="E181" s="110" t="s">
        <v>49</v>
      </c>
      <c r="F181" s="68">
        <v>1710</v>
      </c>
      <c r="G181" s="69" t="s">
        <v>69</v>
      </c>
      <c r="H181" s="101">
        <v>303.87</v>
      </c>
      <c r="I181" s="68">
        <v>50100</v>
      </c>
      <c r="J181" s="69" t="s">
        <v>54</v>
      </c>
      <c r="K181" s="103">
        <v>307.12</v>
      </c>
      <c r="L181" s="72" t="s">
        <v>52</v>
      </c>
      <c r="M181" s="71">
        <v>0</v>
      </c>
      <c r="N181" s="71">
        <v>0</v>
      </c>
      <c r="O181" s="101">
        <v>0</v>
      </c>
    </row>
    <row r="182" spans="1:15" x14ac:dyDescent="0.25">
      <c r="A182" s="49" t="s">
        <v>46</v>
      </c>
      <c r="B182" s="55" t="s">
        <v>81</v>
      </c>
      <c r="C182" s="55" t="s">
        <v>48</v>
      </c>
      <c r="D182" s="49" t="s">
        <v>49</v>
      </c>
      <c r="E182" s="110" t="s">
        <v>49</v>
      </c>
      <c r="F182" s="68">
        <v>1710</v>
      </c>
      <c r="G182" s="69" t="s">
        <v>77</v>
      </c>
      <c r="H182" s="101">
        <v>303.87</v>
      </c>
      <c r="I182" s="68">
        <v>50200</v>
      </c>
      <c r="J182" s="69" t="s">
        <v>51</v>
      </c>
      <c r="K182" s="103">
        <v>307.27999999999997</v>
      </c>
      <c r="L182" s="72" t="s">
        <v>52</v>
      </c>
      <c r="M182" s="71">
        <v>0</v>
      </c>
      <c r="N182" s="71">
        <v>0</v>
      </c>
      <c r="O182" s="101">
        <v>0</v>
      </c>
    </row>
    <row r="183" spans="1:15" x14ac:dyDescent="0.25">
      <c r="A183" s="49" t="s">
        <v>46</v>
      </c>
      <c r="B183" s="55" t="s">
        <v>82</v>
      </c>
      <c r="C183" s="55" t="s">
        <v>48</v>
      </c>
      <c r="D183" s="49" t="s">
        <v>49</v>
      </c>
      <c r="E183" s="110" t="s">
        <v>49</v>
      </c>
      <c r="F183" s="68">
        <v>27131</v>
      </c>
      <c r="G183" s="69" t="s">
        <v>56</v>
      </c>
      <c r="H183" s="101">
        <v>145.58000000000001</v>
      </c>
      <c r="I183" s="68">
        <v>50200</v>
      </c>
      <c r="J183" s="69" t="s">
        <v>51</v>
      </c>
      <c r="K183" s="103">
        <v>307.20999999999998</v>
      </c>
      <c r="L183" s="72" t="s">
        <v>52</v>
      </c>
      <c r="M183" s="71">
        <v>0</v>
      </c>
      <c r="N183" s="71">
        <v>0</v>
      </c>
      <c r="O183" s="101">
        <v>0</v>
      </c>
    </row>
    <row r="184" spans="1:15" x14ac:dyDescent="0.25">
      <c r="A184" s="49" t="s">
        <v>46</v>
      </c>
      <c r="B184" s="55" t="s">
        <v>82</v>
      </c>
      <c r="C184" s="55" t="s">
        <v>48</v>
      </c>
      <c r="D184" s="49" t="s">
        <v>49</v>
      </c>
      <c r="E184" s="110" t="s">
        <v>49</v>
      </c>
      <c r="F184" s="68">
        <v>1126</v>
      </c>
      <c r="G184" s="69" t="s">
        <v>71</v>
      </c>
      <c r="H184" s="101">
        <v>294.87</v>
      </c>
      <c r="I184" s="68">
        <v>50200</v>
      </c>
      <c r="J184" s="69" t="s">
        <v>51</v>
      </c>
      <c r="K184" s="103">
        <v>307.20999999999998</v>
      </c>
      <c r="L184" s="72" t="s">
        <v>52</v>
      </c>
      <c r="M184" s="71">
        <v>0</v>
      </c>
      <c r="N184" s="71">
        <v>0</v>
      </c>
      <c r="O184" s="101">
        <v>0</v>
      </c>
    </row>
    <row r="185" spans="1:15" x14ac:dyDescent="0.25">
      <c r="A185" s="49" t="s">
        <v>46</v>
      </c>
      <c r="B185" s="55" t="s">
        <v>82</v>
      </c>
      <c r="C185" s="55" t="s">
        <v>48</v>
      </c>
      <c r="D185" s="49" t="s">
        <v>49</v>
      </c>
      <c r="E185" s="110" t="s">
        <v>49</v>
      </c>
      <c r="F185" s="68">
        <v>1710</v>
      </c>
      <c r="G185" s="69" t="s">
        <v>77</v>
      </c>
      <c r="H185" s="101">
        <v>302.43</v>
      </c>
      <c r="I185" s="68">
        <v>50200</v>
      </c>
      <c r="J185" s="69" t="s">
        <v>51</v>
      </c>
      <c r="K185" s="103">
        <v>307.20999999999998</v>
      </c>
      <c r="L185" s="72" t="s">
        <v>52</v>
      </c>
      <c r="M185" s="71">
        <v>0</v>
      </c>
      <c r="N185" s="71">
        <v>0</v>
      </c>
      <c r="O185" s="101">
        <v>0</v>
      </c>
    </row>
    <row r="186" spans="1:15" x14ac:dyDescent="0.25">
      <c r="A186" s="49" t="s">
        <v>46</v>
      </c>
      <c r="B186" s="55" t="s">
        <v>82</v>
      </c>
      <c r="C186" s="55" t="s">
        <v>48</v>
      </c>
      <c r="D186" s="49" t="s">
        <v>49</v>
      </c>
      <c r="E186" s="110" t="s">
        <v>49</v>
      </c>
      <c r="F186" s="68">
        <v>1710</v>
      </c>
      <c r="G186" s="69" t="s">
        <v>57</v>
      </c>
      <c r="H186" s="101">
        <v>302.43</v>
      </c>
      <c r="I186" s="68">
        <v>50100</v>
      </c>
      <c r="J186" s="69" t="s">
        <v>54</v>
      </c>
      <c r="K186" s="103">
        <v>307.10000000000002</v>
      </c>
      <c r="L186" s="72" t="s">
        <v>52</v>
      </c>
      <c r="M186" s="71">
        <v>0</v>
      </c>
      <c r="N186" s="71">
        <v>0</v>
      </c>
      <c r="O186" s="101">
        <v>0</v>
      </c>
    </row>
    <row r="187" spans="1:15" x14ac:dyDescent="0.25">
      <c r="A187" s="49" t="s">
        <v>46</v>
      </c>
      <c r="B187" s="55" t="s">
        <v>82</v>
      </c>
      <c r="C187" s="55" t="s">
        <v>48</v>
      </c>
      <c r="D187" s="49" t="s">
        <v>49</v>
      </c>
      <c r="E187" s="110" t="s">
        <v>49</v>
      </c>
      <c r="F187" s="68">
        <v>1710</v>
      </c>
      <c r="G187" s="69" t="s">
        <v>55</v>
      </c>
      <c r="H187" s="101">
        <v>302.43</v>
      </c>
      <c r="I187" s="68">
        <v>50200</v>
      </c>
      <c r="J187" s="69" t="s">
        <v>51</v>
      </c>
      <c r="K187" s="103">
        <v>307.20999999999998</v>
      </c>
      <c r="L187" s="72" t="s">
        <v>52</v>
      </c>
      <c r="M187" s="71">
        <v>0</v>
      </c>
      <c r="N187" s="71">
        <v>0</v>
      </c>
      <c r="O187" s="101">
        <v>0</v>
      </c>
    </row>
    <row r="188" spans="1:15" x14ac:dyDescent="0.25">
      <c r="A188" s="49" t="s">
        <v>46</v>
      </c>
      <c r="B188" s="55" t="s">
        <v>82</v>
      </c>
      <c r="C188" s="55" t="s">
        <v>48</v>
      </c>
      <c r="D188" s="49" t="s">
        <v>49</v>
      </c>
      <c r="E188" s="110" t="s">
        <v>49</v>
      </c>
      <c r="F188" s="68">
        <v>1710</v>
      </c>
      <c r="G188" s="69" t="s">
        <v>50</v>
      </c>
      <c r="H188" s="101">
        <v>302.43</v>
      </c>
      <c r="I188" s="68">
        <v>50100</v>
      </c>
      <c r="J188" s="69" t="s">
        <v>54</v>
      </c>
      <c r="K188" s="103">
        <v>307.10000000000002</v>
      </c>
      <c r="L188" s="72" t="s">
        <v>52</v>
      </c>
      <c r="M188" s="71">
        <v>4</v>
      </c>
      <c r="N188" s="71">
        <v>4</v>
      </c>
      <c r="O188" s="101">
        <v>18.68</v>
      </c>
    </row>
    <row r="189" spans="1:15" x14ac:dyDescent="0.25">
      <c r="A189" s="49" t="s">
        <v>46</v>
      </c>
      <c r="B189" s="55" t="s">
        <v>82</v>
      </c>
      <c r="C189" s="55" t="s">
        <v>48</v>
      </c>
      <c r="D189" s="49" t="s">
        <v>49</v>
      </c>
      <c r="E189" s="110" t="s">
        <v>49</v>
      </c>
      <c r="F189" s="68">
        <v>1710</v>
      </c>
      <c r="G189" s="69" t="s">
        <v>68</v>
      </c>
      <c r="H189" s="101">
        <v>302.43</v>
      </c>
      <c r="I189" s="68">
        <v>50100</v>
      </c>
      <c r="J189" s="69" t="s">
        <v>54</v>
      </c>
      <c r="K189" s="103">
        <v>307.10000000000002</v>
      </c>
      <c r="L189" s="72" t="s">
        <v>52</v>
      </c>
      <c r="M189" s="71">
        <v>0</v>
      </c>
      <c r="N189" s="71">
        <v>0</v>
      </c>
      <c r="O189" s="101">
        <v>0</v>
      </c>
    </row>
    <row r="190" spans="1:15" x14ac:dyDescent="0.25">
      <c r="A190" s="49" t="s">
        <v>46</v>
      </c>
      <c r="B190" s="55" t="s">
        <v>82</v>
      </c>
      <c r="C190" s="55" t="s">
        <v>48</v>
      </c>
      <c r="D190" s="49" t="s">
        <v>49</v>
      </c>
      <c r="E190" s="110" t="s">
        <v>49</v>
      </c>
      <c r="F190" s="68">
        <v>27131</v>
      </c>
      <c r="G190" s="69" t="s">
        <v>59</v>
      </c>
      <c r="H190" s="101">
        <v>145.58000000000001</v>
      </c>
      <c r="I190" s="68">
        <v>50200</v>
      </c>
      <c r="J190" s="69" t="s">
        <v>51</v>
      </c>
      <c r="K190" s="103">
        <v>307.20999999999998</v>
      </c>
      <c r="L190" s="72" t="s">
        <v>52</v>
      </c>
      <c r="M190" s="71">
        <v>0</v>
      </c>
      <c r="N190" s="71">
        <v>0</v>
      </c>
      <c r="O190" s="101">
        <v>0</v>
      </c>
    </row>
    <row r="191" spans="1:15" x14ac:dyDescent="0.25">
      <c r="A191" s="49" t="s">
        <v>46</v>
      </c>
      <c r="B191" s="55" t="s">
        <v>82</v>
      </c>
      <c r="C191" s="55" t="s">
        <v>48</v>
      </c>
      <c r="D191" s="49" t="s">
        <v>49</v>
      </c>
      <c r="E191" s="110" t="s">
        <v>49</v>
      </c>
      <c r="F191" s="68">
        <v>1126</v>
      </c>
      <c r="G191" s="69" t="s">
        <v>60</v>
      </c>
      <c r="H191" s="101">
        <v>294.87</v>
      </c>
      <c r="I191" s="68">
        <v>50200</v>
      </c>
      <c r="J191" s="69" t="s">
        <v>51</v>
      </c>
      <c r="K191" s="103">
        <v>307.20999999999998</v>
      </c>
      <c r="L191" s="72" t="s">
        <v>52</v>
      </c>
      <c r="M191" s="71">
        <v>0</v>
      </c>
      <c r="N191" s="71">
        <v>0</v>
      </c>
      <c r="O191" s="101">
        <v>0</v>
      </c>
    </row>
    <row r="192" spans="1:15" x14ac:dyDescent="0.25">
      <c r="A192" s="49" t="s">
        <v>46</v>
      </c>
      <c r="B192" s="55" t="s">
        <v>82</v>
      </c>
      <c r="C192" s="55" t="s">
        <v>48</v>
      </c>
      <c r="D192" s="49" t="s">
        <v>49</v>
      </c>
      <c r="E192" s="110" t="s">
        <v>49</v>
      </c>
      <c r="F192" s="68">
        <v>27131</v>
      </c>
      <c r="G192" s="69" t="s">
        <v>53</v>
      </c>
      <c r="H192" s="101">
        <v>145.58000000000001</v>
      </c>
      <c r="I192" s="68">
        <v>50100</v>
      </c>
      <c r="J192" s="69" t="s">
        <v>54</v>
      </c>
      <c r="K192" s="103">
        <v>307.10000000000002</v>
      </c>
      <c r="L192" s="72" t="s">
        <v>52</v>
      </c>
      <c r="M192" s="71">
        <v>6.1479999999999997</v>
      </c>
      <c r="N192" s="71">
        <v>6.1479999999999997</v>
      </c>
      <c r="O192" s="101">
        <v>993.02495999999996</v>
      </c>
    </row>
    <row r="193" spans="1:15" x14ac:dyDescent="0.25">
      <c r="A193" s="49" t="s">
        <v>46</v>
      </c>
      <c r="B193" s="55" t="s">
        <v>82</v>
      </c>
      <c r="C193" s="55" t="s">
        <v>48</v>
      </c>
      <c r="D193" s="49" t="s">
        <v>49</v>
      </c>
      <c r="E193" s="110" t="s">
        <v>49</v>
      </c>
      <c r="F193" s="68">
        <v>27131</v>
      </c>
      <c r="G193" s="69" t="s">
        <v>56</v>
      </c>
      <c r="H193" s="101">
        <v>145.58000000000001</v>
      </c>
      <c r="I193" s="68">
        <v>50100</v>
      </c>
      <c r="J193" s="69" t="s">
        <v>54</v>
      </c>
      <c r="K193" s="103">
        <v>307.10000000000002</v>
      </c>
      <c r="L193" s="72" t="s">
        <v>52</v>
      </c>
      <c r="M193" s="71">
        <v>0</v>
      </c>
      <c r="N193" s="71">
        <v>0</v>
      </c>
      <c r="O193" s="101">
        <v>0</v>
      </c>
    </row>
    <row r="194" spans="1:15" x14ac:dyDescent="0.25">
      <c r="A194" s="49" t="s">
        <v>46</v>
      </c>
      <c r="B194" s="55" t="s">
        <v>82</v>
      </c>
      <c r="C194" s="55" t="s">
        <v>48</v>
      </c>
      <c r="D194" s="49" t="s">
        <v>49</v>
      </c>
      <c r="E194" s="110" t="s">
        <v>49</v>
      </c>
      <c r="F194" s="68">
        <v>1710</v>
      </c>
      <c r="G194" s="69" t="s">
        <v>69</v>
      </c>
      <c r="H194" s="101">
        <v>302.43</v>
      </c>
      <c r="I194" s="68">
        <v>50100</v>
      </c>
      <c r="J194" s="69" t="s">
        <v>54</v>
      </c>
      <c r="K194" s="103">
        <v>307.10000000000002</v>
      </c>
      <c r="L194" s="72" t="s">
        <v>52</v>
      </c>
      <c r="M194" s="71">
        <v>0</v>
      </c>
      <c r="N194" s="71">
        <v>0</v>
      </c>
      <c r="O194" s="101">
        <v>0</v>
      </c>
    </row>
    <row r="195" spans="1:15" x14ac:dyDescent="0.25">
      <c r="A195" s="49" t="s">
        <v>46</v>
      </c>
      <c r="B195" s="55" t="s">
        <v>83</v>
      </c>
      <c r="C195" s="55" t="s">
        <v>48</v>
      </c>
      <c r="D195" s="49" t="s">
        <v>49</v>
      </c>
      <c r="E195" s="110" t="s">
        <v>49</v>
      </c>
      <c r="F195" s="68">
        <v>1710</v>
      </c>
      <c r="G195" s="69" t="s">
        <v>50</v>
      </c>
      <c r="H195" s="101">
        <v>307.02</v>
      </c>
      <c r="I195" s="68">
        <v>50100</v>
      </c>
      <c r="J195" s="69" t="s">
        <v>54</v>
      </c>
      <c r="K195" s="103">
        <v>312.85000000000002</v>
      </c>
      <c r="L195" s="72" t="s">
        <v>52</v>
      </c>
      <c r="M195" s="71">
        <v>4</v>
      </c>
      <c r="N195" s="71">
        <v>4</v>
      </c>
      <c r="O195" s="101">
        <v>23.32</v>
      </c>
    </row>
    <row r="196" spans="1:15" x14ac:dyDescent="0.25">
      <c r="A196" s="49" t="s">
        <v>46</v>
      </c>
      <c r="B196" s="55" t="s">
        <v>83</v>
      </c>
      <c r="C196" s="55" t="s">
        <v>48</v>
      </c>
      <c r="D196" s="49" t="s">
        <v>49</v>
      </c>
      <c r="E196" s="110" t="s">
        <v>49</v>
      </c>
      <c r="F196" s="68">
        <v>1126</v>
      </c>
      <c r="G196" s="69" t="s">
        <v>71</v>
      </c>
      <c r="H196" s="101">
        <v>300.2</v>
      </c>
      <c r="I196" s="68">
        <v>50200</v>
      </c>
      <c r="J196" s="69" t="s">
        <v>51</v>
      </c>
      <c r="K196" s="103">
        <v>312.85000000000002</v>
      </c>
      <c r="L196" s="72" t="s">
        <v>52</v>
      </c>
      <c r="M196" s="71">
        <v>0</v>
      </c>
      <c r="N196" s="71">
        <v>0</v>
      </c>
      <c r="O196" s="101">
        <v>0</v>
      </c>
    </row>
    <row r="197" spans="1:15" x14ac:dyDescent="0.25">
      <c r="A197" s="49" t="s">
        <v>46</v>
      </c>
      <c r="B197" s="55" t="s">
        <v>83</v>
      </c>
      <c r="C197" s="55" t="s">
        <v>48</v>
      </c>
      <c r="D197" s="49" t="s">
        <v>49</v>
      </c>
      <c r="E197" s="110" t="s">
        <v>49</v>
      </c>
      <c r="F197" s="68">
        <v>27131</v>
      </c>
      <c r="G197" s="69" t="s">
        <v>56</v>
      </c>
      <c r="H197" s="101">
        <v>145.22999999999999</v>
      </c>
      <c r="I197" s="68">
        <v>50100</v>
      </c>
      <c r="J197" s="69" t="s">
        <v>54</v>
      </c>
      <c r="K197" s="103">
        <v>312.85000000000002</v>
      </c>
      <c r="L197" s="72" t="s">
        <v>52</v>
      </c>
      <c r="M197" s="71">
        <v>0</v>
      </c>
      <c r="N197" s="71">
        <v>0</v>
      </c>
      <c r="O197" s="101">
        <v>0</v>
      </c>
    </row>
    <row r="198" spans="1:15" x14ac:dyDescent="0.25">
      <c r="A198" s="49" t="s">
        <v>46</v>
      </c>
      <c r="B198" s="55" t="s">
        <v>83</v>
      </c>
      <c r="C198" s="55" t="s">
        <v>48</v>
      </c>
      <c r="D198" s="49" t="s">
        <v>49</v>
      </c>
      <c r="E198" s="110" t="s">
        <v>49</v>
      </c>
      <c r="F198" s="68">
        <v>27131</v>
      </c>
      <c r="G198" s="69" t="s">
        <v>53</v>
      </c>
      <c r="H198" s="101">
        <v>145.22999999999999</v>
      </c>
      <c r="I198" s="68">
        <v>50100</v>
      </c>
      <c r="J198" s="69" t="s">
        <v>54</v>
      </c>
      <c r="K198" s="103">
        <v>312.85000000000002</v>
      </c>
      <c r="L198" s="72" t="s">
        <v>52</v>
      </c>
      <c r="M198" s="71">
        <v>6.2880000000000003</v>
      </c>
      <c r="N198" s="71">
        <v>6.2880000000000003</v>
      </c>
      <c r="O198" s="101">
        <v>1053.9945600000001</v>
      </c>
    </row>
    <row r="199" spans="1:15" x14ac:dyDescent="0.25">
      <c r="A199" s="49" t="s">
        <v>46</v>
      </c>
      <c r="B199" s="55" t="s">
        <v>83</v>
      </c>
      <c r="C199" s="55" t="s">
        <v>48</v>
      </c>
      <c r="D199" s="49" t="s">
        <v>49</v>
      </c>
      <c r="E199" s="110" t="s">
        <v>49</v>
      </c>
      <c r="F199" s="68">
        <v>27131</v>
      </c>
      <c r="G199" s="69" t="s">
        <v>59</v>
      </c>
      <c r="H199" s="101">
        <v>145.22999999999999</v>
      </c>
      <c r="I199" s="68">
        <v>50200</v>
      </c>
      <c r="J199" s="69" t="s">
        <v>51</v>
      </c>
      <c r="K199" s="103">
        <v>312.85000000000002</v>
      </c>
      <c r="L199" s="72" t="s">
        <v>52</v>
      </c>
      <c r="M199" s="71">
        <v>0</v>
      </c>
      <c r="N199" s="71">
        <v>0</v>
      </c>
      <c r="O199" s="101">
        <v>0</v>
      </c>
    </row>
    <row r="200" spans="1:15" x14ac:dyDescent="0.25">
      <c r="A200" s="49" t="s">
        <v>46</v>
      </c>
      <c r="B200" s="55" t="s">
        <v>83</v>
      </c>
      <c r="C200" s="55" t="s">
        <v>48</v>
      </c>
      <c r="D200" s="49" t="s">
        <v>49</v>
      </c>
      <c r="E200" s="110" t="s">
        <v>49</v>
      </c>
      <c r="F200" s="68">
        <v>1710</v>
      </c>
      <c r="G200" s="69" t="s">
        <v>77</v>
      </c>
      <c r="H200" s="101">
        <v>307.02</v>
      </c>
      <c r="I200" s="68">
        <v>50200</v>
      </c>
      <c r="J200" s="69" t="s">
        <v>51</v>
      </c>
      <c r="K200" s="103">
        <v>312.85000000000002</v>
      </c>
      <c r="L200" s="72" t="s">
        <v>52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46</v>
      </c>
      <c r="B201" s="55" t="s">
        <v>83</v>
      </c>
      <c r="C201" s="55" t="s">
        <v>48</v>
      </c>
      <c r="D201" s="49" t="s">
        <v>49</v>
      </c>
      <c r="E201" s="110" t="s">
        <v>49</v>
      </c>
      <c r="F201" s="68">
        <v>1710</v>
      </c>
      <c r="G201" s="69" t="s">
        <v>55</v>
      </c>
      <c r="H201" s="101">
        <v>307.02</v>
      </c>
      <c r="I201" s="68">
        <v>50200</v>
      </c>
      <c r="J201" s="69" t="s">
        <v>51</v>
      </c>
      <c r="K201" s="103">
        <v>312.85000000000002</v>
      </c>
      <c r="L201" s="72" t="s">
        <v>52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46</v>
      </c>
      <c r="B202" s="55" t="s">
        <v>83</v>
      </c>
      <c r="C202" s="55" t="s">
        <v>48</v>
      </c>
      <c r="D202" s="49" t="s">
        <v>49</v>
      </c>
      <c r="E202" s="110" t="s">
        <v>49</v>
      </c>
      <c r="F202" s="68">
        <v>1710</v>
      </c>
      <c r="G202" s="69" t="s">
        <v>69</v>
      </c>
      <c r="H202" s="101">
        <v>307.02</v>
      </c>
      <c r="I202" s="68">
        <v>50100</v>
      </c>
      <c r="J202" s="69" t="s">
        <v>54</v>
      </c>
      <c r="K202" s="103">
        <v>312.85000000000002</v>
      </c>
      <c r="L202" s="72" t="s">
        <v>52</v>
      </c>
      <c r="M202" s="71">
        <v>0</v>
      </c>
      <c r="N202" s="71">
        <v>0</v>
      </c>
      <c r="O202" s="101">
        <v>0</v>
      </c>
    </row>
    <row r="203" spans="1:15" x14ac:dyDescent="0.25">
      <c r="A203" s="49" t="s">
        <v>46</v>
      </c>
      <c r="B203" s="55" t="s">
        <v>83</v>
      </c>
      <c r="C203" s="55" t="s">
        <v>48</v>
      </c>
      <c r="D203" s="49" t="s">
        <v>49</v>
      </c>
      <c r="E203" s="110" t="s">
        <v>49</v>
      </c>
      <c r="F203" s="68">
        <v>1710</v>
      </c>
      <c r="G203" s="69" t="s">
        <v>57</v>
      </c>
      <c r="H203" s="101">
        <v>307.02</v>
      </c>
      <c r="I203" s="68">
        <v>50100</v>
      </c>
      <c r="J203" s="69" t="s">
        <v>54</v>
      </c>
      <c r="K203" s="103">
        <v>312.85000000000002</v>
      </c>
      <c r="L203" s="72" t="s">
        <v>52</v>
      </c>
      <c r="M203" s="71">
        <v>0</v>
      </c>
      <c r="N203" s="71">
        <v>0</v>
      </c>
      <c r="O203" s="101">
        <v>0</v>
      </c>
    </row>
    <row r="204" spans="1:15" x14ac:dyDescent="0.25">
      <c r="A204" s="49" t="s">
        <v>46</v>
      </c>
      <c r="B204" s="55" t="s">
        <v>83</v>
      </c>
      <c r="C204" s="55" t="s">
        <v>48</v>
      </c>
      <c r="D204" s="49" t="s">
        <v>49</v>
      </c>
      <c r="E204" s="110" t="s">
        <v>49</v>
      </c>
      <c r="F204" s="68">
        <v>1126</v>
      </c>
      <c r="G204" s="69" t="s">
        <v>60</v>
      </c>
      <c r="H204" s="101">
        <v>300.2</v>
      </c>
      <c r="I204" s="68">
        <v>50200</v>
      </c>
      <c r="J204" s="69" t="s">
        <v>51</v>
      </c>
      <c r="K204" s="103">
        <v>312.85000000000002</v>
      </c>
      <c r="L204" s="72" t="s">
        <v>52</v>
      </c>
      <c r="M204" s="71">
        <v>0</v>
      </c>
      <c r="N204" s="71">
        <v>0</v>
      </c>
      <c r="O204" s="101">
        <v>0</v>
      </c>
    </row>
    <row r="205" spans="1:15" x14ac:dyDescent="0.25">
      <c r="A205" s="49" t="s">
        <v>46</v>
      </c>
      <c r="B205" s="55" t="s">
        <v>83</v>
      </c>
      <c r="C205" s="55" t="s">
        <v>48</v>
      </c>
      <c r="D205" s="49" t="s">
        <v>49</v>
      </c>
      <c r="E205" s="110" t="s">
        <v>49</v>
      </c>
      <c r="F205" s="68">
        <v>27131</v>
      </c>
      <c r="G205" s="69" t="s">
        <v>56</v>
      </c>
      <c r="H205" s="101">
        <v>145.22999999999999</v>
      </c>
      <c r="I205" s="68">
        <v>50200</v>
      </c>
      <c r="J205" s="69" t="s">
        <v>51</v>
      </c>
      <c r="K205" s="103">
        <v>312.85000000000002</v>
      </c>
      <c r="L205" s="72" t="s">
        <v>52</v>
      </c>
      <c r="M205" s="71">
        <v>0</v>
      </c>
      <c r="N205" s="71">
        <v>0</v>
      </c>
      <c r="O205" s="101">
        <v>0</v>
      </c>
    </row>
    <row r="206" spans="1:15" x14ac:dyDescent="0.25">
      <c r="A206" s="49" t="s">
        <v>46</v>
      </c>
      <c r="B206" s="55" t="s">
        <v>83</v>
      </c>
      <c r="C206" s="55" t="s">
        <v>48</v>
      </c>
      <c r="D206" s="49" t="s">
        <v>49</v>
      </c>
      <c r="E206" s="110" t="s">
        <v>49</v>
      </c>
      <c r="F206" s="68">
        <v>1710</v>
      </c>
      <c r="G206" s="69" t="s">
        <v>68</v>
      </c>
      <c r="H206" s="101">
        <v>307.02</v>
      </c>
      <c r="I206" s="68">
        <v>50100</v>
      </c>
      <c r="J206" s="69" t="s">
        <v>54</v>
      </c>
      <c r="K206" s="103">
        <v>312.85000000000002</v>
      </c>
      <c r="L206" s="72" t="s">
        <v>52</v>
      </c>
      <c r="M206" s="71">
        <v>0</v>
      </c>
      <c r="N206" s="71">
        <v>0</v>
      </c>
      <c r="O206" s="101">
        <v>0</v>
      </c>
    </row>
    <row r="207" spans="1:15" x14ac:dyDescent="0.25">
      <c r="A207" s="49" t="s">
        <v>46</v>
      </c>
      <c r="B207" s="55" t="s">
        <v>84</v>
      </c>
      <c r="C207" s="55" t="s">
        <v>48</v>
      </c>
      <c r="D207" s="49" t="s">
        <v>49</v>
      </c>
      <c r="E207" s="110" t="s">
        <v>49</v>
      </c>
      <c r="F207" s="68">
        <v>27131</v>
      </c>
      <c r="G207" s="69" t="s">
        <v>53</v>
      </c>
      <c r="H207" s="101">
        <v>145.5</v>
      </c>
      <c r="I207" s="68">
        <v>50100</v>
      </c>
      <c r="J207" s="69" t="s">
        <v>54</v>
      </c>
      <c r="K207" s="103">
        <v>355.83</v>
      </c>
      <c r="L207" s="72" t="s">
        <v>52</v>
      </c>
      <c r="M207" s="71">
        <v>0</v>
      </c>
      <c r="N207" s="71">
        <v>0</v>
      </c>
      <c r="O207" s="101">
        <v>0</v>
      </c>
    </row>
    <row r="208" spans="1:15" x14ac:dyDescent="0.25">
      <c r="A208" s="49" t="s">
        <v>46</v>
      </c>
      <c r="B208" s="55" t="s">
        <v>84</v>
      </c>
      <c r="C208" s="55" t="s">
        <v>48</v>
      </c>
      <c r="D208" s="49" t="s">
        <v>49</v>
      </c>
      <c r="E208" s="110" t="s">
        <v>49</v>
      </c>
      <c r="F208" s="68">
        <v>1126</v>
      </c>
      <c r="G208" s="69" t="s">
        <v>60</v>
      </c>
      <c r="H208" s="101">
        <v>345.37</v>
      </c>
      <c r="I208" s="68">
        <v>50200</v>
      </c>
      <c r="J208" s="69" t="s">
        <v>51</v>
      </c>
      <c r="K208" s="103">
        <v>355.77</v>
      </c>
      <c r="L208" s="72" t="s">
        <v>52</v>
      </c>
      <c r="M208" s="71">
        <v>0</v>
      </c>
      <c r="N208" s="71">
        <v>0</v>
      </c>
      <c r="O208" s="101">
        <v>0</v>
      </c>
    </row>
    <row r="209" spans="1:15" x14ac:dyDescent="0.25">
      <c r="A209" s="49" t="s">
        <v>46</v>
      </c>
      <c r="B209" s="55" t="s">
        <v>84</v>
      </c>
      <c r="C209" s="55" t="s">
        <v>48</v>
      </c>
      <c r="D209" s="49" t="s">
        <v>49</v>
      </c>
      <c r="E209" s="110" t="s">
        <v>49</v>
      </c>
      <c r="F209" s="68">
        <v>27131</v>
      </c>
      <c r="G209" s="69" t="s">
        <v>59</v>
      </c>
      <c r="H209" s="101">
        <v>145.5</v>
      </c>
      <c r="I209" s="68">
        <v>50200</v>
      </c>
      <c r="J209" s="69" t="s">
        <v>51</v>
      </c>
      <c r="K209" s="103">
        <v>355.77</v>
      </c>
      <c r="L209" s="72" t="s">
        <v>52</v>
      </c>
      <c r="M209" s="71">
        <v>0</v>
      </c>
      <c r="N209" s="71">
        <v>0</v>
      </c>
      <c r="O209" s="101">
        <v>0</v>
      </c>
    </row>
    <row r="210" spans="1:15" x14ac:dyDescent="0.25">
      <c r="A210" s="49" t="s">
        <v>46</v>
      </c>
      <c r="B210" s="55" t="s">
        <v>84</v>
      </c>
      <c r="C210" s="55" t="s">
        <v>48</v>
      </c>
      <c r="D210" s="49" t="s">
        <v>49</v>
      </c>
      <c r="E210" s="110" t="s">
        <v>49</v>
      </c>
      <c r="F210" s="68">
        <v>1126</v>
      </c>
      <c r="G210" s="69" t="s">
        <v>71</v>
      </c>
      <c r="H210" s="101">
        <v>345.37</v>
      </c>
      <c r="I210" s="68">
        <v>50200</v>
      </c>
      <c r="J210" s="69" t="s">
        <v>51</v>
      </c>
      <c r="K210" s="103">
        <v>355.77</v>
      </c>
      <c r="L210" s="72" t="s">
        <v>52</v>
      </c>
      <c r="M210" s="71">
        <v>0</v>
      </c>
      <c r="N210" s="71">
        <v>0</v>
      </c>
      <c r="O210" s="101">
        <v>0</v>
      </c>
    </row>
    <row r="211" spans="1:15" x14ac:dyDescent="0.25">
      <c r="A211" s="49" t="s">
        <v>46</v>
      </c>
      <c r="B211" s="55" t="s">
        <v>84</v>
      </c>
      <c r="C211" s="55" t="s">
        <v>48</v>
      </c>
      <c r="D211" s="49" t="s">
        <v>49</v>
      </c>
      <c r="E211" s="110" t="s">
        <v>49</v>
      </c>
      <c r="F211" s="68">
        <v>1126</v>
      </c>
      <c r="G211" s="69" t="s">
        <v>67</v>
      </c>
      <c r="H211" s="101">
        <v>345.37</v>
      </c>
      <c r="I211" s="68">
        <v>50200</v>
      </c>
      <c r="J211" s="69" t="s">
        <v>51</v>
      </c>
      <c r="K211" s="103">
        <v>355.77</v>
      </c>
      <c r="L211" s="72" t="s">
        <v>52</v>
      </c>
      <c r="M211" s="71">
        <v>0</v>
      </c>
      <c r="N211" s="71">
        <v>0</v>
      </c>
      <c r="O211" s="101">
        <v>0</v>
      </c>
    </row>
    <row r="212" spans="1:15" x14ac:dyDescent="0.25">
      <c r="A212" s="49" t="s">
        <v>46</v>
      </c>
      <c r="B212" s="55" t="s">
        <v>84</v>
      </c>
      <c r="C212" s="55" t="s">
        <v>48</v>
      </c>
      <c r="D212" s="49" t="s">
        <v>49</v>
      </c>
      <c r="E212" s="110" t="s">
        <v>49</v>
      </c>
      <c r="F212" s="68">
        <v>1710</v>
      </c>
      <c r="G212" s="69" t="s">
        <v>77</v>
      </c>
      <c r="H212" s="101">
        <v>353.45</v>
      </c>
      <c r="I212" s="68">
        <v>50200</v>
      </c>
      <c r="J212" s="69" t="s">
        <v>51</v>
      </c>
      <c r="K212" s="103">
        <v>355.77</v>
      </c>
      <c r="L212" s="72" t="s">
        <v>52</v>
      </c>
      <c r="M212" s="71">
        <v>0</v>
      </c>
      <c r="N212" s="71">
        <v>0</v>
      </c>
      <c r="O212" s="101">
        <v>0</v>
      </c>
    </row>
    <row r="213" spans="1:15" x14ac:dyDescent="0.25">
      <c r="A213" s="49" t="s">
        <v>46</v>
      </c>
      <c r="B213" s="55" t="s">
        <v>84</v>
      </c>
      <c r="C213" s="55" t="s">
        <v>48</v>
      </c>
      <c r="D213" s="49" t="s">
        <v>49</v>
      </c>
      <c r="E213" s="110" t="s">
        <v>49</v>
      </c>
      <c r="F213" s="68">
        <v>27131</v>
      </c>
      <c r="G213" s="69" t="s">
        <v>56</v>
      </c>
      <c r="H213" s="101">
        <v>145.5</v>
      </c>
      <c r="I213" s="68">
        <v>50100</v>
      </c>
      <c r="J213" s="69" t="s">
        <v>54</v>
      </c>
      <c r="K213" s="103">
        <v>355.83</v>
      </c>
      <c r="L213" s="72" t="s">
        <v>52</v>
      </c>
      <c r="M213" s="71">
        <v>0</v>
      </c>
      <c r="N213" s="71">
        <v>0</v>
      </c>
      <c r="O213" s="101">
        <v>0</v>
      </c>
    </row>
    <row r="214" spans="1:15" x14ac:dyDescent="0.25">
      <c r="A214" s="49" t="s">
        <v>46</v>
      </c>
      <c r="B214" s="55" t="s">
        <v>84</v>
      </c>
      <c r="C214" s="55" t="s">
        <v>48</v>
      </c>
      <c r="D214" s="49" t="s">
        <v>49</v>
      </c>
      <c r="E214" s="110" t="s">
        <v>49</v>
      </c>
      <c r="F214" s="68">
        <v>27131</v>
      </c>
      <c r="G214" s="69" t="s">
        <v>56</v>
      </c>
      <c r="H214" s="101">
        <v>145.5</v>
      </c>
      <c r="I214" s="68">
        <v>50200</v>
      </c>
      <c r="J214" s="69" t="s">
        <v>51</v>
      </c>
      <c r="K214" s="103">
        <v>355.77</v>
      </c>
      <c r="L214" s="72" t="s">
        <v>52</v>
      </c>
      <c r="M214" s="71">
        <v>0</v>
      </c>
      <c r="N214" s="71">
        <v>0</v>
      </c>
      <c r="O214" s="101">
        <v>0</v>
      </c>
    </row>
    <row r="215" spans="1:15" x14ac:dyDescent="0.25">
      <c r="A215" s="49" t="s">
        <v>46</v>
      </c>
      <c r="B215" s="55" t="s">
        <v>85</v>
      </c>
      <c r="C215" s="55" t="s">
        <v>48</v>
      </c>
      <c r="D215" s="49" t="s">
        <v>49</v>
      </c>
      <c r="E215" s="110" t="s">
        <v>49</v>
      </c>
      <c r="F215" s="68">
        <v>27131</v>
      </c>
      <c r="G215" s="69" t="s">
        <v>56</v>
      </c>
      <c r="H215" s="101">
        <v>146.79</v>
      </c>
      <c r="I215" s="68">
        <v>50100</v>
      </c>
      <c r="J215" s="69" t="s">
        <v>54</v>
      </c>
      <c r="K215" s="103">
        <v>356.89</v>
      </c>
      <c r="L215" s="72" t="s">
        <v>52</v>
      </c>
      <c r="M215" s="71">
        <v>0</v>
      </c>
      <c r="N215" s="71">
        <v>0</v>
      </c>
      <c r="O215" s="101">
        <v>0</v>
      </c>
    </row>
    <row r="216" spans="1:15" x14ac:dyDescent="0.25">
      <c r="A216" s="49" t="s">
        <v>46</v>
      </c>
      <c r="B216" s="55" t="s">
        <v>85</v>
      </c>
      <c r="C216" s="55" t="s">
        <v>48</v>
      </c>
      <c r="D216" s="49" t="s">
        <v>49</v>
      </c>
      <c r="E216" s="110" t="s">
        <v>49</v>
      </c>
      <c r="F216" s="68">
        <v>27131</v>
      </c>
      <c r="G216" s="69" t="s">
        <v>59</v>
      </c>
      <c r="H216" s="101">
        <v>146.79</v>
      </c>
      <c r="I216" s="68">
        <v>50200</v>
      </c>
      <c r="J216" s="69" t="s">
        <v>51</v>
      </c>
      <c r="K216" s="103">
        <v>356.82</v>
      </c>
      <c r="L216" s="72" t="s">
        <v>52</v>
      </c>
      <c r="M216" s="71">
        <v>0</v>
      </c>
      <c r="N216" s="71">
        <v>0</v>
      </c>
      <c r="O216" s="101">
        <v>0</v>
      </c>
    </row>
    <row r="217" spans="1:15" x14ac:dyDescent="0.25">
      <c r="A217" s="49" t="s">
        <v>46</v>
      </c>
      <c r="B217" s="55" t="s">
        <v>85</v>
      </c>
      <c r="C217" s="55" t="s">
        <v>48</v>
      </c>
      <c r="D217" s="49" t="s">
        <v>49</v>
      </c>
      <c r="E217" s="110" t="s">
        <v>49</v>
      </c>
      <c r="F217" s="68">
        <v>27131</v>
      </c>
      <c r="G217" s="69" t="s">
        <v>56</v>
      </c>
      <c r="H217" s="101">
        <v>146.79</v>
      </c>
      <c r="I217" s="68">
        <v>50200</v>
      </c>
      <c r="J217" s="69" t="s">
        <v>51</v>
      </c>
      <c r="K217" s="103">
        <v>356.82</v>
      </c>
      <c r="L217" s="72" t="s">
        <v>52</v>
      </c>
      <c r="M217" s="71">
        <v>0</v>
      </c>
      <c r="N217" s="71">
        <v>0</v>
      </c>
      <c r="O217" s="101">
        <v>0</v>
      </c>
    </row>
    <row r="218" spans="1:15" x14ac:dyDescent="0.25">
      <c r="A218" s="49" t="s">
        <v>46</v>
      </c>
      <c r="B218" s="55" t="s">
        <v>85</v>
      </c>
      <c r="C218" s="55" t="s">
        <v>48</v>
      </c>
      <c r="D218" s="49" t="s">
        <v>49</v>
      </c>
      <c r="E218" s="110" t="s">
        <v>49</v>
      </c>
      <c r="F218" s="68">
        <v>27131</v>
      </c>
      <c r="G218" s="69" t="s">
        <v>53</v>
      </c>
      <c r="H218" s="101">
        <v>146.79</v>
      </c>
      <c r="I218" s="68">
        <v>50100</v>
      </c>
      <c r="J218" s="69" t="s">
        <v>54</v>
      </c>
      <c r="K218" s="103">
        <v>356.89</v>
      </c>
      <c r="L218" s="72" t="s">
        <v>52</v>
      </c>
      <c r="M218" s="71">
        <v>0</v>
      </c>
      <c r="N218" s="71">
        <v>0</v>
      </c>
      <c r="O218" s="101">
        <v>0</v>
      </c>
    </row>
    <row r="219" spans="1:15" x14ac:dyDescent="0.25">
      <c r="A219" s="49" t="s">
        <v>46</v>
      </c>
      <c r="B219" s="55" t="s">
        <v>85</v>
      </c>
      <c r="C219" s="55" t="s">
        <v>48</v>
      </c>
      <c r="D219" s="49" t="s">
        <v>49</v>
      </c>
      <c r="E219" s="110" t="s">
        <v>49</v>
      </c>
      <c r="F219" s="68">
        <v>1126</v>
      </c>
      <c r="G219" s="69" t="s">
        <v>60</v>
      </c>
      <c r="H219" s="101">
        <v>345.24</v>
      </c>
      <c r="I219" s="68">
        <v>50200</v>
      </c>
      <c r="J219" s="69" t="s">
        <v>51</v>
      </c>
      <c r="K219" s="103">
        <v>356.82</v>
      </c>
      <c r="L219" s="72" t="s">
        <v>52</v>
      </c>
      <c r="M219" s="71">
        <v>0</v>
      </c>
      <c r="N219" s="71">
        <v>0</v>
      </c>
      <c r="O219" s="101">
        <v>0</v>
      </c>
    </row>
    <row r="220" spans="1:15" x14ac:dyDescent="0.25">
      <c r="A220" s="49" t="s">
        <v>46</v>
      </c>
      <c r="B220" s="55" t="s">
        <v>85</v>
      </c>
      <c r="C220" s="55" t="s">
        <v>48</v>
      </c>
      <c r="D220" s="49" t="s">
        <v>49</v>
      </c>
      <c r="E220" s="110" t="s">
        <v>49</v>
      </c>
      <c r="F220" s="68">
        <v>1126</v>
      </c>
      <c r="G220" s="69" t="s">
        <v>67</v>
      </c>
      <c r="H220" s="101">
        <v>345.24</v>
      </c>
      <c r="I220" s="68">
        <v>50200</v>
      </c>
      <c r="J220" s="69" t="s">
        <v>51</v>
      </c>
      <c r="K220" s="103">
        <v>356.82</v>
      </c>
      <c r="L220" s="72" t="s">
        <v>52</v>
      </c>
      <c r="M220" s="71">
        <v>0</v>
      </c>
      <c r="N220" s="71">
        <v>0</v>
      </c>
      <c r="O220" s="101">
        <v>0</v>
      </c>
    </row>
    <row r="221" spans="1:15" x14ac:dyDescent="0.25">
      <c r="A221" s="49" t="s">
        <v>46</v>
      </c>
      <c r="B221" s="55" t="s">
        <v>85</v>
      </c>
      <c r="C221" s="55" t="s">
        <v>48</v>
      </c>
      <c r="D221" s="49" t="s">
        <v>49</v>
      </c>
      <c r="E221" s="110" t="s">
        <v>49</v>
      </c>
      <c r="F221" s="68">
        <v>1126</v>
      </c>
      <c r="G221" s="69" t="s">
        <v>71</v>
      </c>
      <c r="H221" s="101">
        <v>345.24</v>
      </c>
      <c r="I221" s="68">
        <v>50200</v>
      </c>
      <c r="J221" s="69" t="s">
        <v>51</v>
      </c>
      <c r="K221" s="103">
        <v>356.82</v>
      </c>
      <c r="L221" s="72" t="s">
        <v>52</v>
      </c>
      <c r="M221" s="71">
        <v>0</v>
      </c>
      <c r="N221" s="71">
        <v>0</v>
      </c>
      <c r="O221" s="101">
        <v>0</v>
      </c>
    </row>
    <row r="222" spans="1:15" x14ac:dyDescent="0.25">
      <c r="A222" s="49" t="s">
        <v>46</v>
      </c>
      <c r="B222" s="55" t="s">
        <v>85</v>
      </c>
      <c r="C222" s="55" t="s">
        <v>48</v>
      </c>
      <c r="D222" s="49" t="s">
        <v>49</v>
      </c>
      <c r="E222" s="110" t="s">
        <v>49</v>
      </c>
      <c r="F222" s="68">
        <v>1710</v>
      </c>
      <c r="G222" s="69" t="s">
        <v>77</v>
      </c>
      <c r="H222" s="101">
        <v>353.39</v>
      </c>
      <c r="I222" s="68">
        <v>50200</v>
      </c>
      <c r="J222" s="69" t="s">
        <v>51</v>
      </c>
      <c r="K222" s="103">
        <v>356.82</v>
      </c>
      <c r="L222" s="72" t="s">
        <v>52</v>
      </c>
      <c r="M222" s="71">
        <v>0</v>
      </c>
      <c r="N222" s="71">
        <v>0</v>
      </c>
      <c r="O222" s="101">
        <v>0</v>
      </c>
    </row>
    <row r="223" spans="1:15" x14ac:dyDescent="0.25">
      <c r="A223" s="49" t="s">
        <v>46</v>
      </c>
      <c r="B223" s="55" t="s">
        <v>86</v>
      </c>
      <c r="C223" s="55" t="s">
        <v>48</v>
      </c>
      <c r="D223" s="49" t="s">
        <v>49</v>
      </c>
      <c r="E223" s="110" t="s">
        <v>49</v>
      </c>
      <c r="F223" s="68">
        <v>1126</v>
      </c>
      <c r="G223" s="69" t="s">
        <v>60</v>
      </c>
      <c r="H223" s="101">
        <v>344.9</v>
      </c>
      <c r="I223" s="68">
        <v>50200</v>
      </c>
      <c r="J223" s="69" t="s">
        <v>51</v>
      </c>
      <c r="K223" s="103">
        <v>356.94</v>
      </c>
      <c r="L223" s="72" t="s">
        <v>52</v>
      </c>
      <c r="M223" s="71">
        <v>0</v>
      </c>
      <c r="N223" s="71">
        <v>0</v>
      </c>
      <c r="O223" s="101">
        <v>0</v>
      </c>
    </row>
    <row r="224" spans="1:15" x14ac:dyDescent="0.25">
      <c r="A224" s="49" t="s">
        <v>46</v>
      </c>
      <c r="B224" s="55" t="s">
        <v>86</v>
      </c>
      <c r="C224" s="55" t="s">
        <v>48</v>
      </c>
      <c r="D224" s="49" t="s">
        <v>49</v>
      </c>
      <c r="E224" s="110" t="s">
        <v>49</v>
      </c>
      <c r="F224" s="68">
        <v>1710</v>
      </c>
      <c r="G224" s="69" t="s">
        <v>77</v>
      </c>
      <c r="H224" s="101">
        <v>352.31</v>
      </c>
      <c r="I224" s="68">
        <v>50200</v>
      </c>
      <c r="J224" s="69" t="s">
        <v>51</v>
      </c>
      <c r="K224" s="103">
        <v>356.94</v>
      </c>
      <c r="L224" s="72" t="s">
        <v>52</v>
      </c>
      <c r="M224" s="71">
        <v>0</v>
      </c>
      <c r="N224" s="71">
        <v>0</v>
      </c>
      <c r="O224" s="101">
        <v>0</v>
      </c>
    </row>
    <row r="225" spans="1:15" x14ac:dyDescent="0.25">
      <c r="A225" s="49" t="s">
        <v>46</v>
      </c>
      <c r="B225" s="55" t="s">
        <v>86</v>
      </c>
      <c r="C225" s="55" t="s">
        <v>48</v>
      </c>
      <c r="D225" s="49" t="s">
        <v>49</v>
      </c>
      <c r="E225" s="110" t="s">
        <v>49</v>
      </c>
      <c r="F225" s="68">
        <v>27131</v>
      </c>
      <c r="G225" s="69" t="s">
        <v>53</v>
      </c>
      <c r="H225" s="101">
        <v>145.53</v>
      </c>
      <c r="I225" s="68">
        <v>50100</v>
      </c>
      <c r="J225" s="69" t="s">
        <v>54</v>
      </c>
      <c r="K225" s="103">
        <v>356.61</v>
      </c>
      <c r="L225" s="72" t="s">
        <v>52</v>
      </c>
      <c r="M225" s="71">
        <v>0</v>
      </c>
      <c r="N225" s="71">
        <v>0</v>
      </c>
      <c r="O225" s="101">
        <v>0</v>
      </c>
    </row>
    <row r="226" spans="1:15" x14ac:dyDescent="0.25">
      <c r="A226" s="49" t="s">
        <v>46</v>
      </c>
      <c r="B226" s="55" t="s">
        <v>86</v>
      </c>
      <c r="C226" s="55" t="s">
        <v>48</v>
      </c>
      <c r="D226" s="49" t="s">
        <v>49</v>
      </c>
      <c r="E226" s="110" t="s">
        <v>49</v>
      </c>
      <c r="F226" s="68">
        <v>27131</v>
      </c>
      <c r="G226" s="69" t="s">
        <v>56</v>
      </c>
      <c r="H226" s="101">
        <v>145.53</v>
      </c>
      <c r="I226" s="68">
        <v>50200</v>
      </c>
      <c r="J226" s="69" t="s">
        <v>51</v>
      </c>
      <c r="K226" s="103">
        <v>356.94</v>
      </c>
      <c r="L226" s="72" t="s">
        <v>52</v>
      </c>
      <c r="M226" s="71">
        <v>0</v>
      </c>
      <c r="N226" s="71">
        <v>0</v>
      </c>
      <c r="O226" s="101">
        <v>0</v>
      </c>
    </row>
    <row r="227" spans="1:15" x14ac:dyDescent="0.25">
      <c r="A227" s="49" t="s">
        <v>46</v>
      </c>
      <c r="B227" s="55" t="s">
        <v>86</v>
      </c>
      <c r="C227" s="55" t="s">
        <v>48</v>
      </c>
      <c r="D227" s="49" t="s">
        <v>49</v>
      </c>
      <c r="E227" s="110" t="s">
        <v>49</v>
      </c>
      <c r="F227" s="68">
        <v>27131</v>
      </c>
      <c r="G227" s="69" t="s">
        <v>59</v>
      </c>
      <c r="H227" s="101">
        <v>145.53</v>
      </c>
      <c r="I227" s="68">
        <v>50200</v>
      </c>
      <c r="J227" s="69" t="s">
        <v>51</v>
      </c>
      <c r="K227" s="103">
        <v>356.94</v>
      </c>
      <c r="L227" s="72" t="s">
        <v>52</v>
      </c>
      <c r="M227" s="71">
        <v>0</v>
      </c>
      <c r="N227" s="71">
        <v>0</v>
      </c>
      <c r="O227" s="101">
        <v>0</v>
      </c>
    </row>
    <row r="228" spans="1:15" x14ac:dyDescent="0.25">
      <c r="A228" s="49" t="s">
        <v>46</v>
      </c>
      <c r="B228" s="55" t="s">
        <v>86</v>
      </c>
      <c r="C228" s="55" t="s">
        <v>48</v>
      </c>
      <c r="D228" s="49" t="s">
        <v>49</v>
      </c>
      <c r="E228" s="110" t="s">
        <v>49</v>
      </c>
      <c r="F228" s="68">
        <v>27131</v>
      </c>
      <c r="G228" s="69" t="s">
        <v>56</v>
      </c>
      <c r="H228" s="101">
        <v>145.53</v>
      </c>
      <c r="I228" s="68">
        <v>50100</v>
      </c>
      <c r="J228" s="69" t="s">
        <v>54</v>
      </c>
      <c r="K228" s="103">
        <v>356.61</v>
      </c>
      <c r="L228" s="72" t="s">
        <v>52</v>
      </c>
      <c r="M228" s="71">
        <v>0</v>
      </c>
      <c r="N228" s="71">
        <v>0</v>
      </c>
      <c r="O228" s="101">
        <v>0</v>
      </c>
    </row>
    <row r="229" spans="1:15" x14ac:dyDescent="0.25">
      <c r="A229" s="49" t="s">
        <v>46</v>
      </c>
      <c r="B229" s="55" t="s">
        <v>86</v>
      </c>
      <c r="C229" s="55" t="s">
        <v>48</v>
      </c>
      <c r="D229" s="49" t="s">
        <v>49</v>
      </c>
      <c r="E229" s="110" t="s">
        <v>49</v>
      </c>
      <c r="F229" s="68">
        <v>1126</v>
      </c>
      <c r="G229" s="69" t="s">
        <v>71</v>
      </c>
      <c r="H229" s="101">
        <v>344.9</v>
      </c>
      <c r="I229" s="68">
        <v>50200</v>
      </c>
      <c r="J229" s="69" t="s">
        <v>51</v>
      </c>
      <c r="K229" s="103">
        <v>356.94</v>
      </c>
      <c r="L229" s="72" t="s">
        <v>52</v>
      </c>
      <c r="M229" s="71">
        <v>0</v>
      </c>
      <c r="N229" s="71">
        <v>0</v>
      </c>
      <c r="O229" s="101">
        <v>0</v>
      </c>
    </row>
    <row r="230" spans="1:15" x14ac:dyDescent="0.25">
      <c r="A230" s="49" t="s">
        <v>46</v>
      </c>
      <c r="B230" s="55" t="s">
        <v>87</v>
      </c>
      <c r="C230" s="55" t="s">
        <v>48</v>
      </c>
      <c r="D230" s="49" t="s">
        <v>49</v>
      </c>
      <c r="E230" s="110" t="s">
        <v>49</v>
      </c>
      <c r="F230" s="68">
        <v>27131</v>
      </c>
      <c r="G230" s="69" t="s">
        <v>56</v>
      </c>
      <c r="H230" s="101">
        <v>144.9</v>
      </c>
      <c r="I230" s="68">
        <v>50200</v>
      </c>
      <c r="J230" s="69" t="s">
        <v>51</v>
      </c>
      <c r="K230" s="103">
        <v>313.14999999999998</v>
      </c>
      <c r="L230" s="72" t="s">
        <v>52</v>
      </c>
      <c r="M230" s="71">
        <v>0</v>
      </c>
      <c r="N230" s="71">
        <v>0</v>
      </c>
      <c r="O230" s="101">
        <v>0</v>
      </c>
    </row>
    <row r="231" spans="1:15" x14ac:dyDescent="0.25">
      <c r="A231" s="49" t="s">
        <v>46</v>
      </c>
      <c r="B231" s="55" t="s">
        <v>87</v>
      </c>
      <c r="C231" s="55" t="s">
        <v>48</v>
      </c>
      <c r="D231" s="49" t="s">
        <v>49</v>
      </c>
      <c r="E231" s="110" t="s">
        <v>49</v>
      </c>
      <c r="F231" s="68">
        <v>27131</v>
      </c>
      <c r="G231" s="69" t="s">
        <v>53</v>
      </c>
      <c r="H231" s="101">
        <v>144.9</v>
      </c>
      <c r="I231" s="68">
        <v>50100</v>
      </c>
      <c r="J231" s="69" t="s">
        <v>54</v>
      </c>
      <c r="K231" s="103">
        <v>312.85000000000002</v>
      </c>
      <c r="L231" s="72" t="s">
        <v>52</v>
      </c>
      <c r="M231" s="71">
        <v>25.385000000000002</v>
      </c>
      <c r="N231" s="71">
        <v>25.385000000000002</v>
      </c>
      <c r="O231" s="101">
        <v>4263.41075</v>
      </c>
    </row>
    <row r="232" spans="1:15" x14ac:dyDescent="0.25">
      <c r="A232" s="49" t="s">
        <v>46</v>
      </c>
      <c r="B232" s="55" t="s">
        <v>87</v>
      </c>
      <c r="C232" s="55" t="s">
        <v>48</v>
      </c>
      <c r="D232" s="49" t="s">
        <v>49</v>
      </c>
      <c r="E232" s="110" t="s">
        <v>49</v>
      </c>
      <c r="F232" s="68">
        <v>1710</v>
      </c>
      <c r="G232" s="69" t="s">
        <v>77</v>
      </c>
      <c r="H232" s="101">
        <v>303.18</v>
      </c>
      <c r="I232" s="68">
        <v>50200</v>
      </c>
      <c r="J232" s="69" t="s">
        <v>51</v>
      </c>
      <c r="K232" s="103">
        <v>313.14999999999998</v>
      </c>
      <c r="L232" s="72" t="s">
        <v>52</v>
      </c>
      <c r="M232" s="71">
        <v>0</v>
      </c>
      <c r="N232" s="71">
        <v>0</v>
      </c>
      <c r="O232" s="101">
        <v>0</v>
      </c>
    </row>
    <row r="233" spans="1:15" x14ac:dyDescent="0.25">
      <c r="A233" s="49" t="s">
        <v>46</v>
      </c>
      <c r="B233" s="55" t="s">
        <v>87</v>
      </c>
      <c r="C233" s="55" t="s">
        <v>48</v>
      </c>
      <c r="D233" s="49" t="s">
        <v>49</v>
      </c>
      <c r="E233" s="110" t="s">
        <v>49</v>
      </c>
      <c r="F233" s="68">
        <v>1126</v>
      </c>
      <c r="G233" s="69" t="s">
        <v>60</v>
      </c>
      <c r="H233" s="101">
        <v>296.97000000000003</v>
      </c>
      <c r="I233" s="68">
        <v>50200</v>
      </c>
      <c r="J233" s="69" t="s">
        <v>51</v>
      </c>
      <c r="K233" s="103">
        <v>313.14999999999998</v>
      </c>
      <c r="L233" s="72" t="s">
        <v>52</v>
      </c>
      <c r="M233" s="71">
        <v>0</v>
      </c>
      <c r="N233" s="71">
        <v>0</v>
      </c>
      <c r="O233" s="101">
        <v>0</v>
      </c>
    </row>
    <row r="234" spans="1:15" x14ac:dyDescent="0.25">
      <c r="A234" s="49" t="s">
        <v>46</v>
      </c>
      <c r="B234" s="55" t="s">
        <v>87</v>
      </c>
      <c r="C234" s="55" t="s">
        <v>48</v>
      </c>
      <c r="D234" s="49" t="s">
        <v>49</v>
      </c>
      <c r="E234" s="110" t="s">
        <v>49</v>
      </c>
      <c r="F234" s="68">
        <v>1126</v>
      </c>
      <c r="G234" s="69" t="s">
        <v>71</v>
      </c>
      <c r="H234" s="101">
        <v>296.97000000000003</v>
      </c>
      <c r="I234" s="68">
        <v>50200</v>
      </c>
      <c r="J234" s="69" t="s">
        <v>51</v>
      </c>
      <c r="K234" s="103">
        <v>313.14999999999998</v>
      </c>
      <c r="L234" s="72" t="s">
        <v>52</v>
      </c>
      <c r="M234" s="71">
        <v>0</v>
      </c>
      <c r="N234" s="71">
        <v>0</v>
      </c>
      <c r="O234" s="101">
        <v>0</v>
      </c>
    </row>
    <row r="235" spans="1:15" x14ac:dyDescent="0.25">
      <c r="A235" s="49" t="s">
        <v>46</v>
      </c>
      <c r="B235" s="55" t="s">
        <v>87</v>
      </c>
      <c r="C235" s="55" t="s">
        <v>48</v>
      </c>
      <c r="D235" s="49" t="s">
        <v>49</v>
      </c>
      <c r="E235" s="110" t="s">
        <v>49</v>
      </c>
      <c r="F235" s="68">
        <v>27131</v>
      </c>
      <c r="G235" s="69" t="s">
        <v>56</v>
      </c>
      <c r="H235" s="101">
        <v>144.9</v>
      </c>
      <c r="I235" s="68">
        <v>50100</v>
      </c>
      <c r="J235" s="69" t="s">
        <v>54</v>
      </c>
      <c r="K235" s="103">
        <v>312.85000000000002</v>
      </c>
      <c r="L235" s="72" t="s">
        <v>52</v>
      </c>
      <c r="M235" s="71">
        <v>0</v>
      </c>
      <c r="N235" s="71">
        <v>0</v>
      </c>
      <c r="O235" s="101">
        <v>0</v>
      </c>
    </row>
    <row r="236" spans="1:15" x14ac:dyDescent="0.25">
      <c r="A236" s="49" t="s">
        <v>46</v>
      </c>
      <c r="B236" s="55" t="s">
        <v>87</v>
      </c>
      <c r="C236" s="55" t="s">
        <v>48</v>
      </c>
      <c r="D236" s="49" t="s">
        <v>49</v>
      </c>
      <c r="E236" s="110" t="s">
        <v>49</v>
      </c>
      <c r="F236" s="68">
        <v>27131</v>
      </c>
      <c r="G236" s="69" t="s">
        <v>59</v>
      </c>
      <c r="H236" s="101">
        <v>144.9</v>
      </c>
      <c r="I236" s="68">
        <v>50200</v>
      </c>
      <c r="J236" s="69" t="s">
        <v>51</v>
      </c>
      <c r="K236" s="103">
        <v>313.14999999999998</v>
      </c>
      <c r="L236" s="72" t="s">
        <v>52</v>
      </c>
      <c r="M236" s="71">
        <v>0</v>
      </c>
      <c r="N236" s="71">
        <v>0</v>
      </c>
      <c r="O236" s="101">
        <v>0</v>
      </c>
    </row>
    <row r="237" spans="1:15" x14ac:dyDescent="0.25">
      <c r="A237" s="49" t="s">
        <v>46</v>
      </c>
      <c r="B237" s="55" t="s">
        <v>88</v>
      </c>
      <c r="C237" s="55" t="s">
        <v>48</v>
      </c>
      <c r="D237" s="49" t="s">
        <v>49</v>
      </c>
      <c r="E237" s="110" t="s">
        <v>49</v>
      </c>
      <c r="F237" s="68">
        <v>1710</v>
      </c>
      <c r="G237" s="69" t="s">
        <v>68</v>
      </c>
      <c r="H237" s="101">
        <v>270.7</v>
      </c>
      <c r="I237" s="68">
        <v>50200</v>
      </c>
      <c r="J237" s="69" t="s">
        <v>51</v>
      </c>
      <c r="K237" s="103">
        <v>282.52</v>
      </c>
      <c r="L237" s="72" t="s">
        <v>52</v>
      </c>
      <c r="M237" s="71">
        <v>6</v>
      </c>
      <c r="N237" s="71">
        <v>6</v>
      </c>
      <c r="O237" s="101">
        <v>70.92</v>
      </c>
    </row>
    <row r="238" spans="1:15" x14ac:dyDescent="0.25">
      <c r="A238" s="49" t="s">
        <v>46</v>
      </c>
      <c r="B238" s="55" t="s">
        <v>88</v>
      </c>
      <c r="C238" s="55" t="s">
        <v>48</v>
      </c>
      <c r="D238" s="49" t="s">
        <v>49</v>
      </c>
      <c r="E238" s="110" t="s">
        <v>49</v>
      </c>
      <c r="F238" s="68">
        <v>1710</v>
      </c>
      <c r="G238" s="69" t="s">
        <v>57</v>
      </c>
      <c r="H238" s="101">
        <v>270.7</v>
      </c>
      <c r="I238" s="68">
        <v>50200</v>
      </c>
      <c r="J238" s="69" t="s">
        <v>51</v>
      </c>
      <c r="K238" s="103">
        <v>282.52</v>
      </c>
      <c r="L238" s="72" t="s">
        <v>52</v>
      </c>
      <c r="M238" s="71">
        <v>9</v>
      </c>
      <c r="N238" s="71">
        <v>9</v>
      </c>
      <c r="O238" s="101">
        <v>106.38</v>
      </c>
    </row>
    <row r="239" spans="1:15" x14ac:dyDescent="0.25">
      <c r="A239" s="49" t="s">
        <v>46</v>
      </c>
      <c r="B239" s="55" t="s">
        <v>88</v>
      </c>
      <c r="C239" s="55" t="s">
        <v>48</v>
      </c>
      <c r="D239" s="49" t="s">
        <v>49</v>
      </c>
      <c r="E239" s="110" t="s">
        <v>49</v>
      </c>
      <c r="F239" s="68">
        <v>1126</v>
      </c>
      <c r="G239" s="69" t="s">
        <v>89</v>
      </c>
      <c r="H239" s="101">
        <v>267.20999999999998</v>
      </c>
      <c r="I239" s="68">
        <v>50100</v>
      </c>
      <c r="J239" s="69" t="s">
        <v>54</v>
      </c>
      <c r="K239" s="103">
        <v>282.24</v>
      </c>
      <c r="L239" s="72" t="s">
        <v>52</v>
      </c>
      <c r="M239" s="71">
        <v>0</v>
      </c>
      <c r="N239" s="71">
        <v>0</v>
      </c>
      <c r="O239" s="101">
        <v>0</v>
      </c>
    </row>
    <row r="240" spans="1:15" x14ac:dyDescent="0.25">
      <c r="A240" s="49" t="s">
        <v>46</v>
      </c>
      <c r="B240" s="55" t="s">
        <v>88</v>
      </c>
      <c r="C240" s="55" t="s">
        <v>48</v>
      </c>
      <c r="D240" s="49" t="s">
        <v>49</v>
      </c>
      <c r="E240" s="110" t="s">
        <v>49</v>
      </c>
      <c r="F240" s="68">
        <v>1710</v>
      </c>
      <c r="G240" s="69" t="s">
        <v>57</v>
      </c>
      <c r="H240" s="101">
        <v>270.7</v>
      </c>
      <c r="I240" s="68">
        <v>50100</v>
      </c>
      <c r="J240" s="69" t="s">
        <v>54</v>
      </c>
      <c r="K240" s="103">
        <v>282.24</v>
      </c>
      <c r="L240" s="72" t="s">
        <v>52</v>
      </c>
      <c r="M240" s="71">
        <v>11</v>
      </c>
      <c r="N240" s="71">
        <v>11</v>
      </c>
      <c r="O240" s="101">
        <v>126.94</v>
      </c>
    </row>
    <row r="241" spans="1:15" x14ac:dyDescent="0.25">
      <c r="A241" s="49" t="s">
        <v>46</v>
      </c>
      <c r="B241" s="55" t="s">
        <v>88</v>
      </c>
      <c r="C241" s="55" t="s">
        <v>48</v>
      </c>
      <c r="D241" s="49" t="s">
        <v>49</v>
      </c>
      <c r="E241" s="110" t="s">
        <v>49</v>
      </c>
      <c r="F241" s="68">
        <v>1126</v>
      </c>
      <c r="G241" s="69" t="s">
        <v>67</v>
      </c>
      <c r="H241" s="101">
        <v>267.20999999999998</v>
      </c>
      <c r="I241" s="68">
        <v>50200</v>
      </c>
      <c r="J241" s="69" t="s">
        <v>51</v>
      </c>
      <c r="K241" s="103">
        <v>282.52</v>
      </c>
      <c r="L241" s="72" t="s">
        <v>52</v>
      </c>
      <c r="M241" s="71">
        <v>0</v>
      </c>
      <c r="N241" s="71">
        <v>0</v>
      </c>
      <c r="O241" s="101">
        <v>0</v>
      </c>
    </row>
    <row r="242" spans="1:15" x14ac:dyDescent="0.25">
      <c r="A242" s="49" t="s">
        <v>46</v>
      </c>
      <c r="B242" s="55" t="s">
        <v>88</v>
      </c>
      <c r="C242" s="55" t="s">
        <v>48</v>
      </c>
      <c r="D242" s="49" t="s">
        <v>49</v>
      </c>
      <c r="E242" s="110" t="s">
        <v>49</v>
      </c>
      <c r="F242" s="68">
        <v>27131</v>
      </c>
      <c r="G242" s="69" t="s">
        <v>56</v>
      </c>
      <c r="H242" s="101">
        <v>145.11000000000001</v>
      </c>
      <c r="I242" s="68">
        <v>50100</v>
      </c>
      <c r="J242" s="69" t="s">
        <v>54</v>
      </c>
      <c r="K242" s="103">
        <v>282.24</v>
      </c>
      <c r="L242" s="72" t="s">
        <v>52</v>
      </c>
      <c r="M242" s="71">
        <v>0</v>
      </c>
      <c r="N242" s="71">
        <v>0</v>
      </c>
      <c r="O242" s="101">
        <v>0</v>
      </c>
    </row>
    <row r="243" spans="1:15" x14ac:dyDescent="0.25">
      <c r="A243" s="49" t="s">
        <v>46</v>
      </c>
      <c r="B243" s="55" t="s">
        <v>88</v>
      </c>
      <c r="C243" s="55" t="s">
        <v>48</v>
      </c>
      <c r="D243" s="49" t="s">
        <v>49</v>
      </c>
      <c r="E243" s="110" t="s">
        <v>49</v>
      </c>
      <c r="F243" s="68">
        <v>27131</v>
      </c>
      <c r="G243" s="69" t="s">
        <v>53</v>
      </c>
      <c r="H243" s="101">
        <v>145.11000000000001</v>
      </c>
      <c r="I243" s="68">
        <v>50100</v>
      </c>
      <c r="J243" s="69" t="s">
        <v>54</v>
      </c>
      <c r="K243" s="103">
        <v>282.24</v>
      </c>
      <c r="L243" s="72" t="s">
        <v>52</v>
      </c>
      <c r="M243" s="71">
        <v>1.611</v>
      </c>
      <c r="N243" s="71">
        <v>1.611</v>
      </c>
      <c r="O243" s="101">
        <v>220.91642999999999</v>
      </c>
    </row>
    <row r="244" spans="1:15" x14ac:dyDescent="0.25">
      <c r="A244" s="49" t="s">
        <v>46</v>
      </c>
      <c r="B244" s="55" t="s">
        <v>88</v>
      </c>
      <c r="C244" s="55" t="s">
        <v>48</v>
      </c>
      <c r="D244" s="49" t="s">
        <v>49</v>
      </c>
      <c r="E244" s="110" t="s">
        <v>49</v>
      </c>
      <c r="F244" s="68">
        <v>27131</v>
      </c>
      <c r="G244" s="69" t="s">
        <v>59</v>
      </c>
      <c r="H244" s="101">
        <v>145.11000000000001</v>
      </c>
      <c r="I244" s="68">
        <v>50200</v>
      </c>
      <c r="J244" s="69" t="s">
        <v>51</v>
      </c>
      <c r="K244" s="103">
        <v>282.52</v>
      </c>
      <c r="L244" s="72" t="s">
        <v>52</v>
      </c>
      <c r="M244" s="71">
        <v>0</v>
      </c>
      <c r="N244" s="71">
        <v>0</v>
      </c>
      <c r="O244" s="101">
        <v>0</v>
      </c>
    </row>
    <row r="245" spans="1:15" x14ac:dyDescent="0.25">
      <c r="A245" s="49" t="s">
        <v>46</v>
      </c>
      <c r="B245" s="55" t="s">
        <v>88</v>
      </c>
      <c r="C245" s="55" t="s">
        <v>48</v>
      </c>
      <c r="D245" s="49" t="s">
        <v>49</v>
      </c>
      <c r="E245" s="110" t="s">
        <v>49</v>
      </c>
      <c r="F245" s="68">
        <v>1126</v>
      </c>
      <c r="G245" s="69" t="s">
        <v>90</v>
      </c>
      <c r="H245" s="101">
        <v>267.20999999999998</v>
      </c>
      <c r="I245" s="68">
        <v>50100</v>
      </c>
      <c r="J245" s="69" t="s">
        <v>54</v>
      </c>
      <c r="K245" s="103">
        <v>282.24</v>
      </c>
      <c r="L245" s="72" t="s">
        <v>52</v>
      </c>
      <c r="M245" s="71">
        <v>0</v>
      </c>
      <c r="N245" s="71">
        <v>0</v>
      </c>
      <c r="O245" s="101">
        <v>0</v>
      </c>
    </row>
    <row r="246" spans="1:15" x14ac:dyDescent="0.25">
      <c r="A246" s="49" t="s">
        <v>46</v>
      </c>
      <c r="B246" s="55" t="s">
        <v>88</v>
      </c>
      <c r="C246" s="55" t="s">
        <v>48</v>
      </c>
      <c r="D246" s="49" t="s">
        <v>49</v>
      </c>
      <c r="E246" s="110" t="s">
        <v>49</v>
      </c>
      <c r="F246" s="68">
        <v>1710</v>
      </c>
      <c r="G246" s="69" t="s">
        <v>50</v>
      </c>
      <c r="H246" s="101">
        <v>270.7</v>
      </c>
      <c r="I246" s="68">
        <v>50200</v>
      </c>
      <c r="J246" s="69" t="s">
        <v>51</v>
      </c>
      <c r="K246" s="103">
        <v>282.52</v>
      </c>
      <c r="L246" s="72" t="s">
        <v>52</v>
      </c>
      <c r="M246" s="71">
        <v>4</v>
      </c>
      <c r="N246" s="71">
        <v>4</v>
      </c>
      <c r="O246" s="101">
        <v>47.28</v>
      </c>
    </row>
    <row r="247" spans="1:15" x14ac:dyDescent="0.25">
      <c r="A247" s="49" t="s">
        <v>46</v>
      </c>
      <c r="B247" s="55" t="s">
        <v>88</v>
      </c>
      <c r="C247" s="55" t="s">
        <v>48</v>
      </c>
      <c r="D247" s="49" t="s">
        <v>49</v>
      </c>
      <c r="E247" s="110" t="s">
        <v>49</v>
      </c>
      <c r="F247" s="68">
        <v>27131</v>
      </c>
      <c r="G247" s="69" t="s">
        <v>56</v>
      </c>
      <c r="H247" s="101">
        <v>145.11000000000001</v>
      </c>
      <c r="I247" s="68">
        <v>50200</v>
      </c>
      <c r="J247" s="69" t="s">
        <v>51</v>
      </c>
      <c r="K247" s="103">
        <v>282.52</v>
      </c>
      <c r="L247" s="72" t="s">
        <v>52</v>
      </c>
      <c r="M247" s="71">
        <v>0</v>
      </c>
      <c r="N247" s="71">
        <v>0</v>
      </c>
      <c r="O247" s="101">
        <v>0</v>
      </c>
    </row>
    <row r="248" spans="1:15" x14ac:dyDescent="0.25">
      <c r="A248" s="49" t="s">
        <v>46</v>
      </c>
      <c r="B248" s="55" t="s">
        <v>88</v>
      </c>
      <c r="C248" s="55" t="s">
        <v>48</v>
      </c>
      <c r="D248" s="49" t="s">
        <v>49</v>
      </c>
      <c r="E248" s="110" t="s">
        <v>49</v>
      </c>
      <c r="F248" s="68">
        <v>1710</v>
      </c>
      <c r="G248" s="69" t="s">
        <v>69</v>
      </c>
      <c r="H248" s="101">
        <v>270.7</v>
      </c>
      <c r="I248" s="68">
        <v>50100</v>
      </c>
      <c r="J248" s="69" t="s">
        <v>54</v>
      </c>
      <c r="K248" s="103">
        <v>282.24</v>
      </c>
      <c r="L248" s="72" t="s">
        <v>52</v>
      </c>
      <c r="M248" s="71">
        <v>0</v>
      </c>
      <c r="N248" s="71">
        <v>0</v>
      </c>
      <c r="O248" s="101">
        <v>0</v>
      </c>
    </row>
    <row r="249" spans="1:15" x14ac:dyDescent="0.25">
      <c r="A249" s="49" t="s">
        <v>46</v>
      </c>
      <c r="B249" s="55" t="s">
        <v>91</v>
      </c>
      <c r="C249" s="55" t="s">
        <v>48</v>
      </c>
      <c r="D249" s="49" t="s">
        <v>49</v>
      </c>
      <c r="E249" s="110" t="s">
        <v>49</v>
      </c>
      <c r="F249" s="68">
        <v>1710</v>
      </c>
      <c r="G249" s="69" t="s">
        <v>57</v>
      </c>
      <c r="H249" s="101">
        <v>349.75</v>
      </c>
      <c r="I249" s="68">
        <v>50100</v>
      </c>
      <c r="J249" s="69" t="s">
        <v>54</v>
      </c>
      <c r="K249" s="103">
        <v>362.76</v>
      </c>
      <c r="L249" s="72" t="s">
        <v>52</v>
      </c>
      <c r="M249" s="71">
        <v>28</v>
      </c>
      <c r="N249" s="71">
        <v>28</v>
      </c>
      <c r="O249" s="101">
        <v>364.28</v>
      </c>
    </row>
    <row r="250" spans="1:15" x14ac:dyDescent="0.25">
      <c r="A250" s="49" t="s">
        <v>46</v>
      </c>
      <c r="B250" s="55" t="s">
        <v>91</v>
      </c>
      <c r="C250" s="55" t="s">
        <v>48</v>
      </c>
      <c r="D250" s="49" t="s">
        <v>49</v>
      </c>
      <c r="E250" s="110" t="s">
        <v>49</v>
      </c>
      <c r="F250" s="68">
        <v>1710</v>
      </c>
      <c r="G250" s="69" t="s">
        <v>57</v>
      </c>
      <c r="H250" s="101">
        <v>349.75</v>
      </c>
      <c r="I250" s="68">
        <v>50200</v>
      </c>
      <c r="J250" s="69" t="s">
        <v>51</v>
      </c>
      <c r="K250" s="103">
        <v>363</v>
      </c>
      <c r="L250" s="72" t="s">
        <v>52</v>
      </c>
      <c r="M250" s="71">
        <v>3.625</v>
      </c>
      <c r="N250" s="71">
        <v>3.625</v>
      </c>
      <c r="O250" s="101">
        <v>48.03125</v>
      </c>
    </row>
    <row r="251" spans="1:15" x14ac:dyDescent="0.25">
      <c r="A251" s="49" t="s">
        <v>46</v>
      </c>
      <c r="B251" s="55" t="s">
        <v>91</v>
      </c>
      <c r="C251" s="55" t="s">
        <v>48</v>
      </c>
      <c r="D251" s="49" t="s">
        <v>49</v>
      </c>
      <c r="E251" s="110" t="s">
        <v>49</v>
      </c>
      <c r="F251" s="68">
        <v>1126</v>
      </c>
      <c r="G251" s="69" t="s">
        <v>67</v>
      </c>
      <c r="H251" s="101">
        <v>343.66</v>
      </c>
      <c r="I251" s="68">
        <v>50200</v>
      </c>
      <c r="J251" s="69" t="s">
        <v>51</v>
      </c>
      <c r="K251" s="103">
        <v>363</v>
      </c>
      <c r="L251" s="72" t="s">
        <v>52</v>
      </c>
      <c r="M251" s="71">
        <v>0</v>
      </c>
      <c r="N251" s="71">
        <v>0</v>
      </c>
      <c r="O251" s="101">
        <v>0</v>
      </c>
    </row>
    <row r="252" spans="1:15" x14ac:dyDescent="0.25">
      <c r="A252" s="49" t="s">
        <v>46</v>
      </c>
      <c r="B252" s="55" t="s">
        <v>91</v>
      </c>
      <c r="C252" s="55" t="s">
        <v>48</v>
      </c>
      <c r="D252" s="49" t="s">
        <v>49</v>
      </c>
      <c r="E252" s="110" t="s">
        <v>49</v>
      </c>
      <c r="F252" s="68">
        <v>1710</v>
      </c>
      <c r="G252" s="69" t="s">
        <v>68</v>
      </c>
      <c r="H252" s="101">
        <v>349.75</v>
      </c>
      <c r="I252" s="68">
        <v>50200</v>
      </c>
      <c r="J252" s="69" t="s">
        <v>51</v>
      </c>
      <c r="K252" s="103">
        <v>363</v>
      </c>
      <c r="L252" s="72" t="s">
        <v>52</v>
      </c>
      <c r="M252" s="71">
        <v>0</v>
      </c>
      <c r="N252" s="71">
        <v>0</v>
      </c>
      <c r="O252" s="101">
        <v>0</v>
      </c>
    </row>
    <row r="253" spans="1:15" x14ac:dyDescent="0.25">
      <c r="A253" s="49" t="s">
        <v>46</v>
      </c>
      <c r="B253" s="55" t="s">
        <v>91</v>
      </c>
      <c r="C253" s="55" t="s">
        <v>48</v>
      </c>
      <c r="D253" s="49" t="s">
        <v>49</v>
      </c>
      <c r="E253" s="110" t="s">
        <v>49</v>
      </c>
      <c r="F253" s="68">
        <v>1126</v>
      </c>
      <c r="G253" s="69" t="s">
        <v>60</v>
      </c>
      <c r="H253" s="101">
        <v>343.66</v>
      </c>
      <c r="I253" s="68">
        <v>50200</v>
      </c>
      <c r="J253" s="69" t="s">
        <v>51</v>
      </c>
      <c r="K253" s="103">
        <v>363</v>
      </c>
      <c r="L253" s="72" t="s">
        <v>52</v>
      </c>
      <c r="M253" s="71">
        <v>0</v>
      </c>
      <c r="N253" s="71">
        <v>0</v>
      </c>
      <c r="O253" s="101">
        <v>0</v>
      </c>
    </row>
    <row r="254" spans="1:15" x14ac:dyDescent="0.25">
      <c r="A254" s="49" t="s">
        <v>46</v>
      </c>
      <c r="B254" s="55" t="s">
        <v>91</v>
      </c>
      <c r="C254" s="55" t="s">
        <v>48</v>
      </c>
      <c r="D254" s="49" t="s">
        <v>49</v>
      </c>
      <c r="E254" s="110" t="s">
        <v>49</v>
      </c>
      <c r="F254" s="68">
        <v>27131</v>
      </c>
      <c r="G254" s="69" t="s">
        <v>59</v>
      </c>
      <c r="H254" s="101">
        <v>145.78</v>
      </c>
      <c r="I254" s="68">
        <v>50200</v>
      </c>
      <c r="J254" s="69" t="s">
        <v>51</v>
      </c>
      <c r="K254" s="103">
        <v>363</v>
      </c>
      <c r="L254" s="72" t="s">
        <v>52</v>
      </c>
      <c r="M254" s="71">
        <v>0</v>
      </c>
      <c r="N254" s="71">
        <v>0</v>
      </c>
      <c r="O254" s="101">
        <v>0</v>
      </c>
    </row>
    <row r="255" spans="1:15" x14ac:dyDescent="0.25">
      <c r="A255" s="49" t="s">
        <v>46</v>
      </c>
      <c r="B255" s="55" t="s">
        <v>91</v>
      </c>
      <c r="C255" s="55" t="s">
        <v>48</v>
      </c>
      <c r="D255" s="49" t="s">
        <v>49</v>
      </c>
      <c r="E255" s="110" t="s">
        <v>49</v>
      </c>
      <c r="F255" s="68">
        <v>1710</v>
      </c>
      <c r="G255" s="69" t="s">
        <v>50</v>
      </c>
      <c r="H255" s="101">
        <v>349.75</v>
      </c>
      <c r="I255" s="68">
        <v>50200</v>
      </c>
      <c r="J255" s="69" t="s">
        <v>51</v>
      </c>
      <c r="K255" s="103">
        <v>363</v>
      </c>
      <c r="L255" s="72" t="s">
        <v>52</v>
      </c>
      <c r="M255" s="71">
        <v>0</v>
      </c>
      <c r="N255" s="71">
        <v>0</v>
      </c>
      <c r="O255" s="101">
        <v>0</v>
      </c>
    </row>
    <row r="256" spans="1:15" x14ac:dyDescent="0.25">
      <c r="A256" s="49" t="s">
        <v>46</v>
      </c>
      <c r="B256" s="55" t="s">
        <v>91</v>
      </c>
      <c r="C256" s="55" t="s">
        <v>48</v>
      </c>
      <c r="D256" s="49" t="s">
        <v>49</v>
      </c>
      <c r="E256" s="110" t="s">
        <v>49</v>
      </c>
      <c r="F256" s="68">
        <v>27131</v>
      </c>
      <c r="G256" s="69" t="s">
        <v>56</v>
      </c>
      <c r="H256" s="101">
        <v>145.78</v>
      </c>
      <c r="I256" s="68">
        <v>50100</v>
      </c>
      <c r="J256" s="69" t="s">
        <v>54</v>
      </c>
      <c r="K256" s="103">
        <v>362.76</v>
      </c>
      <c r="L256" s="72" t="s">
        <v>52</v>
      </c>
      <c r="M256" s="71">
        <v>0</v>
      </c>
      <c r="N256" s="71">
        <v>0</v>
      </c>
      <c r="O256" s="101">
        <v>0</v>
      </c>
    </row>
    <row r="257" spans="1:15" x14ac:dyDescent="0.25">
      <c r="A257" s="49" t="s">
        <v>46</v>
      </c>
      <c r="B257" s="55" t="s">
        <v>91</v>
      </c>
      <c r="C257" s="55" t="s">
        <v>48</v>
      </c>
      <c r="D257" s="49" t="s">
        <v>49</v>
      </c>
      <c r="E257" s="110" t="s">
        <v>49</v>
      </c>
      <c r="F257" s="68">
        <v>27131</v>
      </c>
      <c r="G257" s="69" t="s">
        <v>56</v>
      </c>
      <c r="H257" s="101">
        <v>145.78</v>
      </c>
      <c r="I257" s="68">
        <v>50200</v>
      </c>
      <c r="J257" s="69" t="s">
        <v>51</v>
      </c>
      <c r="K257" s="103">
        <v>363</v>
      </c>
      <c r="L257" s="72" t="s">
        <v>52</v>
      </c>
      <c r="M257" s="71">
        <v>0</v>
      </c>
      <c r="N257" s="71">
        <v>0</v>
      </c>
      <c r="O257" s="101">
        <v>0</v>
      </c>
    </row>
    <row r="258" spans="1:15" x14ac:dyDescent="0.25">
      <c r="A258" s="49" t="s">
        <v>46</v>
      </c>
      <c r="B258" s="55" t="s">
        <v>91</v>
      </c>
      <c r="C258" s="55" t="s">
        <v>48</v>
      </c>
      <c r="D258" s="49" t="s">
        <v>49</v>
      </c>
      <c r="E258" s="110" t="s">
        <v>49</v>
      </c>
      <c r="F258" s="68">
        <v>27131</v>
      </c>
      <c r="G258" s="69" t="s">
        <v>53</v>
      </c>
      <c r="H258" s="101">
        <v>145.78</v>
      </c>
      <c r="I258" s="68">
        <v>50100</v>
      </c>
      <c r="J258" s="69" t="s">
        <v>54</v>
      </c>
      <c r="K258" s="103">
        <v>362.76</v>
      </c>
      <c r="L258" s="72" t="s">
        <v>52</v>
      </c>
      <c r="M258" s="71">
        <v>0</v>
      </c>
      <c r="N258" s="71">
        <v>0</v>
      </c>
      <c r="O258" s="101">
        <v>0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18">
        <f>SUM(M9:M1048569)</f>
        <v>0</v>
      </c>
      <c r="M1" s="97"/>
    </row>
    <row r="2" spans="1:16" ht="20.25" x14ac:dyDescent="0.3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30" t="str">
        <f>PORTADA!F25</f>
        <v>DIVISIÓN OPERACIÓN Y CONTROL DEL SISTEMA ELÉCTRICO</v>
      </c>
      <c r="B6" s="130"/>
      <c r="C6" s="130"/>
      <c r="D6" s="130"/>
      <c r="E6" s="130"/>
      <c r="F6" s="130"/>
      <c r="G6" s="130"/>
      <c r="H6" s="130"/>
      <c r="I6" s="130"/>
      <c r="J6" s="44"/>
      <c r="K6" s="65"/>
      <c r="L6" s="134">
        <f>PORTADA!E25</f>
        <v>45408</v>
      </c>
      <c r="M6" s="134"/>
    </row>
    <row r="7" spans="1:16" ht="15.75" customHeight="1" thickBot="1" x14ac:dyDescent="0.25">
      <c r="A7" s="113" t="s">
        <v>25</v>
      </c>
      <c r="B7" s="131" t="s">
        <v>30</v>
      </c>
      <c r="C7" s="131"/>
      <c r="D7" s="131"/>
      <c r="E7" s="131"/>
      <c r="F7" s="131"/>
      <c r="G7" s="131"/>
      <c r="H7" s="131"/>
      <c r="I7" s="131"/>
      <c r="J7" s="131"/>
      <c r="K7" s="131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118</v>
      </c>
      <c r="E8" s="62" t="s">
        <v>35</v>
      </c>
      <c r="F8" s="62" t="s">
        <v>119</v>
      </c>
      <c r="G8" s="62" t="s">
        <v>43</v>
      </c>
      <c r="H8" s="62" t="s">
        <v>120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121</v>
      </c>
    </row>
    <row r="9" spans="1:16" x14ac:dyDescent="0.25">
      <c r="A9" s="49" t="s">
        <v>116</v>
      </c>
      <c r="B9" s="55" t="s">
        <v>117</v>
      </c>
      <c r="C9" s="49" t="s">
        <v>117</v>
      </c>
      <c r="D9" s="55" t="s">
        <v>117</v>
      </c>
      <c r="E9" s="110" t="s">
        <v>117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18">
        <f>SUM(W10:W1048569)</f>
        <v>-4312.5411033380205</v>
      </c>
      <c r="W1" s="22"/>
    </row>
    <row r="2" spans="1:26" ht="20.25" x14ac:dyDescent="0.35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6" ht="20.25" x14ac:dyDescent="0.35">
      <c r="A3" s="135" t="s">
        <v>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30" t="str">
        <f>PORTADA!F25</f>
        <v>DIVISIÓN OPERACIÓN Y CONTROL DEL SISTEMA ELÉCTRICO</v>
      </c>
      <c r="C7" s="130"/>
      <c r="D7" s="130"/>
      <c r="E7" s="130"/>
      <c r="F7" s="136">
        <f>PORTADA!E25</f>
        <v>45408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6" ht="28.5" customHeight="1" thickBot="1" x14ac:dyDescent="0.3">
      <c r="B8" s="137" t="s">
        <v>235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57.75" thickBot="1" x14ac:dyDescent="0.25">
      <c r="B9" s="74" t="s">
        <v>122</v>
      </c>
      <c r="C9" s="75" t="s">
        <v>31</v>
      </c>
      <c r="D9" s="75" t="s">
        <v>32</v>
      </c>
      <c r="E9" s="75" t="s">
        <v>123</v>
      </c>
      <c r="F9" s="75" t="s">
        <v>38</v>
      </c>
      <c r="G9" s="75" t="s">
        <v>124</v>
      </c>
      <c r="H9" s="75" t="s">
        <v>125</v>
      </c>
      <c r="I9" s="75" t="s">
        <v>126</v>
      </c>
      <c r="J9" s="75" t="s">
        <v>127</v>
      </c>
      <c r="K9" s="75" t="s">
        <v>128</v>
      </c>
      <c r="L9" s="75" t="s">
        <v>129</v>
      </c>
      <c r="M9" s="75" t="s">
        <v>130</v>
      </c>
      <c r="N9" s="75" t="s">
        <v>131</v>
      </c>
      <c r="O9" s="75" t="s">
        <v>132</v>
      </c>
      <c r="P9" s="75" t="s">
        <v>133</v>
      </c>
      <c r="Q9" s="75" t="s">
        <v>134</v>
      </c>
      <c r="R9" s="75" t="s">
        <v>135</v>
      </c>
      <c r="S9" s="75" t="s">
        <v>136</v>
      </c>
      <c r="T9" s="75" t="s">
        <v>137</v>
      </c>
      <c r="U9" s="75" t="s">
        <v>138</v>
      </c>
      <c r="V9" s="75" t="s">
        <v>139</v>
      </c>
      <c r="W9" s="75" t="s">
        <v>140</v>
      </c>
    </row>
    <row r="10" spans="1:26" x14ac:dyDescent="0.25">
      <c r="B10" s="55" t="s">
        <v>141</v>
      </c>
      <c r="C10" s="76" t="s">
        <v>142</v>
      </c>
      <c r="D10" s="55" t="s">
        <v>47</v>
      </c>
      <c r="E10" s="55" t="s">
        <v>143</v>
      </c>
      <c r="F10" s="55" t="s">
        <v>144</v>
      </c>
      <c r="G10" s="49" t="s">
        <v>145</v>
      </c>
      <c r="H10" s="49" t="s">
        <v>146</v>
      </c>
      <c r="I10" s="49" t="s">
        <v>147</v>
      </c>
      <c r="J10" s="49" t="s">
        <v>148</v>
      </c>
      <c r="K10" s="49" t="s">
        <v>149</v>
      </c>
      <c r="L10" s="49" t="s">
        <v>150</v>
      </c>
      <c r="M10" s="49" t="s">
        <v>151</v>
      </c>
      <c r="N10" s="49" t="s">
        <v>152</v>
      </c>
      <c r="O10" s="49" t="s">
        <v>153</v>
      </c>
      <c r="P10" s="49" t="s">
        <v>154</v>
      </c>
      <c r="Q10" s="49" t="s">
        <v>155</v>
      </c>
      <c r="R10" s="49" t="s">
        <v>156</v>
      </c>
      <c r="S10" s="49" t="s">
        <v>157</v>
      </c>
      <c r="T10" s="49" t="s">
        <v>158</v>
      </c>
      <c r="U10" s="105">
        <v>-170.98891200752701</v>
      </c>
      <c r="V10" s="105">
        <v>-86.624244269730198</v>
      </c>
      <c r="W10" s="101">
        <v>-84.364628720621198</v>
      </c>
    </row>
    <row r="11" spans="1:26" x14ac:dyDescent="0.25">
      <c r="B11" s="55" t="s">
        <v>141</v>
      </c>
      <c r="C11" s="76" t="s">
        <v>142</v>
      </c>
      <c r="D11" s="55" t="s">
        <v>47</v>
      </c>
      <c r="E11" s="55" t="s">
        <v>159</v>
      </c>
      <c r="F11" s="70">
        <v>276.5</v>
      </c>
      <c r="G11" s="77">
        <v>56050</v>
      </c>
      <c r="H11" s="77">
        <v>276.52999999999997</v>
      </c>
      <c r="I11" s="77">
        <v>1</v>
      </c>
      <c r="J11" s="77">
        <v>5.3077665601203599</v>
      </c>
      <c r="K11" s="77">
        <v>9.0151634741542097E-4</v>
      </c>
      <c r="L11" s="77">
        <v>13.6154095908492</v>
      </c>
      <c r="M11" s="77">
        <v>5.9321401064508202E-3</v>
      </c>
      <c r="N11" s="77">
        <v>-8.3076430307288298</v>
      </c>
      <c r="O11" s="77">
        <v>-5.0306237590354002E-3</v>
      </c>
      <c r="P11" s="77">
        <v>-7.9938800704114401</v>
      </c>
      <c r="Q11" s="77">
        <v>-7.9938800704114303</v>
      </c>
      <c r="R11" s="77">
        <v>0</v>
      </c>
      <c r="S11" s="77">
        <v>2.0448677945638801E-3</v>
      </c>
      <c r="T11" s="77" t="s">
        <v>158</v>
      </c>
      <c r="U11" s="105">
        <v>-1.0897711907285399</v>
      </c>
      <c r="V11" s="105">
        <v>-0.55208612485720099</v>
      </c>
      <c r="W11" s="101">
        <v>-0.537684817201457</v>
      </c>
    </row>
    <row r="12" spans="1:26" x14ac:dyDescent="0.25">
      <c r="B12" s="55" t="s">
        <v>141</v>
      </c>
      <c r="C12" s="76" t="s">
        <v>142</v>
      </c>
      <c r="D12" s="55" t="s">
        <v>47</v>
      </c>
      <c r="E12" s="55" t="s">
        <v>145</v>
      </c>
      <c r="F12" s="70">
        <v>265.72000000000003</v>
      </c>
      <c r="G12" s="77">
        <v>51450</v>
      </c>
      <c r="H12" s="77">
        <v>272.31</v>
      </c>
      <c r="I12" s="77">
        <v>10</v>
      </c>
      <c r="J12" s="77">
        <v>57.639028795107798</v>
      </c>
      <c r="K12" s="77">
        <v>0.57926884218768704</v>
      </c>
      <c r="L12" s="77">
        <v>49.762304982706503</v>
      </c>
      <c r="M12" s="77">
        <v>0.43176540083037901</v>
      </c>
      <c r="N12" s="77">
        <v>7.8767238124012602</v>
      </c>
      <c r="O12" s="77">
        <v>0.147503441357308</v>
      </c>
      <c r="P12" s="77">
        <v>5.6775157490966803</v>
      </c>
      <c r="Q12" s="77">
        <v>5.6775157490966697</v>
      </c>
      <c r="R12" s="77">
        <v>0</v>
      </c>
      <c r="S12" s="77">
        <v>5.6203525107651501E-3</v>
      </c>
      <c r="T12" s="77" t="s">
        <v>160</v>
      </c>
      <c r="U12" s="105">
        <v>-12.2269716469879</v>
      </c>
      <c r="V12" s="105">
        <v>-6.1942740391325497</v>
      </c>
      <c r="W12" s="101">
        <v>-6.0326948178387596</v>
      </c>
    </row>
    <row r="13" spans="1:26" x14ac:dyDescent="0.25">
      <c r="B13" s="55" t="s">
        <v>141</v>
      </c>
      <c r="C13" s="76" t="s">
        <v>142</v>
      </c>
      <c r="D13" s="55" t="s">
        <v>47</v>
      </c>
      <c r="E13" s="55" t="s">
        <v>161</v>
      </c>
      <c r="F13" s="70">
        <v>272.31</v>
      </c>
      <c r="G13" s="77">
        <v>54000</v>
      </c>
      <c r="H13" s="77">
        <v>273.73</v>
      </c>
      <c r="I13" s="77">
        <v>10</v>
      </c>
      <c r="J13" s="77">
        <v>41.6090813037383</v>
      </c>
      <c r="K13" s="77">
        <v>8.2826140549662294E-2</v>
      </c>
      <c r="L13" s="77">
        <v>33.820162505156702</v>
      </c>
      <c r="M13" s="77">
        <v>5.47195542673099E-2</v>
      </c>
      <c r="N13" s="77">
        <v>7.7889187985815704</v>
      </c>
      <c r="O13" s="77">
        <v>2.8106586282352401E-2</v>
      </c>
      <c r="P13" s="77">
        <v>5.6775157490967398</v>
      </c>
      <c r="Q13" s="77">
        <v>5.6775157490967398</v>
      </c>
      <c r="R13" s="77">
        <v>0</v>
      </c>
      <c r="S13" s="77">
        <v>1.5420834142865999E-3</v>
      </c>
      <c r="T13" s="77" t="s">
        <v>160</v>
      </c>
      <c r="U13" s="105">
        <v>-3.3866045071781001</v>
      </c>
      <c r="V13" s="105">
        <v>-1.7156788275362</v>
      </c>
      <c r="W13" s="101">
        <v>-1.67092490686814</v>
      </c>
    </row>
    <row r="14" spans="1:26" x14ac:dyDescent="0.25">
      <c r="B14" s="55" t="s">
        <v>141</v>
      </c>
      <c r="C14" s="76" t="s">
        <v>142</v>
      </c>
      <c r="D14" s="55" t="s">
        <v>47</v>
      </c>
      <c r="E14" s="55" t="s">
        <v>162</v>
      </c>
      <c r="F14" s="70">
        <v>273.73</v>
      </c>
      <c r="G14" s="77">
        <v>56100</v>
      </c>
      <c r="H14" s="77">
        <v>276.24</v>
      </c>
      <c r="I14" s="77">
        <v>10</v>
      </c>
      <c r="J14" s="77">
        <v>21.3768062459663</v>
      </c>
      <c r="K14" s="77">
        <v>8.3533722116742606E-2</v>
      </c>
      <c r="L14" s="77">
        <v>11.444010850645601</v>
      </c>
      <c r="M14" s="77">
        <v>2.3940472259124299E-2</v>
      </c>
      <c r="N14" s="77">
        <v>9.9327953953206798</v>
      </c>
      <c r="O14" s="77">
        <v>5.95932498576182E-2</v>
      </c>
      <c r="P14" s="77">
        <v>9.4096749248491793</v>
      </c>
      <c r="Q14" s="77">
        <v>9.4096749248491793</v>
      </c>
      <c r="R14" s="77">
        <v>0</v>
      </c>
      <c r="S14" s="77">
        <v>1.6185474344576099E-2</v>
      </c>
      <c r="T14" s="77" t="s">
        <v>160</v>
      </c>
      <c r="U14" s="105">
        <v>-8.5440666301576709</v>
      </c>
      <c r="V14" s="105">
        <v>-4.3284871874911204</v>
      </c>
      <c r="W14" s="101">
        <v>-4.2155774930351502</v>
      </c>
    </row>
    <row r="15" spans="1:26" x14ac:dyDescent="0.25">
      <c r="B15" s="55" t="s">
        <v>141</v>
      </c>
      <c r="C15" s="76" t="s">
        <v>142</v>
      </c>
      <c r="D15" s="55" t="s">
        <v>47</v>
      </c>
      <c r="E15" s="55" t="s">
        <v>163</v>
      </c>
      <c r="F15" s="70">
        <v>276.52999999999997</v>
      </c>
      <c r="G15" s="77">
        <v>56100</v>
      </c>
      <c r="H15" s="77">
        <v>276.24</v>
      </c>
      <c r="I15" s="77">
        <v>10</v>
      </c>
      <c r="J15" s="77">
        <v>-3.38785622154397</v>
      </c>
      <c r="K15" s="77">
        <v>8.2294175307214305E-4</v>
      </c>
      <c r="L15" s="77">
        <v>6.0089162070257398</v>
      </c>
      <c r="M15" s="77">
        <v>2.5888772045851599E-3</v>
      </c>
      <c r="N15" s="77">
        <v>-9.3967724285696992</v>
      </c>
      <c r="O15" s="77">
        <v>-1.7659354515130201E-3</v>
      </c>
      <c r="P15" s="77">
        <v>-9.0716758810578693</v>
      </c>
      <c r="Q15" s="77">
        <v>-9.0716758810578604</v>
      </c>
      <c r="R15" s="77">
        <v>0</v>
      </c>
      <c r="S15" s="77">
        <v>5.90057324596234E-3</v>
      </c>
      <c r="T15" s="77" t="s">
        <v>160</v>
      </c>
      <c r="U15" s="105">
        <v>-3.2131420740512899</v>
      </c>
      <c r="V15" s="105">
        <v>-1.62780147921939</v>
      </c>
      <c r="W15" s="101">
        <v>-1.5853398616397401</v>
      </c>
    </row>
    <row r="16" spans="1:26" x14ac:dyDescent="0.25">
      <c r="B16" s="55" t="s">
        <v>141</v>
      </c>
      <c r="C16" s="76" t="s">
        <v>164</v>
      </c>
      <c r="D16" s="55" t="s">
        <v>47</v>
      </c>
      <c r="E16" s="55" t="s">
        <v>165</v>
      </c>
      <c r="F16" s="70">
        <v>258.27999999999997</v>
      </c>
      <c r="G16" s="77">
        <v>50000</v>
      </c>
      <c r="H16" s="77">
        <v>261.82</v>
      </c>
      <c r="I16" s="77">
        <v>1</v>
      </c>
      <c r="J16" s="77">
        <v>70.793962713994006</v>
      </c>
      <c r="K16" s="77">
        <v>0.47762312543831098</v>
      </c>
      <c r="L16" s="77">
        <v>-10.9074190757176</v>
      </c>
      <c r="M16" s="77">
        <v>1.13380116721341E-2</v>
      </c>
      <c r="N16" s="77">
        <v>81.701381789711604</v>
      </c>
      <c r="O16" s="77">
        <v>0.46628511376617598</v>
      </c>
      <c r="P16" s="77">
        <v>18.2972036106326</v>
      </c>
      <c r="Q16" s="77">
        <v>18.297203610632501</v>
      </c>
      <c r="R16" s="77">
        <v>0</v>
      </c>
      <c r="S16" s="77">
        <v>3.19052639950404E-2</v>
      </c>
      <c r="T16" s="77" t="s">
        <v>166</v>
      </c>
      <c r="U16" s="105">
        <v>-167.84792281445201</v>
      </c>
      <c r="V16" s="105">
        <v>-85.032995972311397</v>
      </c>
      <c r="W16" s="101">
        <v>-82.814888541693307</v>
      </c>
    </row>
    <row r="17" spans="2:23" x14ac:dyDescent="0.25">
      <c r="B17" s="55" t="s">
        <v>141</v>
      </c>
      <c r="C17" s="76" t="s">
        <v>164</v>
      </c>
      <c r="D17" s="55" t="s">
        <v>47</v>
      </c>
      <c r="E17" s="55" t="s">
        <v>167</v>
      </c>
      <c r="F17" s="70">
        <v>276.39999999999998</v>
      </c>
      <c r="G17" s="49" t="s">
        <v>163</v>
      </c>
      <c r="H17" s="49" t="s">
        <v>168</v>
      </c>
      <c r="I17" s="49" t="s">
        <v>147</v>
      </c>
      <c r="J17" s="49" t="s">
        <v>169</v>
      </c>
      <c r="K17" s="49" t="s">
        <v>170</v>
      </c>
      <c r="L17" s="49" t="s">
        <v>171</v>
      </c>
      <c r="M17" s="49" t="s">
        <v>172</v>
      </c>
      <c r="N17" s="49" t="s">
        <v>173</v>
      </c>
      <c r="O17" s="49" t="s">
        <v>174</v>
      </c>
      <c r="P17" s="49" t="s">
        <v>175</v>
      </c>
      <c r="Q17" s="49" t="s">
        <v>176</v>
      </c>
      <c r="R17" s="49" t="s">
        <v>156</v>
      </c>
      <c r="S17" s="49" t="s">
        <v>177</v>
      </c>
      <c r="T17" s="49" t="s">
        <v>166</v>
      </c>
      <c r="U17" s="105">
        <v>-2.9031616237126499</v>
      </c>
      <c r="V17" s="105">
        <v>-1.47076309624053</v>
      </c>
      <c r="W17" s="101">
        <v>-1.4323978650129701</v>
      </c>
    </row>
    <row r="18" spans="2:23" x14ac:dyDescent="0.25">
      <c r="B18" s="55" t="s">
        <v>141</v>
      </c>
      <c r="C18" s="76" t="s">
        <v>164</v>
      </c>
      <c r="D18" s="55" t="s">
        <v>47</v>
      </c>
      <c r="E18" s="55" t="s">
        <v>178</v>
      </c>
      <c r="F18" s="70">
        <v>273.68</v>
      </c>
      <c r="G18" s="77">
        <v>58350</v>
      </c>
      <c r="H18" s="77">
        <v>272.23</v>
      </c>
      <c r="I18" s="77">
        <v>1</v>
      </c>
      <c r="J18" s="77">
        <v>-44.357456634183599</v>
      </c>
      <c r="K18" s="77">
        <v>0.140091977884608</v>
      </c>
      <c r="L18" s="77">
        <v>-31.570052075803702</v>
      </c>
      <c r="M18" s="77">
        <v>7.0962774990509694E-2</v>
      </c>
      <c r="N18" s="77">
        <v>-12.787404558379899</v>
      </c>
      <c r="O18" s="77">
        <v>6.9129202894098102E-2</v>
      </c>
      <c r="P18" s="77">
        <v>-12.4727798822447</v>
      </c>
      <c r="Q18" s="77">
        <v>-12.4727798822447</v>
      </c>
      <c r="R18" s="77">
        <v>0</v>
      </c>
      <c r="S18" s="77">
        <v>1.1076600944954201E-2</v>
      </c>
      <c r="T18" s="77" t="s">
        <v>166</v>
      </c>
      <c r="U18" s="105">
        <v>0.25007401249850802</v>
      </c>
      <c r="V18" s="105">
        <v>-0.12668933961769799</v>
      </c>
      <c r="W18" s="101">
        <v>0.37676352636263299</v>
      </c>
    </row>
    <row r="19" spans="2:23" x14ac:dyDescent="0.25">
      <c r="B19" s="55" t="s">
        <v>141</v>
      </c>
      <c r="C19" s="76" t="s">
        <v>164</v>
      </c>
      <c r="D19" s="55" t="s">
        <v>47</v>
      </c>
      <c r="E19" s="55" t="s">
        <v>179</v>
      </c>
      <c r="F19" s="70">
        <v>261.82</v>
      </c>
      <c r="G19" s="77">
        <v>50050</v>
      </c>
      <c r="H19" s="77">
        <v>265.72000000000003</v>
      </c>
      <c r="I19" s="77">
        <v>1</v>
      </c>
      <c r="J19" s="77">
        <v>130.48086968552499</v>
      </c>
      <c r="K19" s="77">
        <v>0.98576240079027999</v>
      </c>
      <c r="L19" s="77">
        <v>82.12815757061</v>
      </c>
      <c r="M19" s="77">
        <v>0.39053748399809601</v>
      </c>
      <c r="N19" s="77">
        <v>48.352712114914503</v>
      </c>
      <c r="O19" s="77">
        <v>0.59522491679218303</v>
      </c>
      <c r="P19" s="77">
        <v>10.9676015553068</v>
      </c>
      <c r="Q19" s="77">
        <v>10.9676015553068</v>
      </c>
      <c r="R19" s="77">
        <v>0</v>
      </c>
      <c r="S19" s="77">
        <v>6.9646916364186203E-3</v>
      </c>
      <c r="T19" s="77" t="s">
        <v>180</v>
      </c>
      <c r="U19" s="105">
        <v>-31.5731009458942</v>
      </c>
      <c r="V19" s="105">
        <v>-15.995165865314</v>
      </c>
      <c r="W19" s="101">
        <v>-15.577927876059</v>
      </c>
    </row>
    <row r="20" spans="2:23" x14ac:dyDescent="0.25">
      <c r="B20" s="55" t="s">
        <v>141</v>
      </c>
      <c r="C20" s="76" t="s">
        <v>164</v>
      </c>
      <c r="D20" s="55" t="s">
        <v>47</v>
      </c>
      <c r="E20" s="55" t="s">
        <v>179</v>
      </c>
      <c r="F20" s="70">
        <v>261.82</v>
      </c>
      <c r="G20" s="77">
        <v>51150</v>
      </c>
      <c r="H20" s="77">
        <v>259.82</v>
      </c>
      <c r="I20" s="77">
        <v>1</v>
      </c>
      <c r="J20" s="77">
        <v>-112.376899667277</v>
      </c>
      <c r="K20" s="77">
        <v>0.44199986525902402</v>
      </c>
      <c r="L20" s="77">
        <v>-145.34349720732101</v>
      </c>
      <c r="M20" s="77">
        <v>0.73936562631591096</v>
      </c>
      <c r="N20" s="77">
        <v>32.966597540044198</v>
      </c>
      <c r="O20" s="77">
        <v>-0.297365761056887</v>
      </c>
      <c r="P20" s="77">
        <v>7.3296020553257897</v>
      </c>
      <c r="Q20" s="77">
        <v>7.3296020553257799</v>
      </c>
      <c r="R20" s="77">
        <v>0</v>
      </c>
      <c r="S20" s="77">
        <v>1.8803073201302601E-3</v>
      </c>
      <c r="T20" s="77" t="s">
        <v>180</v>
      </c>
      <c r="U20" s="105">
        <v>-11.625742718768899</v>
      </c>
      <c r="V20" s="105">
        <v>-5.8896870286147101</v>
      </c>
      <c r="W20" s="101">
        <v>-5.7360530373292704</v>
      </c>
    </row>
    <row r="21" spans="2:23" x14ac:dyDescent="0.25">
      <c r="B21" s="55" t="s">
        <v>141</v>
      </c>
      <c r="C21" s="76" t="s">
        <v>164</v>
      </c>
      <c r="D21" s="55" t="s">
        <v>47</v>
      </c>
      <c r="E21" s="55" t="s">
        <v>179</v>
      </c>
      <c r="F21" s="70">
        <v>261.82</v>
      </c>
      <c r="G21" s="77">
        <v>51200</v>
      </c>
      <c r="H21" s="77">
        <v>261.82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181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141</v>
      </c>
      <c r="C22" s="76" t="s">
        <v>164</v>
      </c>
      <c r="D22" s="55" t="s">
        <v>47</v>
      </c>
      <c r="E22" s="55" t="s">
        <v>145</v>
      </c>
      <c r="F22" s="70">
        <v>265.72000000000003</v>
      </c>
      <c r="G22" s="77">
        <v>50054</v>
      </c>
      <c r="H22" s="77">
        <v>265.72000000000003</v>
      </c>
      <c r="I22" s="77">
        <v>1</v>
      </c>
      <c r="J22" s="77">
        <v>45.679099811114398</v>
      </c>
      <c r="K22" s="77">
        <v>0</v>
      </c>
      <c r="L22" s="77">
        <v>45.679099667768902</v>
      </c>
      <c r="M22" s="77">
        <v>0</v>
      </c>
      <c r="N22" s="77">
        <v>1.4334557429899999E-7</v>
      </c>
      <c r="O22" s="77">
        <v>0</v>
      </c>
      <c r="P22" s="77">
        <v>1.62677E-13</v>
      </c>
      <c r="Q22" s="77">
        <v>1.62679E-13</v>
      </c>
      <c r="R22" s="77">
        <v>0</v>
      </c>
      <c r="S22" s="77">
        <v>0</v>
      </c>
      <c r="T22" s="77" t="s">
        <v>181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141</v>
      </c>
      <c r="C23" s="76" t="s">
        <v>164</v>
      </c>
      <c r="D23" s="55" t="s">
        <v>47</v>
      </c>
      <c r="E23" s="55" t="s">
        <v>145</v>
      </c>
      <c r="F23" s="70">
        <v>265.72000000000003</v>
      </c>
      <c r="G23" s="77">
        <v>50100</v>
      </c>
      <c r="H23" s="77">
        <v>265.7</v>
      </c>
      <c r="I23" s="77">
        <v>1</v>
      </c>
      <c r="J23" s="77">
        <v>2.36948483873871</v>
      </c>
      <c r="K23" s="77">
        <v>4.4747233456069997E-5</v>
      </c>
      <c r="L23" s="77">
        <v>-80.510555486375694</v>
      </c>
      <c r="M23" s="77">
        <v>5.16611378714565E-2</v>
      </c>
      <c r="N23" s="77">
        <v>82.880040325114393</v>
      </c>
      <c r="O23" s="77">
        <v>-5.1616390638000401E-2</v>
      </c>
      <c r="P23" s="77">
        <v>10.3351878041123</v>
      </c>
      <c r="Q23" s="77">
        <v>10.3351878041123</v>
      </c>
      <c r="R23" s="77">
        <v>0</v>
      </c>
      <c r="S23" s="77">
        <v>8.51324372361787E-4</v>
      </c>
      <c r="T23" s="77" t="s">
        <v>180</v>
      </c>
      <c r="U23" s="105">
        <v>-12.057390349917499</v>
      </c>
      <c r="V23" s="105">
        <v>-6.1083629029744904</v>
      </c>
      <c r="W23" s="101">
        <v>-5.9490246956224802</v>
      </c>
    </row>
    <row r="24" spans="2:23" x14ac:dyDescent="0.25">
      <c r="B24" s="55" t="s">
        <v>141</v>
      </c>
      <c r="C24" s="76" t="s">
        <v>164</v>
      </c>
      <c r="D24" s="55" t="s">
        <v>47</v>
      </c>
      <c r="E24" s="55" t="s">
        <v>145</v>
      </c>
      <c r="F24" s="70">
        <v>265.72000000000003</v>
      </c>
      <c r="G24" s="77">
        <v>50900</v>
      </c>
      <c r="H24" s="77">
        <v>268.56</v>
      </c>
      <c r="I24" s="77">
        <v>1</v>
      </c>
      <c r="J24" s="77">
        <v>84.469155930799801</v>
      </c>
      <c r="K24" s="77">
        <v>0.50302020040815398</v>
      </c>
      <c r="L24" s="77">
        <v>67.637558441260296</v>
      </c>
      <c r="M24" s="77">
        <v>0.32252617148859097</v>
      </c>
      <c r="N24" s="77">
        <v>16.831597489539401</v>
      </c>
      <c r="O24" s="77">
        <v>0.18049402891956301</v>
      </c>
      <c r="P24" s="77">
        <v>8.5676943914120507</v>
      </c>
      <c r="Q24" s="77">
        <v>8.56769439141204</v>
      </c>
      <c r="R24" s="77">
        <v>0</v>
      </c>
      <c r="S24" s="77">
        <v>5.1750797965166599E-3</v>
      </c>
      <c r="T24" s="77" t="s">
        <v>180</v>
      </c>
      <c r="U24" s="105">
        <v>0.41543801528062801</v>
      </c>
      <c r="V24" s="105">
        <v>-0.21046396337685799</v>
      </c>
      <c r="W24" s="101">
        <v>0.62590226812614802</v>
      </c>
    </row>
    <row r="25" spans="2:23" x14ac:dyDescent="0.25">
      <c r="B25" s="55" t="s">
        <v>141</v>
      </c>
      <c r="C25" s="76" t="s">
        <v>164</v>
      </c>
      <c r="D25" s="55" t="s">
        <v>47</v>
      </c>
      <c r="E25" s="55" t="s">
        <v>182</v>
      </c>
      <c r="F25" s="70">
        <v>265.72000000000003</v>
      </c>
      <c r="G25" s="77">
        <v>50454</v>
      </c>
      <c r="H25" s="77">
        <v>265.72000000000003</v>
      </c>
      <c r="I25" s="77">
        <v>1</v>
      </c>
      <c r="J25" s="77">
        <v>1.29122E-13</v>
      </c>
      <c r="K25" s="77">
        <v>0</v>
      </c>
      <c r="L25" s="77">
        <v>3.3500999999999999E-14</v>
      </c>
      <c r="M25" s="77">
        <v>0</v>
      </c>
      <c r="N25" s="77">
        <v>9.5621999999999994E-14</v>
      </c>
      <c r="O25" s="77">
        <v>0</v>
      </c>
      <c r="P25" s="77">
        <v>4.0669000000000002E-14</v>
      </c>
      <c r="Q25" s="77">
        <v>4.0669000000000002E-14</v>
      </c>
      <c r="R25" s="77">
        <v>0</v>
      </c>
      <c r="S25" s="77">
        <v>0</v>
      </c>
      <c r="T25" s="77" t="s">
        <v>181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141</v>
      </c>
      <c r="C26" s="76" t="s">
        <v>164</v>
      </c>
      <c r="D26" s="55" t="s">
        <v>47</v>
      </c>
      <c r="E26" s="55" t="s">
        <v>182</v>
      </c>
      <c r="F26" s="70">
        <v>265.72000000000003</v>
      </c>
      <c r="G26" s="77">
        <v>50604</v>
      </c>
      <c r="H26" s="77">
        <v>265.72000000000003</v>
      </c>
      <c r="I26" s="77">
        <v>1</v>
      </c>
      <c r="J26" s="77">
        <v>2.5824499999999998E-13</v>
      </c>
      <c r="K26" s="77">
        <v>0</v>
      </c>
      <c r="L26" s="77">
        <v>6.7001000000000001E-14</v>
      </c>
      <c r="M26" s="77">
        <v>0</v>
      </c>
      <c r="N26" s="77">
        <v>1.9124299999999999E-13</v>
      </c>
      <c r="O26" s="77">
        <v>0</v>
      </c>
      <c r="P26" s="77">
        <v>8.1339000000000001E-14</v>
      </c>
      <c r="Q26" s="77">
        <v>8.1338000000000004E-14</v>
      </c>
      <c r="R26" s="77">
        <v>0</v>
      </c>
      <c r="S26" s="77">
        <v>0</v>
      </c>
      <c r="T26" s="77" t="s">
        <v>181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141</v>
      </c>
      <c r="C27" s="76" t="s">
        <v>164</v>
      </c>
      <c r="D27" s="55" t="s">
        <v>47</v>
      </c>
      <c r="E27" s="55" t="s">
        <v>96</v>
      </c>
      <c r="F27" s="70">
        <v>265.7</v>
      </c>
      <c r="G27" s="77">
        <v>50103</v>
      </c>
      <c r="H27" s="77">
        <v>265.64</v>
      </c>
      <c r="I27" s="77">
        <v>1</v>
      </c>
      <c r="J27" s="77">
        <v>-22.994678268290301</v>
      </c>
      <c r="K27" s="77">
        <v>2.64377614331091E-3</v>
      </c>
      <c r="L27" s="77">
        <v>-22.994678386933199</v>
      </c>
      <c r="M27" s="77">
        <v>2.6437761705924699E-3</v>
      </c>
      <c r="N27" s="77">
        <v>1.18642951019E-7</v>
      </c>
      <c r="O27" s="77">
        <v>-2.7281565E-11</v>
      </c>
      <c r="P27" s="77">
        <v>-1.3055189999999999E-12</v>
      </c>
      <c r="Q27" s="77">
        <v>-1.3055189999999999E-12</v>
      </c>
      <c r="R27" s="77">
        <v>0</v>
      </c>
      <c r="S27" s="77">
        <v>0</v>
      </c>
      <c r="T27" s="77" t="s">
        <v>181</v>
      </c>
      <c r="U27" s="105">
        <v>-1.2931625899999999E-10</v>
      </c>
      <c r="V27" s="105">
        <v>0</v>
      </c>
      <c r="W27" s="101">
        <v>-1.2931619919000001E-10</v>
      </c>
    </row>
    <row r="28" spans="2:23" x14ac:dyDescent="0.25">
      <c r="B28" s="55" t="s">
        <v>141</v>
      </c>
      <c r="C28" s="76" t="s">
        <v>164</v>
      </c>
      <c r="D28" s="55" t="s">
        <v>47</v>
      </c>
      <c r="E28" s="55" t="s">
        <v>96</v>
      </c>
      <c r="F28" s="70">
        <v>265.7</v>
      </c>
      <c r="G28" s="77">
        <v>50200</v>
      </c>
      <c r="H28" s="77">
        <v>265.95</v>
      </c>
      <c r="I28" s="77">
        <v>1</v>
      </c>
      <c r="J28" s="77">
        <v>31.982329518859999</v>
      </c>
      <c r="K28" s="77">
        <v>1.6979632064118899E-2</v>
      </c>
      <c r="L28" s="77">
        <v>14.455236987437001</v>
      </c>
      <c r="M28" s="77">
        <v>3.4686343476252302E-3</v>
      </c>
      <c r="N28" s="77">
        <v>17.527092531423001</v>
      </c>
      <c r="O28" s="77">
        <v>1.3510997716493601E-2</v>
      </c>
      <c r="P28" s="77">
        <v>9.3351878041129801</v>
      </c>
      <c r="Q28" s="77">
        <v>9.3351878041129694</v>
      </c>
      <c r="R28" s="77">
        <v>0</v>
      </c>
      <c r="S28" s="77">
        <v>1.44661914021179E-3</v>
      </c>
      <c r="T28" s="77" t="s">
        <v>180</v>
      </c>
      <c r="U28" s="105">
        <v>-0.79021216486883705</v>
      </c>
      <c r="V28" s="105">
        <v>-0.400327312401971</v>
      </c>
      <c r="W28" s="101">
        <v>-0.38988467215197498</v>
      </c>
    </row>
    <row r="29" spans="2:23" x14ac:dyDescent="0.25">
      <c r="B29" s="55" t="s">
        <v>141</v>
      </c>
      <c r="C29" s="76" t="s">
        <v>164</v>
      </c>
      <c r="D29" s="55" t="s">
        <v>47</v>
      </c>
      <c r="E29" s="55" t="s">
        <v>183</v>
      </c>
      <c r="F29" s="70">
        <v>266.26</v>
      </c>
      <c r="G29" s="77">
        <v>50800</v>
      </c>
      <c r="H29" s="77">
        <v>271.25</v>
      </c>
      <c r="I29" s="77">
        <v>1</v>
      </c>
      <c r="J29" s="77">
        <v>148.98937188521899</v>
      </c>
      <c r="K29" s="77">
        <v>1.1267619997680201</v>
      </c>
      <c r="L29" s="77">
        <v>143.43225409312799</v>
      </c>
      <c r="M29" s="77">
        <v>1.0442759124626</v>
      </c>
      <c r="N29" s="77">
        <v>5.5571177920914696</v>
      </c>
      <c r="O29" s="77">
        <v>8.2486087305422298E-2</v>
      </c>
      <c r="P29" s="77">
        <v>7.9520833627210896</v>
      </c>
      <c r="Q29" s="77">
        <v>7.9520833627210799</v>
      </c>
      <c r="R29" s="77">
        <v>0</v>
      </c>
      <c r="S29" s="77">
        <v>3.2098405690370998E-3</v>
      </c>
      <c r="T29" s="77" t="s">
        <v>180</v>
      </c>
      <c r="U29" s="105">
        <v>-5.56146938876772</v>
      </c>
      <c r="V29" s="105">
        <v>-2.81748142131014</v>
      </c>
      <c r="W29" s="101">
        <v>-2.7439866984113799</v>
      </c>
    </row>
    <row r="30" spans="2:23" x14ac:dyDescent="0.25">
      <c r="B30" s="55" t="s">
        <v>141</v>
      </c>
      <c r="C30" s="76" t="s">
        <v>164</v>
      </c>
      <c r="D30" s="55" t="s">
        <v>47</v>
      </c>
      <c r="E30" s="55" t="s">
        <v>101</v>
      </c>
      <c r="F30" s="70">
        <v>265.95</v>
      </c>
      <c r="G30" s="77">
        <v>50150</v>
      </c>
      <c r="H30" s="77">
        <v>266.26</v>
      </c>
      <c r="I30" s="77">
        <v>1</v>
      </c>
      <c r="J30" s="77">
        <v>76.081860238528705</v>
      </c>
      <c r="K30" s="77">
        <v>3.0215706167393198E-2</v>
      </c>
      <c r="L30" s="77">
        <v>70.481356662986599</v>
      </c>
      <c r="M30" s="77">
        <v>2.5930984945427799E-2</v>
      </c>
      <c r="N30" s="77">
        <v>5.6005035755420796</v>
      </c>
      <c r="O30" s="77">
        <v>4.2847212219654001E-3</v>
      </c>
      <c r="P30" s="77">
        <v>7.9520833627204999</v>
      </c>
      <c r="Q30" s="77">
        <v>7.9520833627204999</v>
      </c>
      <c r="R30" s="77">
        <v>0</v>
      </c>
      <c r="S30" s="77">
        <v>3.3008998759596599E-4</v>
      </c>
      <c r="T30" s="77" t="s">
        <v>180</v>
      </c>
      <c r="U30" s="105">
        <v>-0.59597036764695499</v>
      </c>
      <c r="V30" s="105">
        <v>-0.30192298493774899</v>
      </c>
      <c r="W30" s="101">
        <v>-0.29404724671746002</v>
      </c>
    </row>
    <row r="31" spans="2:23" x14ac:dyDescent="0.25">
      <c r="B31" s="55" t="s">
        <v>141</v>
      </c>
      <c r="C31" s="76" t="s">
        <v>164</v>
      </c>
      <c r="D31" s="55" t="s">
        <v>47</v>
      </c>
      <c r="E31" s="55" t="s">
        <v>101</v>
      </c>
      <c r="F31" s="70">
        <v>265.95</v>
      </c>
      <c r="G31" s="77">
        <v>50250</v>
      </c>
      <c r="H31" s="77">
        <v>261.22000000000003</v>
      </c>
      <c r="I31" s="77">
        <v>1</v>
      </c>
      <c r="J31" s="77">
        <v>-178.45627803248601</v>
      </c>
      <c r="K31" s="77">
        <v>1.5722687732637901</v>
      </c>
      <c r="L31" s="77">
        <v>-145.72497850364499</v>
      </c>
      <c r="M31" s="77">
        <v>1.04840993329766</v>
      </c>
      <c r="N31" s="77">
        <v>-32.731299528840601</v>
      </c>
      <c r="O31" s="77">
        <v>0.52385883996613003</v>
      </c>
      <c r="P31" s="77">
        <v>-7.3296020553265597</v>
      </c>
      <c r="Q31" s="77">
        <v>-7.32960205532655</v>
      </c>
      <c r="R31" s="77">
        <v>0</v>
      </c>
      <c r="S31" s="77">
        <v>2.6523077827100101E-3</v>
      </c>
      <c r="T31" s="77" t="s">
        <v>180</v>
      </c>
      <c r="U31" s="105">
        <v>-16.737714438942501</v>
      </c>
      <c r="V31" s="105">
        <v>-8.4794496149090808</v>
      </c>
      <c r="W31" s="101">
        <v>-8.2582610047311409</v>
      </c>
    </row>
    <row r="32" spans="2:23" x14ac:dyDescent="0.25">
      <c r="B32" s="55" t="s">
        <v>141</v>
      </c>
      <c r="C32" s="76" t="s">
        <v>164</v>
      </c>
      <c r="D32" s="55" t="s">
        <v>47</v>
      </c>
      <c r="E32" s="55" t="s">
        <v>101</v>
      </c>
      <c r="F32" s="70">
        <v>265.95</v>
      </c>
      <c r="G32" s="77">
        <v>50900</v>
      </c>
      <c r="H32" s="77">
        <v>268.56</v>
      </c>
      <c r="I32" s="77">
        <v>1</v>
      </c>
      <c r="J32" s="77">
        <v>60.540595189837902</v>
      </c>
      <c r="K32" s="77">
        <v>0.350023130097253</v>
      </c>
      <c r="L32" s="77">
        <v>61.650479005028402</v>
      </c>
      <c r="M32" s="77">
        <v>0.36297463912797201</v>
      </c>
      <c r="N32" s="77">
        <v>-1.1098838151905299</v>
      </c>
      <c r="O32" s="77">
        <v>-1.2951509030719399E-2</v>
      </c>
      <c r="P32" s="77">
        <v>3.69126292338041</v>
      </c>
      <c r="Q32" s="77">
        <v>3.69126292338041</v>
      </c>
      <c r="R32" s="77">
        <v>0</v>
      </c>
      <c r="S32" s="77">
        <v>1.3012277980894401E-3</v>
      </c>
      <c r="T32" s="77" t="s">
        <v>181</v>
      </c>
      <c r="U32" s="105">
        <v>-0.56455878835761697</v>
      </c>
      <c r="V32" s="105">
        <v>-0.28600964713525001</v>
      </c>
      <c r="W32" s="101">
        <v>-0.278549012398286</v>
      </c>
    </row>
    <row r="33" spans="2:23" x14ac:dyDescent="0.25">
      <c r="B33" s="55" t="s">
        <v>141</v>
      </c>
      <c r="C33" s="76" t="s">
        <v>164</v>
      </c>
      <c r="D33" s="55" t="s">
        <v>47</v>
      </c>
      <c r="E33" s="55" t="s">
        <v>101</v>
      </c>
      <c r="F33" s="70">
        <v>265.95</v>
      </c>
      <c r="G33" s="77">
        <v>53050</v>
      </c>
      <c r="H33" s="77">
        <v>275.72000000000003</v>
      </c>
      <c r="I33" s="77">
        <v>1</v>
      </c>
      <c r="J33" s="77">
        <v>103.324281767607</v>
      </c>
      <c r="K33" s="77">
        <v>2.1426545756003401</v>
      </c>
      <c r="L33" s="77">
        <v>99.890877592058899</v>
      </c>
      <c r="M33" s="77">
        <v>2.0026222164206202</v>
      </c>
      <c r="N33" s="77">
        <v>3.4334041755483899</v>
      </c>
      <c r="O33" s="77">
        <v>0.14003235917971801</v>
      </c>
      <c r="P33" s="77">
        <v>5.0214435733394804</v>
      </c>
      <c r="Q33" s="77">
        <v>5.0214435733394698</v>
      </c>
      <c r="R33" s="77">
        <v>0</v>
      </c>
      <c r="S33" s="77">
        <v>5.0606295389386304E-3</v>
      </c>
      <c r="T33" s="77" t="s">
        <v>180</v>
      </c>
      <c r="U33" s="105">
        <v>4.3813052033309701</v>
      </c>
      <c r="V33" s="105">
        <v>-2.2196015384721202</v>
      </c>
      <c r="W33" s="101">
        <v>6.6009097946064204</v>
      </c>
    </row>
    <row r="34" spans="2:23" x14ac:dyDescent="0.25">
      <c r="B34" s="55" t="s">
        <v>141</v>
      </c>
      <c r="C34" s="76" t="s">
        <v>164</v>
      </c>
      <c r="D34" s="55" t="s">
        <v>47</v>
      </c>
      <c r="E34" s="55" t="s">
        <v>184</v>
      </c>
      <c r="F34" s="70">
        <v>261.22000000000003</v>
      </c>
      <c r="G34" s="77">
        <v>50300</v>
      </c>
      <c r="H34" s="77">
        <v>260.51</v>
      </c>
      <c r="I34" s="77">
        <v>1</v>
      </c>
      <c r="J34" s="77">
        <v>-95.190887825167195</v>
      </c>
      <c r="K34" s="77">
        <v>0.125952141236715</v>
      </c>
      <c r="L34" s="77">
        <v>-62.161537495757301</v>
      </c>
      <c r="M34" s="77">
        <v>5.3710388739326403E-2</v>
      </c>
      <c r="N34" s="77">
        <v>-33.029350329409901</v>
      </c>
      <c r="O34" s="77">
        <v>7.2241752497388997E-2</v>
      </c>
      <c r="P34" s="77">
        <v>-7.3296020553262498</v>
      </c>
      <c r="Q34" s="77">
        <v>-7.3296020553262498</v>
      </c>
      <c r="R34" s="77">
        <v>0</v>
      </c>
      <c r="S34" s="77">
        <v>7.4675062142325499E-4</v>
      </c>
      <c r="T34" s="77" t="s">
        <v>180</v>
      </c>
      <c r="U34" s="105">
        <v>-4.6054939686508396</v>
      </c>
      <c r="V34" s="105">
        <v>-2.3331772209043402</v>
      </c>
      <c r="W34" s="101">
        <v>-2.2723156968399398</v>
      </c>
    </row>
    <row r="35" spans="2:23" x14ac:dyDescent="0.25">
      <c r="B35" s="55" t="s">
        <v>141</v>
      </c>
      <c r="C35" s="76" t="s">
        <v>164</v>
      </c>
      <c r="D35" s="55" t="s">
        <v>47</v>
      </c>
      <c r="E35" s="55" t="s">
        <v>185</v>
      </c>
      <c r="F35" s="70">
        <v>260.51</v>
      </c>
      <c r="G35" s="77">
        <v>51150</v>
      </c>
      <c r="H35" s="77">
        <v>259.82</v>
      </c>
      <c r="I35" s="77">
        <v>1</v>
      </c>
      <c r="J35" s="77">
        <v>-42.860132510074202</v>
      </c>
      <c r="K35" s="77">
        <v>5.25379414211401E-2</v>
      </c>
      <c r="L35" s="77">
        <v>-9.7697569717805504</v>
      </c>
      <c r="M35" s="77">
        <v>2.7298171268269199E-3</v>
      </c>
      <c r="N35" s="77">
        <v>-33.090375538293699</v>
      </c>
      <c r="O35" s="77">
        <v>4.9808124294313097E-2</v>
      </c>
      <c r="P35" s="77">
        <v>-7.3296020553262498</v>
      </c>
      <c r="Q35" s="77">
        <v>-7.3296020553262498</v>
      </c>
      <c r="R35" s="77">
        <v>0</v>
      </c>
      <c r="S35" s="77">
        <v>1.5364796958780599E-3</v>
      </c>
      <c r="T35" s="77" t="s">
        <v>180</v>
      </c>
      <c r="U35" s="105">
        <v>-9.8740284643925804</v>
      </c>
      <c r="V35" s="105">
        <v>-5.0022556643214298</v>
      </c>
      <c r="W35" s="101">
        <v>-4.8717705469618604</v>
      </c>
    </row>
    <row r="36" spans="2:23" x14ac:dyDescent="0.25">
      <c r="B36" s="55" t="s">
        <v>141</v>
      </c>
      <c r="C36" s="76" t="s">
        <v>164</v>
      </c>
      <c r="D36" s="55" t="s">
        <v>47</v>
      </c>
      <c r="E36" s="55" t="s">
        <v>186</v>
      </c>
      <c r="F36" s="70">
        <v>269.39999999999998</v>
      </c>
      <c r="G36" s="77">
        <v>50354</v>
      </c>
      <c r="H36" s="77">
        <v>269.39999999999998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181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141</v>
      </c>
      <c r="C37" s="76" t="s">
        <v>164</v>
      </c>
      <c r="D37" s="55" t="s">
        <v>47</v>
      </c>
      <c r="E37" s="55" t="s">
        <v>186</v>
      </c>
      <c r="F37" s="70">
        <v>269.39999999999998</v>
      </c>
      <c r="G37" s="77">
        <v>50900</v>
      </c>
      <c r="H37" s="77">
        <v>268.56</v>
      </c>
      <c r="I37" s="77">
        <v>1</v>
      </c>
      <c r="J37" s="77">
        <v>-204.305798265644</v>
      </c>
      <c r="K37" s="77">
        <v>0.32975278771919903</v>
      </c>
      <c r="L37" s="77">
        <v>-194.67602744432401</v>
      </c>
      <c r="M37" s="77">
        <v>0.29940016972587502</v>
      </c>
      <c r="N37" s="77">
        <v>-9.6297708213197293</v>
      </c>
      <c r="O37" s="77">
        <v>3.0352617993323901E-2</v>
      </c>
      <c r="P37" s="77">
        <v>-7.3965508312033101</v>
      </c>
      <c r="Q37" s="77">
        <v>-7.3965508312033004</v>
      </c>
      <c r="R37" s="77">
        <v>0</v>
      </c>
      <c r="S37" s="77">
        <v>4.3220081716873799E-4</v>
      </c>
      <c r="T37" s="77" t="s">
        <v>180</v>
      </c>
      <c r="U37" s="105">
        <v>7.52396979359332E-2</v>
      </c>
      <c r="V37" s="105">
        <v>-3.81169860446628E-2</v>
      </c>
      <c r="W37" s="101">
        <v>0.113356736406069</v>
      </c>
    </row>
    <row r="38" spans="2:23" x14ac:dyDescent="0.25">
      <c r="B38" s="55" t="s">
        <v>141</v>
      </c>
      <c r="C38" s="76" t="s">
        <v>164</v>
      </c>
      <c r="D38" s="55" t="s">
        <v>47</v>
      </c>
      <c r="E38" s="55" t="s">
        <v>186</v>
      </c>
      <c r="F38" s="70">
        <v>269.39999999999998</v>
      </c>
      <c r="G38" s="77">
        <v>53200</v>
      </c>
      <c r="H38" s="77">
        <v>273.74</v>
      </c>
      <c r="I38" s="77">
        <v>1</v>
      </c>
      <c r="J38" s="77">
        <v>170.15927848783201</v>
      </c>
      <c r="K38" s="77">
        <v>1.3984868966806301</v>
      </c>
      <c r="L38" s="77">
        <v>160.620880002425</v>
      </c>
      <c r="M38" s="77">
        <v>1.2460949405799899</v>
      </c>
      <c r="N38" s="77">
        <v>9.5383984854074093</v>
      </c>
      <c r="O38" s="77">
        <v>0.15239195610064599</v>
      </c>
      <c r="P38" s="77">
        <v>7.3965508312032</v>
      </c>
      <c r="Q38" s="77">
        <v>7.3965508312031902</v>
      </c>
      <c r="R38" s="77">
        <v>0</v>
      </c>
      <c r="S38" s="77">
        <v>2.64244297079106E-3</v>
      </c>
      <c r="T38" s="77" t="s">
        <v>180</v>
      </c>
      <c r="U38" s="105">
        <v>-1.1565908416050199E-2</v>
      </c>
      <c r="V38" s="105">
        <v>-5.8593745294382403E-3</v>
      </c>
      <c r="W38" s="101">
        <v>-5.7065312474403503E-3</v>
      </c>
    </row>
    <row r="39" spans="2:23" x14ac:dyDescent="0.25">
      <c r="B39" s="55" t="s">
        <v>141</v>
      </c>
      <c r="C39" s="76" t="s">
        <v>164</v>
      </c>
      <c r="D39" s="55" t="s">
        <v>47</v>
      </c>
      <c r="E39" s="55" t="s">
        <v>187</v>
      </c>
      <c r="F39" s="70">
        <v>269.39999999999998</v>
      </c>
      <c r="G39" s="77">
        <v>50404</v>
      </c>
      <c r="H39" s="77">
        <v>269.39999999999998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181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141</v>
      </c>
      <c r="C40" s="76" t="s">
        <v>164</v>
      </c>
      <c r="D40" s="55" t="s">
        <v>47</v>
      </c>
      <c r="E40" s="55" t="s">
        <v>188</v>
      </c>
      <c r="F40" s="70">
        <v>265.72000000000003</v>
      </c>
      <c r="G40" s="77">
        <v>50499</v>
      </c>
      <c r="H40" s="77">
        <v>265.72000000000003</v>
      </c>
      <c r="I40" s="77">
        <v>1</v>
      </c>
      <c r="J40" s="77">
        <v>-1.0329789999999999E-12</v>
      </c>
      <c r="K40" s="77">
        <v>0</v>
      </c>
      <c r="L40" s="77">
        <v>-2.68006E-13</v>
      </c>
      <c r="M40" s="77">
        <v>0</v>
      </c>
      <c r="N40" s="77">
        <v>-7.6497400000000001E-13</v>
      </c>
      <c r="O40" s="77">
        <v>0</v>
      </c>
      <c r="P40" s="77">
        <v>-3.2535499999999998E-13</v>
      </c>
      <c r="Q40" s="77">
        <v>-3.2535299999999999E-13</v>
      </c>
      <c r="R40" s="77">
        <v>0</v>
      </c>
      <c r="S40" s="77">
        <v>0</v>
      </c>
      <c r="T40" s="77" t="s">
        <v>181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141</v>
      </c>
      <c r="C41" s="76" t="s">
        <v>164</v>
      </c>
      <c r="D41" s="55" t="s">
        <v>47</v>
      </c>
      <c r="E41" s="55" t="s">
        <v>188</v>
      </c>
      <c r="F41" s="70">
        <v>265.72000000000003</v>
      </c>
      <c r="G41" s="77">
        <v>50554</v>
      </c>
      <c r="H41" s="77">
        <v>265.72000000000003</v>
      </c>
      <c r="I41" s="77">
        <v>1</v>
      </c>
      <c r="J41" s="77">
        <v>-1.29122E-13</v>
      </c>
      <c r="K41" s="77">
        <v>0</v>
      </c>
      <c r="L41" s="77">
        <v>-3.3500999999999999E-14</v>
      </c>
      <c r="M41" s="77">
        <v>0</v>
      </c>
      <c r="N41" s="77">
        <v>-9.5621999999999994E-14</v>
      </c>
      <c r="O41" s="77">
        <v>0</v>
      </c>
      <c r="P41" s="77">
        <v>-4.0669000000000002E-14</v>
      </c>
      <c r="Q41" s="77">
        <v>-4.0669000000000002E-14</v>
      </c>
      <c r="R41" s="77">
        <v>0</v>
      </c>
      <c r="S41" s="77">
        <v>0</v>
      </c>
      <c r="T41" s="77" t="s">
        <v>181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141</v>
      </c>
      <c r="C42" s="76" t="s">
        <v>164</v>
      </c>
      <c r="D42" s="55" t="s">
        <v>47</v>
      </c>
      <c r="E42" s="55" t="s">
        <v>189</v>
      </c>
      <c r="F42" s="70">
        <v>265.72000000000003</v>
      </c>
      <c r="G42" s="77">
        <v>50604</v>
      </c>
      <c r="H42" s="77">
        <v>265.72000000000003</v>
      </c>
      <c r="I42" s="77">
        <v>1</v>
      </c>
      <c r="J42" s="77">
        <v>-1.29122E-13</v>
      </c>
      <c r="K42" s="77">
        <v>0</v>
      </c>
      <c r="L42" s="77">
        <v>-3.3500999999999999E-14</v>
      </c>
      <c r="M42" s="77">
        <v>0</v>
      </c>
      <c r="N42" s="77">
        <v>-9.5621999999999994E-14</v>
      </c>
      <c r="O42" s="77">
        <v>0</v>
      </c>
      <c r="P42" s="77">
        <v>-4.0669000000000002E-14</v>
      </c>
      <c r="Q42" s="77">
        <v>-4.0669000000000002E-14</v>
      </c>
      <c r="R42" s="77">
        <v>0</v>
      </c>
      <c r="S42" s="77">
        <v>0</v>
      </c>
      <c r="T42" s="77" t="s">
        <v>181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141</v>
      </c>
      <c r="C43" s="76" t="s">
        <v>164</v>
      </c>
      <c r="D43" s="55" t="s">
        <v>47</v>
      </c>
      <c r="E43" s="55" t="s">
        <v>190</v>
      </c>
      <c r="F43" s="70">
        <v>272.18</v>
      </c>
      <c r="G43" s="77">
        <v>50750</v>
      </c>
      <c r="H43" s="77">
        <v>273.31</v>
      </c>
      <c r="I43" s="77">
        <v>1</v>
      </c>
      <c r="J43" s="77">
        <v>75.720629222898793</v>
      </c>
      <c r="K43" s="77">
        <v>0.13703336718889</v>
      </c>
      <c r="L43" s="77">
        <v>70.193716091729101</v>
      </c>
      <c r="M43" s="77">
        <v>0.117759070912514</v>
      </c>
      <c r="N43" s="77">
        <v>5.5269131311697102</v>
      </c>
      <c r="O43" s="77">
        <v>1.9274296276376199E-2</v>
      </c>
      <c r="P43" s="77">
        <v>6.4369958740628803</v>
      </c>
      <c r="Q43" s="77">
        <v>6.4369958740628697</v>
      </c>
      <c r="R43" s="77">
        <v>0</v>
      </c>
      <c r="S43" s="77">
        <v>9.902944895965899E-4</v>
      </c>
      <c r="T43" s="77" t="s">
        <v>180</v>
      </c>
      <c r="U43" s="105">
        <v>-0.98844390032151697</v>
      </c>
      <c r="V43" s="105">
        <v>-0.50075297200912505</v>
      </c>
      <c r="W43" s="101">
        <v>-0.48769070276391102</v>
      </c>
    </row>
    <row r="44" spans="2:23" x14ac:dyDescent="0.25">
      <c r="B44" s="55" t="s">
        <v>141</v>
      </c>
      <c r="C44" s="76" t="s">
        <v>164</v>
      </c>
      <c r="D44" s="55" t="s">
        <v>47</v>
      </c>
      <c r="E44" s="55" t="s">
        <v>190</v>
      </c>
      <c r="F44" s="70">
        <v>272.18</v>
      </c>
      <c r="G44" s="77">
        <v>50800</v>
      </c>
      <c r="H44" s="77">
        <v>271.25</v>
      </c>
      <c r="I44" s="77">
        <v>1</v>
      </c>
      <c r="J44" s="77">
        <v>-80.978058005943396</v>
      </c>
      <c r="K44" s="77">
        <v>0.122624237926341</v>
      </c>
      <c r="L44" s="77">
        <v>-75.433398941131102</v>
      </c>
      <c r="M44" s="77">
        <v>0.10640669653768101</v>
      </c>
      <c r="N44" s="77">
        <v>-5.54465906481233</v>
      </c>
      <c r="O44" s="77">
        <v>1.6217541388659301E-2</v>
      </c>
      <c r="P44" s="77">
        <v>-6.4369958740631299</v>
      </c>
      <c r="Q44" s="77">
        <v>-6.4369958740631299</v>
      </c>
      <c r="R44" s="77">
        <v>0</v>
      </c>
      <c r="S44" s="77">
        <v>7.7483292700659902E-4</v>
      </c>
      <c r="T44" s="77" t="s">
        <v>180</v>
      </c>
      <c r="U44" s="105">
        <v>-0.74998367185595205</v>
      </c>
      <c r="V44" s="105">
        <v>-0.379947261061578</v>
      </c>
      <c r="W44" s="101">
        <v>-0.37003623965903798</v>
      </c>
    </row>
    <row r="45" spans="2:23" x14ac:dyDescent="0.25">
      <c r="B45" s="55" t="s">
        <v>141</v>
      </c>
      <c r="C45" s="76" t="s">
        <v>164</v>
      </c>
      <c r="D45" s="55" t="s">
        <v>47</v>
      </c>
      <c r="E45" s="55" t="s">
        <v>191</v>
      </c>
      <c r="F45" s="70">
        <v>273.61</v>
      </c>
      <c r="G45" s="77">
        <v>50750</v>
      </c>
      <c r="H45" s="77">
        <v>273.31</v>
      </c>
      <c r="I45" s="77">
        <v>1</v>
      </c>
      <c r="J45" s="77">
        <v>-61.715938882278103</v>
      </c>
      <c r="K45" s="77">
        <v>2.8947314052120299E-2</v>
      </c>
      <c r="L45" s="77">
        <v>-56.2011339999139</v>
      </c>
      <c r="M45" s="77">
        <v>2.4005112717859701E-2</v>
      </c>
      <c r="N45" s="77">
        <v>-5.5148048823642402</v>
      </c>
      <c r="O45" s="77">
        <v>4.9422013342605804E-3</v>
      </c>
      <c r="P45" s="77">
        <v>-6.4369958740628803</v>
      </c>
      <c r="Q45" s="77">
        <v>-6.4369958740628697</v>
      </c>
      <c r="R45" s="77">
        <v>0</v>
      </c>
      <c r="S45" s="77">
        <v>3.1490536070853897E-4</v>
      </c>
      <c r="T45" s="77" t="s">
        <v>180</v>
      </c>
      <c r="U45" s="105">
        <v>-0.30294708784243701</v>
      </c>
      <c r="V45" s="105">
        <v>-0.15347522965063001</v>
      </c>
      <c r="W45" s="101">
        <v>-0.14947178906369901</v>
      </c>
    </row>
    <row r="46" spans="2:23" x14ac:dyDescent="0.25">
      <c r="B46" s="55" t="s">
        <v>141</v>
      </c>
      <c r="C46" s="76" t="s">
        <v>164</v>
      </c>
      <c r="D46" s="55" t="s">
        <v>47</v>
      </c>
      <c r="E46" s="55" t="s">
        <v>191</v>
      </c>
      <c r="F46" s="70">
        <v>273.61</v>
      </c>
      <c r="G46" s="77">
        <v>50950</v>
      </c>
      <c r="H46" s="77">
        <v>273.94</v>
      </c>
      <c r="I46" s="77">
        <v>1</v>
      </c>
      <c r="J46" s="77">
        <v>57.046546268112003</v>
      </c>
      <c r="K46" s="77">
        <v>2.8637914281854599E-2</v>
      </c>
      <c r="L46" s="77">
        <v>51.536844839500802</v>
      </c>
      <c r="M46" s="77">
        <v>2.33732081088949E-2</v>
      </c>
      <c r="N46" s="77">
        <v>5.50970142861122</v>
      </c>
      <c r="O46" s="77">
        <v>5.2647061729597698E-3</v>
      </c>
      <c r="P46" s="77">
        <v>6.4369958740631601</v>
      </c>
      <c r="Q46" s="77">
        <v>6.4369958740631503</v>
      </c>
      <c r="R46" s="77">
        <v>0</v>
      </c>
      <c r="S46" s="77">
        <v>3.6462725976781399E-4</v>
      </c>
      <c r="T46" s="77" t="s">
        <v>180</v>
      </c>
      <c r="U46" s="105">
        <v>-0.37685653893955401</v>
      </c>
      <c r="V46" s="105">
        <v>-0.19091830283303901</v>
      </c>
      <c r="W46" s="101">
        <v>-0.18593815011334899</v>
      </c>
    </row>
    <row r="47" spans="2:23" x14ac:dyDescent="0.25">
      <c r="B47" s="55" t="s">
        <v>141</v>
      </c>
      <c r="C47" s="76" t="s">
        <v>164</v>
      </c>
      <c r="D47" s="55" t="s">
        <v>47</v>
      </c>
      <c r="E47" s="55" t="s">
        <v>192</v>
      </c>
      <c r="F47" s="70">
        <v>271.25</v>
      </c>
      <c r="G47" s="77">
        <v>51300</v>
      </c>
      <c r="H47" s="77">
        <v>271.85000000000002</v>
      </c>
      <c r="I47" s="77">
        <v>1</v>
      </c>
      <c r="J47" s="77">
        <v>52.357835780013303</v>
      </c>
      <c r="K47" s="77">
        <v>4.1969960833448297E-2</v>
      </c>
      <c r="L47" s="77">
        <v>52.3946993069301</v>
      </c>
      <c r="M47" s="77">
        <v>4.2029081131747997E-2</v>
      </c>
      <c r="N47" s="77">
        <v>-3.6863526916774997E-2</v>
      </c>
      <c r="O47" s="77">
        <v>-5.9120298299670999E-5</v>
      </c>
      <c r="P47" s="77">
        <v>1.5150874886586501</v>
      </c>
      <c r="Q47" s="77">
        <v>1.5150874886586501</v>
      </c>
      <c r="R47" s="77">
        <v>0</v>
      </c>
      <c r="S47" s="77">
        <v>3.5143953404820003E-5</v>
      </c>
      <c r="T47" s="77" t="s">
        <v>180</v>
      </c>
      <c r="U47" s="105">
        <v>6.0639991467901101E-3</v>
      </c>
      <c r="V47" s="105">
        <v>-3.0720667040670898E-3</v>
      </c>
      <c r="W47" s="101">
        <v>9.1360700761270609E-3</v>
      </c>
    </row>
    <row r="48" spans="2:23" x14ac:dyDescent="0.25">
      <c r="B48" s="55" t="s">
        <v>141</v>
      </c>
      <c r="C48" s="76" t="s">
        <v>164</v>
      </c>
      <c r="D48" s="55" t="s">
        <v>47</v>
      </c>
      <c r="E48" s="55" t="s">
        <v>193</v>
      </c>
      <c r="F48" s="70">
        <v>268.56</v>
      </c>
      <c r="G48" s="77">
        <v>54750</v>
      </c>
      <c r="H48" s="77">
        <v>275.13</v>
      </c>
      <c r="I48" s="77">
        <v>1</v>
      </c>
      <c r="J48" s="77">
        <v>126.722028565684</v>
      </c>
      <c r="K48" s="77">
        <v>1.70685504455491</v>
      </c>
      <c r="L48" s="77">
        <v>120.806848001943</v>
      </c>
      <c r="M48" s="77">
        <v>1.5512275649734399</v>
      </c>
      <c r="N48" s="77">
        <v>5.9151805637408099</v>
      </c>
      <c r="O48" s="77">
        <v>0.155627479581461</v>
      </c>
      <c r="P48" s="77">
        <v>4.8624064835891501</v>
      </c>
      <c r="Q48" s="77">
        <v>4.8624064835891403</v>
      </c>
      <c r="R48" s="77">
        <v>0</v>
      </c>
      <c r="S48" s="77">
        <v>2.5130141311102499E-3</v>
      </c>
      <c r="T48" s="77" t="s">
        <v>181</v>
      </c>
      <c r="U48" s="105">
        <v>3.4438158830452501</v>
      </c>
      <c r="V48" s="105">
        <v>-1.7446625326194001</v>
      </c>
      <c r="W48" s="101">
        <v>5.1884808152447199</v>
      </c>
    </row>
    <row r="49" spans="2:23" x14ac:dyDescent="0.25">
      <c r="B49" s="55" t="s">
        <v>141</v>
      </c>
      <c r="C49" s="76" t="s">
        <v>164</v>
      </c>
      <c r="D49" s="55" t="s">
        <v>47</v>
      </c>
      <c r="E49" s="55" t="s">
        <v>194</v>
      </c>
      <c r="F49" s="70">
        <v>273.94</v>
      </c>
      <c r="G49" s="77">
        <v>53150</v>
      </c>
      <c r="H49" s="77">
        <v>275.95999999999998</v>
      </c>
      <c r="I49" s="77">
        <v>1</v>
      </c>
      <c r="J49" s="77">
        <v>77.286057089870198</v>
      </c>
      <c r="K49" s="77">
        <v>0.26281792330194198</v>
      </c>
      <c r="L49" s="77">
        <v>77.981926232563097</v>
      </c>
      <c r="M49" s="77">
        <v>0.2675719560334</v>
      </c>
      <c r="N49" s="77">
        <v>-0.69586914269295097</v>
      </c>
      <c r="O49" s="77">
        <v>-4.7540327314588198E-3</v>
      </c>
      <c r="P49" s="77">
        <v>0.114171895338517</v>
      </c>
      <c r="Q49" s="77">
        <v>0.114171895338516</v>
      </c>
      <c r="R49" s="77">
        <v>0</v>
      </c>
      <c r="S49" s="77">
        <v>5.7354975414800001E-7</v>
      </c>
      <c r="T49" s="77" t="s">
        <v>180</v>
      </c>
      <c r="U49" s="105">
        <v>9.8534368725145802E-2</v>
      </c>
      <c r="V49" s="105">
        <v>-4.9918238119644499E-2</v>
      </c>
      <c r="W49" s="101">
        <v>0.14845267550151101</v>
      </c>
    </row>
    <row r="50" spans="2:23" x14ac:dyDescent="0.25">
      <c r="B50" s="55" t="s">
        <v>141</v>
      </c>
      <c r="C50" s="76" t="s">
        <v>164</v>
      </c>
      <c r="D50" s="55" t="s">
        <v>47</v>
      </c>
      <c r="E50" s="55" t="s">
        <v>194</v>
      </c>
      <c r="F50" s="70">
        <v>273.94</v>
      </c>
      <c r="G50" s="77">
        <v>54500</v>
      </c>
      <c r="H50" s="77">
        <v>273.38</v>
      </c>
      <c r="I50" s="77">
        <v>1</v>
      </c>
      <c r="J50" s="77">
        <v>-25.327097605710399</v>
      </c>
      <c r="K50" s="77">
        <v>3.5517743915162901E-2</v>
      </c>
      <c r="L50" s="77">
        <v>-31.5421980536692</v>
      </c>
      <c r="M50" s="77">
        <v>5.5088180988610298E-2</v>
      </c>
      <c r="N50" s="77">
        <v>6.2151004479588003</v>
      </c>
      <c r="O50" s="77">
        <v>-1.95704370734474E-2</v>
      </c>
      <c r="P50" s="77">
        <v>6.3228239787239904</v>
      </c>
      <c r="Q50" s="77">
        <v>6.3228239787239904</v>
      </c>
      <c r="R50" s="77">
        <v>0</v>
      </c>
      <c r="S50" s="77">
        <v>2.2135875667603799E-3</v>
      </c>
      <c r="T50" s="77" t="s">
        <v>180</v>
      </c>
      <c r="U50" s="105">
        <v>-1.8751895586626699</v>
      </c>
      <c r="V50" s="105">
        <v>-0.94998486436648399</v>
      </c>
      <c r="W50" s="101">
        <v>-0.92520426640528697</v>
      </c>
    </row>
    <row r="51" spans="2:23" x14ac:dyDescent="0.25">
      <c r="B51" s="55" t="s">
        <v>141</v>
      </c>
      <c r="C51" s="76" t="s">
        <v>164</v>
      </c>
      <c r="D51" s="55" t="s">
        <v>47</v>
      </c>
      <c r="E51" s="55" t="s">
        <v>195</v>
      </c>
      <c r="F51" s="70">
        <v>261.82</v>
      </c>
      <c r="G51" s="77">
        <v>51250</v>
      </c>
      <c r="H51" s="77">
        <v>261.82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181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141</v>
      </c>
      <c r="C52" s="76" t="s">
        <v>164</v>
      </c>
      <c r="D52" s="55" t="s">
        <v>47</v>
      </c>
      <c r="E52" s="55" t="s">
        <v>196</v>
      </c>
      <c r="F52" s="70">
        <v>271.85000000000002</v>
      </c>
      <c r="G52" s="77">
        <v>53200</v>
      </c>
      <c r="H52" s="77">
        <v>273.74</v>
      </c>
      <c r="I52" s="77">
        <v>1</v>
      </c>
      <c r="J52" s="77">
        <v>52.307095657498998</v>
      </c>
      <c r="K52" s="77">
        <v>0.13951028473969901</v>
      </c>
      <c r="L52" s="77">
        <v>52.343831610181397</v>
      </c>
      <c r="M52" s="77">
        <v>0.13970631332231001</v>
      </c>
      <c r="N52" s="77">
        <v>-3.6735952682398501E-2</v>
      </c>
      <c r="O52" s="77">
        <v>-1.9602858261089399E-4</v>
      </c>
      <c r="P52" s="77">
        <v>1.51508748865876</v>
      </c>
      <c r="Q52" s="77">
        <v>1.51508748865876</v>
      </c>
      <c r="R52" s="77">
        <v>0</v>
      </c>
      <c r="S52" s="77">
        <v>1.1704704011182299E-4</v>
      </c>
      <c r="T52" s="77" t="s">
        <v>181</v>
      </c>
      <c r="U52" s="105">
        <v>1.5955333376393599E-2</v>
      </c>
      <c r="V52" s="105">
        <v>-8.0830895967152708E-3</v>
      </c>
      <c r="W52" s="101">
        <v>2.4038434090457E-2</v>
      </c>
    </row>
    <row r="53" spans="2:23" x14ac:dyDescent="0.25">
      <c r="B53" s="55" t="s">
        <v>141</v>
      </c>
      <c r="C53" s="76" t="s">
        <v>164</v>
      </c>
      <c r="D53" s="55" t="s">
        <v>47</v>
      </c>
      <c r="E53" s="55" t="s">
        <v>197</v>
      </c>
      <c r="F53" s="70">
        <v>276.18</v>
      </c>
      <c r="G53" s="77">
        <v>53100</v>
      </c>
      <c r="H53" s="77">
        <v>276.18</v>
      </c>
      <c r="I53" s="77">
        <v>1</v>
      </c>
      <c r="J53" s="77">
        <v>-4.6525350000000002E-12</v>
      </c>
      <c r="K53" s="77">
        <v>0</v>
      </c>
      <c r="L53" s="77">
        <v>-1.530168E-12</v>
      </c>
      <c r="M53" s="77">
        <v>0</v>
      </c>
      <c r="N53" s="77">
        <v>-3.122367E-12</v>
      </c>
      <c r="O53" s="77">
        <v>0</v>
      </c>
      <c r="P53" s="77">
        <v>-1.3407240000000001E-12</v>
      </c>
      <c r="Q53" s="77">
        <v>-1.340726E-12</v>
      </c>
      <c r="R53" s="77">
        <v>0</v>
      </c>
      <c r="S53" s="77">
        <v>0</v>
      </c>
      <c r="T53" s="77" t="s">
        <v>181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141</v>
      </c>
      <c r="C54" s="76" t="s">
        <v>164</v>
      </c>
      <c r="D54" s="55" t="s">
        <v>47</v>
      </c>
      <c r="E54" s="55" t="s">
        <v>198</v>
      </c>
      <c r="F54" s="70">
        <v>276.18</v>
      </c>
      <c r="G54" s="77">
        <v>52000</v>
      </c>
      <c r="H54" s="77">
        <v>276.18</v>
      </c>
      <c r="I54" s="77">
        <v>1</v>
      </c>
      <c r="J54" s="77">
        <v>-4.6525350000000002E-12</v>
      </c>
      <c r="K54" s="77">
        <v>0</v>
      </c>
      <c r="L54" s="77">
        <v>-1.530168E-12</v>
      </c>
      <c r="M54" s="77">
        <v>0</v>
      </c>
      <c r="N54" s="77">
        <v>-3.122367E-12</v>
      </c>
      <c r="O54" s="77">
        <v>0</v>
      </c>
      <c r="P54" s="77">
        <v>-1.3407240000000001E-12</v>
      </c>
      <c r="Q54" s="77">
        <v>-1.340726E-12</v>
      </c>
      <c r="R54" s="77">
        <v>0</v>
      </c>
      <c r="S54" s="77">
        <v>0</v>
      </c>
      <c r="T54" s="77" t="s">
        <v>181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141</v>
      </c>
      <c r="C55" s="76" t="s">
        <v>164</v>
      </c>
      <c r="D55" s="55" t="s">
        <v>47</v>
      </c>
      <c r="E55" s="55" t="s">
        <v>198</v>
      </c>
      <c r="F55" s="70">
        <v>276.18</v>
      </c>
      <c r="G55" s="77">
        <v>53050</v>
      </c>
      <c r="H55" s="77">
        <v>275.72000000000003</v>
      </c>
      <c r="I55" s="77">
        <v>1</v>
      </c>
      <c r="J55" s="77">
        <v>-98.329244983371396</v>
      </c>
      <c r="K55" s="77">
        <v>9.0885219938598896E-2</v>
      </c>
      <c r="L55" s="77">
        <v>-99.788638056808693</v>
      </c>
      <c r="M55" s="77">
        <v>9.3603059481187897E-2</v>
      </c>
      <c r="N55" s="77">
        <v>1.45939307343722</v>
      </c>
      <c r="O55" s="77">
        <v>-2.7178395425891001E-3</v>
      </c>
      <c r="P55" s="77">
        <v>0.99390023733569399</v>
      </c>
      <c r="Q55" s="77">
        <v>0.99390023733569399</v>
      </c>
      <c r="R55" s="77">
        <v>0</v>
      </c>
      <c r="S55" s="77">
        <v>9.2856742086940007E-6</v>
      </c>
      <c r="T55" s="77" t="s">
        <v>180</v>
      </c>
      <c r="U55" s="105">
        <v>-7.8667007996371205E-2</v>
      </c>
      <c r="V55" s="105">
        <v>-3.9853286605779997E-2</v>
      </c>
      <c r="W55" s="101">
        <v>-3.8813703439927301E-2</v>
      </c>
    </row>
    <row r="56" spans="2:23" x14ac:dyDescent="0.25">
      <c r="B56" s="55" t="s">
        <v>141</v>
      </c>
      <c r="C56" s="76" t="s">
        <v>164</v>
      </c>
      <c r="D56" s="55" t="s">
        <v>47</v>
      </c>
      <c r="E56" s="55" t="s">
        <v>198</v>
      </c>
      <c r="F56" s="70">
        <v>276.18</v>
      </c>
      <c r="G56" s="77">
        <v>53050</v>
      </c>
      <c r="H56" s="77">
        <v>275.72000000000003</v>
      </c>
      <c r="I56" s="77">
        <v>2</v>
      </c>
      <c r="J56" s="77">
        <v>-87.308103689266702</v>
      </c>
      <c r="K56" s="77">
        <v>6.4792992243433795E-2</v>
      </c>
      <c r="L56" s="77">
        <v>-88.603922057447704</v>
      </c>
      <c r="M56" s="77">
        <v>6.67305675336793E-2</v>
      </c>
      <c r="N56" s="77">
        <v>1.2958183681809901</v>
      </c>
      <c r="O56" s="77">
        <v>-1.9375752902454199E-3</v>
      </c>
      <c r="P56" s="77">
        <v>0.88249986047046602</v>
      </c>
      <c r="Q56" s="77">
        <v>0.88249986047046503</v>
      </c>
      <c r="R56" s="77">
        <v>0</v>
      </c>
      <c r="S56" s="77">
        <v>6.619851031708E-6</v>
      </c>
      <c r="T56" s="77" t="s">
        <v>180</v>
      </c>
      <c r="U56" s="105">
        <v>6.1402548020004499E-2</v>
      </c>
      <c r="V56" s="105">
        <v>-3.1106983815620499E-2</v>
      </c>
      <c r="W56" s="101">
        <v>9.2509574619657295E-2</v>
      </c>
    </row>
    <row r="57" spans="2:23" x14ac:dyDescent="0.25">
      <c r="B57" s="55" t="s">
        <v>141</v>
      </c>
      <c r="C57" s="76" t="s">
        <v>164</v>
      </c>
      <c r="D57" s="55" t="s">
        <v>47</v>
      </c>
      <c r="E57" s="55" t="s">
        <v>198</v>
      </c>
      <c r="F57" s="70">
        <v>276.18</v>
      </c>
      <c r="G57" s="77">
        <v>53100</v>
      </c>
      <c r="H57" s="77">
        <v>276.18</v>
      </c>
      <c r="I57" s="77">
        <v>2</v>
      </c>
      <c r="J57" s="77">
        <v>-4.6525350000000002E-12</v>
      </c>
      <c r="K57" s="77">
        <v>0</v>
      </c>
      <c r="L57" s="77">
        <v>-1.530168E-12</v>
      </c>
      <c r="M57" s="77">
        <v>0</v>
      </c>
      <c r="N57" s="77">
        <v>-3.122367E-12</v>
      </c>
      <c r="O57" s="77">
        <v>0</v>
      </c>
      <c r="P57" s="77">
        <v>-1.3407240000000001E-12</v>
      </c>
      <c r="Q57" s="77">
        <v>-1.340726E-12</v>
      </c>
      <c r="R57" s="77">
        <v>0</v>
      </c>
      <c r="S57" s="77">
        <v>0</v>
      </c>
      <c r="T57" s="77" t="s">
        <v>181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141</v>
      </c>
      <c r="C58" s="76" t="s">
        <v>164</v>
      </c>
      <c r="D58" s="55" t="s">
        <v>47</v>
      </c>
      <c r="E58" s="55" t="s">
        <v>199</v>
      </c>
      <c r="F58" s="70">
        <v>275.94</v>
      </c>
      <c r="G58" s="77">
        <v>53000</v>
      </c>
      <c r="H58" s="77">
        <v>276.18</v>
      </c>
      <c r="I58" s="77">
        <v>1</v>
      </c>
      <c r="J58" s="77">
        <v>-42.709454712322</v>
      </c>
      <c r="K58" s="77">
        <v>0</v>
      </c>
      <c r="L58" s="77">
        <v>-41.890597738274998</v>
      </c>
      <c r="M58" s="77">
        <v>0</v>
      </c>
      <c r="N58" s="77">
        <v>-0.81885697404701596</v>
      </c>
      <c r="O58" s="77">
        <v>0</v>
      </c>
      <c r="P58" s="77">
        <v>-0.79921398205114602</v>
      </c>
      <c r="Q58" s="77">
        <v>-0.79921398205114602</v>
      </c>
      <c r="R58" s="77">
        <v>0</v>
      </c>
      <c r="S58" s="77">
        <v>0</v>
      </c>
      <c r="T58" s="77" t="s">
        <v>180</v>
      </c>
      <c r="U58" s="105">
        <v>0.19652567377129099</v>
      </c>
      <c r="V58" s="105">
        <v>-9.9561356173131499E-2</v>
      </c>
      <c r="W58" s="101">
        <v>0.29608716687946901</v>
      </c>
    </row>
    <row r="59" spans="2:23" x14ac:dyDescent="0.25">
      <c r="B59" s="55" t="s">
        <v>141</v>
      </c>
      <c r="C59" s="76" t="s">
        <v>164</v>
      </c>
      <c r="D59" s="55" t="s">
        <v>47</v>
      </c>
      <c r="E59" s="55" t="s">
        <v>199</v>
      </c>
      <c r="F59" s="70">
        <v>275.94</v>
      </c>
      <c r="G59" s="77">
        <v>53000</v>
      </c>
      <c r="H59" s="77">
        <v>276.18</v>
      </c>
      <c r="I59" s="77">
        <v>2</v>
      </c>
      <c r="J59" s="77">
        <v>-37.726684995884497</v>
      </c>
      <c r="K59" s="77">
        <v>0</v>
      </c>
      <c r="L59" s="77">
        <v>-37.003361335476299</v>
      </c>
      <c r="M59" s="77">
        <v>0</v>
      </c>
      <c r="N59" s="77">
        <v>-0.72332366040823703</v>
      </c>
      <c r="O59" s="77">
        <v>0</v>
      </c>
      <c r="P59" s="77">
        <v>-0.70597235081184995</v>
      </c>
      <c r="Q59" s="77">
        <v>-0.70597235081184995</v>
      </c>
      <c r="R59" s="77">
        <v>0</v>
      </c>
      <c r="S59" s="77">
        <v>0</v>
      </c>
      <c r="T59" s="77" t="s">
        <v>180</v>
      </c>
      <c r="U59" s="105">
        <v>0.17359767849798299</v>
      </c>
      <c r="V59" s="105">
        <v>-8.79458646196042E-2</v>
      </c>
      <c r="W59" s="101">
        <v>0.26154366407687801</v>
      </c>
    </row>
    <row r="60" spans="2:23" x14ac:dyDescent="0.25">
      <c r="B60" s="55" t="s">
        <v>141</v>
      </c>
      <c r="C60" s="76" t="s">
        <v>164</v>
      </c>
      <c r="D60" s="55" t="s">
        <v>47</v>
      </c>
      <c r="E60" s="55" t="s">
        <v>199</v>
      </c>
      <c r="F60" s="70">
        <v>275.94</v>
      </c>
      <c r="G60" s="77">
        <v>53000</v>
      </c>
      <c r="H60" s="77">
        <v>276.18</v>
      </c>
      <c r="I60" s="77">
        <v>3</v>
      </c>
      <c r="J60" s="77">
        <v>-37.726684995884497</v>
      </c>
      <c r="K60" s="77">
        <v>0</v>
      </c>
      <c r="L60" s="77">
        <v>-37.003361335476299</v>
      </c>
      <c r="M60" s="77">
        <v>0</v>
      </c>
      <c r="N60" s="77">
        <v>-0.72332366040823703</v>
      </c>
      <c r="O60" s="77">
        <v>0</v>
      </c>
      <c r="P60" s="77">
        <v>-0.70597235081184995</v>
      </c>
      <c r="Q60" s="77">
        <v>-0.70597235081184995</v>
      </c>
      <c r="R60" s="77">
        <v>0</v>
      </c>
      <c r="S60" s="77">
        <v>0</v>
      </c>
      <c r="T60" s="77" t="s">
        <v>180</v>
      </c>
      <c r="U60" s="105">
        <v>0.17359767849798299</v>
      </c>
      <c r="V60" s="105">
        <v>-8.79458646196042E-2</v>
      </c>
      <c r="W60" s="101">
        <v>0.26154366407687801</v>
      </c>
    </row>
    <row r="61" spans="2:23" x14ac:dyDescent="0.25">
      <c r="B61" s="55" t="s">
        <v>141</v>
      </c>
      <c r="C61" s="76" t="s">
        <v>164</v>
      </c>
      <c r="D61" s="55" t="s">
        <v>47</v>
      </c>
      <c r="E61" s="55" t="s">
        <v>199</v>
      </c>
      <c r="F61" s="70">
        <v>275.94</v>
      </c>
      <c r="G61" s="77">
        <v>53000</v>
      </c>
      <c r="H61" s="77">
        <v>276.18</v>
      </c>
      <c r="I61" s="77">
        <v>4</v>
      </c>
      <c r="J61" s="77">
        <v>-41.4073371906048</v>
      </c>
      <c r="K61" s="77">
        <v>0</v>
      </c>
      <c r="L61" s="77">
        <v>-40.613445368205603</v>
      </c>
      <c r="M61" s="77">
        <v>0</v>
      </c>
      <c r="N61" s="77">
        <v>-0.79389182239920097</v>
      </c>
      <c r="O61" s="77">
        <v>0</v>
      </c>
      <c r="P61" s="77">
        <v>-0.77484770211053799</v>
      </c>
      <c r="Q61" s="77">
        <v>-0.77484770211053799</v>
      </c>
      <c r="R61" s="77">
        <v>0</v>
      </c>
      <c r="S61" s="77">
        <v>0</v>
      </c>
      <c r="T61" s="77" t="s">
        <v>180</v>
      </c>
      <c r="U61" s="105">
        <v>0.19053403737581501</v>
      </c>
      <c r="V61" s="105">
        <v>-9.6525948972726205E-2</v>
      </c>
      <c r="W61" s="101">
        <v>0.28706011910873902</v>
      </c>
    </row>
    <row r="62" spans="2:23" x14ac:dyDescent="0.25">
      <c r="B62" s="55" t="s">
        <v>141</v>
      </c>
      <c r="C62" s="76" t="s">
        <v>164</v>
      </c>
      <c r="D62" s="55" t="s">
        <v>47</v>
      </c>
      <c r="E62" s="55" t="s">
        <v>199</v>
      </c>
      <c r="F62" s="70">
        <v>275.94</v>
      </c>
      <c r="G62" s="77">
        <v>53204</v>
      </c>
      <c r="H62" s="77">
        <v>275.05</v>
      </c>
      <c r="I62" s="77">
        <v>1</v>
      </c>
      <c r="J62" s="77">
        <v>-5.2758606136023403</v>
      </c>
      <c r="K62" s="77">
        <v>3.5572753263696999E-3</v>
      </c>
      <c r="L62" s="77">
        <v>-4.4106372388083201</v>
      </c>
      <c r="M62" s="77">
        <v>2.48618552493195E-3</v>
      </c>
      <c r="N62" s="77">
        <v>-0.865223374794023</v>
      </c>
      <c r="O62" s="77">
        <v>1.07108980143776E-3</v>
      </c>
      <c r="P62" s="77">
        <v>-0.83752159737393295</v>
      </c>
      <c r="Q62" s="77">
        <v>-0.83752159737393295</v>
      </c>
      <c r="R62" s="77">
        <v>0</v>
      </c>
      <c r="S62" s="77">
        <v>8.9644342051462998E-5</v>
      </c>
      <c r="T62" s="77" t="s">
        <v>180</v>
      </c>
      <c r="U62" s="105">
        <v>-0.47496891871957297</v>
      </c>
      <c r="V62" s="105">
        <v>-0.24062275823991799</v>
      </c>
      <c r="W62" s="101">
        <v>-0.23434605209867401</v>
      </c>
    </row>
    <row r="63" spans="2:23" x14ac:dyDescent="0.25">
      <c r="B63" s="55" t="s">
        <v>141</v>
      </c>
      <c r="C63" s="76" t="s">
        <v>164</v>
      </c>
      <c r="D63" s="55" t="s">
        <v>47</v>
      </c>
      <c r="E63" s="55" t="s">
        <v>199</v>
      </c>
      <c r="F63" s="70">
        <v>275.94</v>
      </c>
      <c r="G63" s="77">
        <v>53304</v>
      </c>
      <c r="H63" s="77">
        <v>276.74</v>
      </c>
      <c r="I63" s="77">
        <v>1</v>
      </c>
      <c r="J63" s="77">
        <v>20.151452577007401</v>
      </c>
      <c r="K63" s="77">
        <v>3.76437124973052E-2</v>
      </c>
      <c r="L63" s="77">
        <v>20.704014571619499</v>
      </c>
      <c r="M63" s="77">
        <v>3.9736431536695802E-2</v>
      </c>
      <c r="N63" s="77">
        <v>-0.55256199461208599</v>
      </c>
      <c r="O63" s="77">
        <v>-2.0927190393906698E-3</v>
      </c>
      <c r="P63" s="77">
        <v>-0.53505303984256702</v>
      </c>
      <c r="Q63" s="77">
        <v>-0.53505303984256702</v>
      </c>
      <c r="R63" s="77">
        <v>0</v>
      </c>
      <c r="S63" s="77">
        <v>2.6538318729729999E-5</v>
      </c>
      <c r="T63" s="77" t="s">
        <v>181</v>
      </c>
      <c r="U63" s="105">
        <v>-0.13625238365554099</v>
      </c>
      <c r="V63" s="105">
        <v>-6.9026462742748207E-2</v>
      </c>
      <c r="W63" s="101">
        <v>-6.7225889821986601E-2</v>
      </c>
    </row>
    <row r="64" spans="2:23" x14ac:dyDescent="0.25">
      <c r="B64" s="55" t="s">
        <v>141</v>
      </c>
      <c r="C64" s="76" t="s">
        <v>164</v>
      </c>
      <c r="D64" s="55" t="s">
        <v>47</v>
      </c>
      <c r="E64" s="55" t="s">
        <v>199</v>
      </c>
      <c r="F64" s="70">
        <v>275.94</v>
      </c>
      <c r="G64" s="77">
        <v>53354</v>
      </c>
      <c r="H64" s="77">
        <v>276.48</v>
      </c>
      <c r="I64" s="77">
        <v>1</v>
      </c>
      <c r="J64" s="77">
        <v>46.755906273712597</v>
      </c>
      <c r="K64" s="77">
        <v>4.5908410201000199E-2</v>
      </c>
      <c r="L64" s="77">
        <v>45.390506362381103</v>
      </c>
      <c r="M64" s="77">
        <v>4.3266259424500499E-2</v>
      </c>
      <c r="N64" s="77">
        <v>1.36539991133154</v>
      </c>
      <c r="O64" s="77">
        <v>2.6421507764996899E-3</v>
      </c>
      <c r="P64" s="77">
        <v>1.3507327654949699</v>
      </c>
      <c r="Q64" s="77">
        <v>1.3507327654949599</v>
      </c>
      <c r="R64" s="77">
        <v>0</v>
      </c>
      <c r="S64" s="77">
        <v>3.8314059079414998E-5</v>
      </c>
      <c r="T64" s="77" t="s">
        <v>181</v>
      </c>
      <c r="U64" s="105">
        <v>-7.5274861420815001E-3</v>
      </c>
      <c r="V64" s="105">
        <v>-3.8134800125517601E-3</v>
      </c>
      <c r="W64" s="101">
        <v>-3.71400441186719E-3</v>
      </c>
    </row>
    <row r="65" spans="2:23" x14ac:dyDescent="0.25">
      <c r="B65" s="55" t="s">
        <v>141</v>
      </c>
      <c r="C65" s="76" t="s">
        <v>164</v>
      </c>
      <c r="D65" s="55" t="s">
        <v>47</v>
      </c>
      <c r="E65" s="55" t="s">
        <v>199</v>
      </c>
      <c r="F65" s="70">
        <v>275.94</v>
      </c>
      <c r="G65" s="77">
        <v>53454</v>
      </c>
      <c r="H65" s="77">
        <v>277.8</v>
      </c>
      <c r="I65" s="77">
        <v>1</v>
      </c>
      <c r="J65" s="77">
        <v>50.742317498777801</v>
      </c>
      <c r="K65" s="77">
        <v>0.17560018594700999</v>
      </c>
      <c r="L65" s="77">
        <v>49.417969772376502</v>
      </c>
      <c r="M65" s="77">
        <v>0.166553657224084</v>
      </c>
      <c r="N65" s="77">
        <v>1.3243477264013299</v>
      </c>
      <c r="O65" s="77">
        <v>9.0465287229261303E-3</v>
      </c>
      <c r="P65" s="77">
        <v>1.3111140825046399</v>
      </c>
      <c r="Q65" s="77">
        <v>1.3111140825046399</v>
      </c>
      <c r="R65" s="77">
        <v>0</v>
      </c>
      <c r="S65" s="77">
        <v>1.17237173366724E-4</v>
      </c>
      <c r="T65" s="77" t="s">
        <v>181</v>
      </c>
      <c r="U65" s="105">
        <v>4.1425636410072998E-2</v>
      </c>
      <c r="V65" s="105">
        <v>-2.09865330171656E-2</v>
      </c>
      <c r="W65" s="101">
        <v>6.2412198291769798E-2</v>
      </c>
    </row>
    <row r="66" spans="2:23" x14ac:dyDescent="0.25">
      <c r="B66" s="55" t="s">
        <v>141</v>
      </c>
      <c r="C66" s="76" t="s">
        <v>164</v>
      </c>
      <c r="D66" s="55" t="s">
        <v>47</v>
      </c>
      <c r="E66" s="55" t="s">
        <v>199</v>
      </c>
      <c r="F66" s="70">
        <v>275.94</v>
      </c>
      <c r="G66" s="77">
        <v>53604</v>
      </c>
      <c r="H66" s="77">
        <v>276.83999999999997</v>
      </c>
      <c r="I66" s="77">
        <v>1</v>
      </c>
      <c r="J66" s="77">
        <v>36.6473600533796</v>
      </c>
      <c r="K66" s="77">
        <v>5.8421761451368903E-2</v>
      </c>
      <c r="L66" s="77">
        <v>35.9514320926517</v>
      </c>
      <c r="M66" s="77">
        <v>5.6223987923795703E-2</v>
      </c>
      <c r="N66" s="77">
        <v>0.69592796072792695</v>
      </c>
      <c r="O66" s="77">
        <v>2.1977735275731701E-3</v>
      </c>
      <c r="P66" s="77">
        <v>0.66307831910886195</v>
      </c>
      <c r="Q66" s="77">
        <v>0.66307831910886095</v>
      </c>
      <c r="R66" s="77">
        <v>0</v>
      </c>
      <c r="S66" s="77">
        <v>1.9125769291342001E-5</v>
      </c>
      <c r="T66" s="77" t="s">
        <v>181</v>
      </c>
      <c r="U66" s="105">
        <v>-1.8892539369168401E-2</v>
      </c>
      <c r="V66" s="105">
        <v>-9.5710998214802393E-3</v>
      </c>
      <c r="W66" s="101">
        <v>-9.3214352366862898E-3</v>
      </c>
    </row>
    <row r="67" spans="2:23" x14ac:dyDescent="0.25">
      <c r="B67" s="55" t="s">
        <v>141</v>
      </c>
      <c r="C67" s="76" t="s">
        <v>164</v>
      </c>
      <c r="D67" s="55" t="s">
        <v>47</v>
      </c>
      <c r="E67" s="55" t="s">
        <v>199</v>
      </c>
      <c r="F67" s="70">
        <v>275.94</v>
      </c>
      <c r="G67" s="77">
        <v>53654</v>
      </c>
      <c r="H67" s="77">
        <v>276.31</v>
      </c>
      <c r="I67" s="77">
        <v>1</v>
      </c>
      <c r="J67" s="77">
        <v>10.3857901535295</v>
      </c>
      <c r="K67" s="77">
        <v>5.2605583520083697E-3</v>
      </c>
      <c r="L67" s="77">
        <v>9.3012373364996108</v>
      </c>
      <c r="M67" s="77">
        <v>4.21923978982714E-3</v>
      </c>
      <c r="N67" s="77">
        <v>1.0845528170299199</v>
      </c>
      <c r="O67" s="77">
        <v>1.04131856218123E-3</v>
      </c>
      <c r="P67" s="77">
        <v>1.0336558558923801</v>
      </c>
      <c r="Q67" s="77">
        <v>1.0336558558923801</v>
      </c>
      <c r="R67" s="77">
        <v>0</v>
      </c>
      <c r="S67" s="77">
        <v>5.2108034774073002E-5</v>
      </c>
      <c r="T67" s="77" t="s">
        <v>181</v>
      </c>
      <c r="U67" s="105">
        <v>-0.113750454318785</v>
      </c>
      <c r="V67" s="105">
        <v>-5.7626819335919698E-2</v>
      </c>
      <c r="W67" s="101">
        <v>-5.61236090266709E-2</v>
      </c>
    </row>
    <row r="68" spans="2:23" x14ac:dyDescent="0.25">
      <c r="B68" s="55" t="s">
        <v>141</v>
      </c>
      <c r="C68" s="76" t="s">
        <v>164</v>
      </c>
      <c r="D68" s="55" t="s">
        <v>47</v>
      </c>
      <c r="E68" s="55" t="s">
        <v>200</v>
      </c>
      <c r="F68" s="70">
        <v>275.72000000000003</v>
      </c>
      <c r="G68" s="77">
        <v>53150</v>
      </c>
      <c r="H68" s="77">
        <v>275.95999999999998</v>
      </c>
      <c r="I68" s="77">
        <v>1</v>
      </c>
      <c r="J68" s="77">
        <v>28.0637751830428</v>
      </c>
      <c r="K68" s="77">
        <v>2.1548065065066801E-2</v>
      </c>
      <c r="L68" s="77">
        <v>23.7559617504333</v>
      </c>
      <c r="M68" s="77">
        <v>1.5440498863305001E-2</v>
      </c>
      <c r="N68" s="77">
        <v>4.3078134326095698</v>
      </c>
      <c r="O68" s="77">
        <v>6.1075662017617896E-3</v>
      </c>
      <c r="P68" s="77">
        <v>4.1708965289203199</v>
      </c>
      <c r="Q68" s="77">
        <v>4.1708965289203199</v>
      </c>
      <c r="R68" s="77">
        <v>0</v>
      </c>
      <c r="S68" s="77">
        <v>4.7596489811169401E-4</v>
      </c>
      <c r="T68" s="77" t="s">
        <v>180</v>
      </c>
      <c r="U68" s="105">
        <v>0.65083583726787997</v>
      </c>
      <c r="V68" s="105">
        <v>-0.32971823661001698</v>
      </c>
      <c r="W68" s="101">
        <v>0.98055452736691995</v>
      </c>
    </row>
    <row r="69" spans="2:23" x14ac:dyDescent="0.25">
      <c r="B69" s="55" t="s">
        <v>141</v>
      </c>
      <c r="C69" s="76" t="s">
        <v>164</v>
      </c>
      <c r="D69" s="55" t="s">
        <v>47</v>
      </c>
      <c r="E69" s="55" t="s">
        <v>200</v>
      </c>
      <c r="F69" s="70">
        <v>275.72000000000003</v>
      </c>
      <c r="G69" s="77">
        <v>53150</v>
      </c>
      <c r="H69" s="77">
        <v>275.95999999999998</v>
      </c>
      <c r="I69" s="77">
        <v>2</v>
      </c>
      <c r="J69" s="77">
        <v>27.981376419279101</v>
      </c>
      <c r="K69" s="77">
        <v>2.1445203906833299E-2</v>
      </c>
      <c r="L69" s="77">
        <v>23.686211267204001</v>
      </c>
      <c r="M69" s="77">
        <v>1.53667925888906E-2</v>
      </c>
      <c r="N69" s="77">
        <v>4.2951651520751302</v>
      </c>
      <c r="O69" s="77">
        <v>6.0784113179426103E-3</v>
      </c>
      <c r="P69" s="77">
        <v>4.1586502535875196</v>
      </c>
      <c r="Q69" s="77">
        <v>4.1586502535875196</v>
      </c>
      <c r="R69" s="77">
        <v>0</v>
      </c>
      <c r="S69" s="77">
        <v>4.7369284720826503E-4</v>
      </c>
      <c r="T69" s="77" t="s">
        <v>180</v>
      </c>
      <c r="U69" s="105">
        <v>0.64582934144346504</v>
      </c>
      <c r="V69" s="105">
        <v>-0.32718190889064702</v>
      </c>
      <c r="W69" s="101">
        <v>0.97301170033471096</v>
      </c>
    </row>
    <row r="70" spans="2:23" x14ac:dyDescent="0.25">
      <c r="B70" s="55" t="s">
        <v>141</v>
      </c>
      <c r="C70" s="76" t="s">
        <v>164</v>
      </c>
      <c r="D70" s="55" t="s">
        <v>47</v>
      </c>
      <c r="E70" s="55" t="s">
        <v>200</v>
      </c>
      <c r="F70" s="70">
        <v>275.72000000000003</v>
      </c>
      <c r="G70" s="77">
        <v>53900</v>
      </c>
      <c r="H70" s="77">
        <v>275.44</v>
      </c>
      <c r="I70" s="77">
        <v>1</v>
      </c>
      <c r="J70" s="77">
        <v>-10.1492015464368</v>
      </c>
      <c r="K70" s="77">
        <v>4.8309950962161403E-3</v>
      </c>
      <c r="L70" s="77">
        <v>-12.878424020159599</v>
      </c>
      <c r="M70" s="77">
        <v>7.7785434658978296E-3</v>
      </c>
      <c r="N70" s="77">
        <v>2.7292224737228299</v>
      </c>
      <c r="O70" s="77">
        <v>-2.9475483696816901E-3</v>
      </c>
      <c r="P70" s="77">
        <v>3.05203226612457</v>
      </c>
      <c r="Q70" s="77">
        <v>3.05203226612457</v>
      </c>
      <c r="R70" s="77">
        <v>0</v>
      </c>
      <c r="S70" s="77">
        <v>4.36868854717531E-4</v>
      </c>
      <c r="T70" s="77" t="s">
        <v>180</v>
      </c>
      <c r="U70" s="105">
        <v>-4.8103087074408399E-2</v>
      </c>
      <c r="V70" s="105">
        <v>-2.43693787856737E-2</v>
      </c>
      <c r="W70" s="101">
        <v>-2.3733697312311799E-2</v>
      </c>
    </row>
    <row r="71" spans="2:23" x14ac:dyDescent="0.25">
      <c r="B71" s="55" t="s">
        <v>141</v>
      </c>
      <c r="C71" s="76" t="s">
        <v>164</v>
      </c>
      <c r="D71" s="55" t="s">
        <v>47</v>
      </c>
      <c r="E71" s="55" t="s">
        <v>200</v>
      </c>
      <c r="F71" s="70">
        <v>275.72000000000003</v>
      </c>
      <c r="G71" s="77">
        <v>53900</v>
      </c>
      <c r="H71" s="77">
        <v>275.44</v>
      </c>
      <c r="I71" s="77">
        <v>2</v>
      </c>
      <c r="J71" s="77">
        <v>-10.160162165968501</v>
      </c>
      <c r="K71" s="77">
        <v>4.8373060308891302E-3</v>
      </c>
      <c r="L71" s="77">
        <v>-12.8923320606304</v>
      </c>
      <c r="M71" s="77">
        <v>7.78870490855857E-3</v>
      </c>
      <c r="N71" s="77">
        <v>2.7321698946618498</v>
      </c>
      <c r="O71" s="77">
        <v>-2.9513988776694502E-3</v>
      </c>
      <c r="P71" s="77">
        <v>3.0553283051592501</v>
      </c>
      <c r="Q71" s="77">
        <v>3.0553283051592399</v>
      </c>
      <c r="R71" s="77">
        <v>0</v>
      </c>
      <c r="S71" s="77">
        <v>4.3743955511111899E-4</v>
      </c>
      <c r="T71" s="77" t="s">
        <v>180</v>
      </c>
      <c r="U71" s="105">
        <v>-4.8338932202747098E-2</v>
      </c>
      <c r="V71" s="105">
        <v>-2.4488859667604401E-2</v>
      </c>
      <c r="W71" s="101">
        <v>-2.3850061504903399E-2</v>
      </c>
    </row>
    <row r="72" spans="2:23" x14ac:dyDescent="0.25">
      <c r="B72" s="55" t="s">
        <v>141</v>
      </c>
      <c r="C72" s="76" t="s">
        <v>164</v>
      </c>
      <c r="D72" s="55" t="s">
        <v>47</v>
      </c>
      <c r="E72" s="55" t="s">
        <v>201</v>
      </c>
      <c r="F72" s="70">
        <v>275.95999999999998</v>
      </c>
      <c r="G72" s="77">
        <v>53550</v>
      </c>
      <c r="H72" s="77">
        <v>275.75</v>
      </c>
      <c r="I72" s="77">
        <v>1</v>
      </c>
      <c r="J72" s="77">
        <v>-11.8714647873899</v>
      </c>
      <c r="K72" s="77">
        <v>3.46269128419069E-3</v>
      </c>
      <c r="L72" s="77">
        <v>-15.695799230396601</v>
      </c>
      <c r="M72" s="77">
        <v>6.0530188482261901E-3</v>
      </c>
      <c r="N72" s="77">
        <v>3.8243344430067698</v>
      </c>
      <c r="O72" s="77">
        <v>-2.5903275640355001E-3</v>
      </c>
      <c r="P72" s="77">
        <v>4.0477427295590704</v>
      </c>
      <c r="Q72" s="77">
        <v>4.0477427295590704</v>
      </c>
      <c r="R72" s="77">
        <v>0</v>
      </c>
      <c r="S72" s="77">
        <v>4.0256031499943902E-4</v>
      </c>
      <c r="T72" s="77" t="s">
        <v>181</v>
      </c>
      <c r="U72" s="105">
        <v>8.8555422854331003E-2</v>
      </c>
      <c r="V72" s="105">
        <v>-4.4862830523216199E-2</v>
      </c>
      <c r="W72" s="101">
        <v>0.13341831508114399</v>
      </c>
    </row>
    <row r="73" spans="2:23" x14ac:dyDescent="0.25">
      <c r="B73" s="55" t="s">
        <v>141</v>
      </c>
      <c r="C73" s="76" t="s">
        <v>164</v>
      </c>
      <c r="D73" s="55" t="s">
        <v>47</v>
      </c>
      <c r="E73" s="55" t="s">
        <v>201</v>
      </c>
      <c r="F73" s="70">
        <v>275.95999999999998</v>
      </c>
      <c r="G73" s="77">
        <v>54200</v>
      </c>
      <c r="H73" s="77">
        <v>275.94</v>
      </c>
      <c r="I73" s="77">
        <v>1</v>
      </c>
      <c r="J73" s="77">
        <v>-1.06417610997278</v>
      </c>
      <c r="K73" s="77">
        <v>7.474307234043E-6</v>
      </c>
      <c r="L73" s="77">
        <v>-4.9537235805812303</v>
      </c>
      <c r="M73" s="77">
        <v>1.61959890264523E-4</v>
      </c>
      <c r="N73" s="77">
        <v>3.8895474706084499</v>
      </c>
      <c r="O73" s="77">
        <v>-1.5448558303048001E-4</v>
      </c>
      <c r="P73" s="77">
        <v>4.1177875696625401</v>
      </c>
      <c r="Q73" s="77">
        <v>4.1177875696625401</v>
      </c>
      <c r="R73" s="77">
        <v>0</v>
      </c>
      <c r="S73" s="77">
        <v>1.1191075149452501E-4</v>
      </c>
      <c r="T73" s="77" t="s">
        <v>181</v>
      </c>
      <c r="U73" s="105">
        <v>3.5160652774837098E-2</v>
      </c>
      <c r="V73" s="105">
        <v>-1.7812646088517001E-2</v>
      </c>
      <c r="W73" s="101">
        <v>5.2973323362573703E-2</v>
      </c>
    </row>
    <row r="74" spans="2:23" x14ac:dyDescent="0.25">
      <c r="B74" s="55" t="s">
        <v>141</v>
      </c>
      <c r="C74" s="76" t="s">
        <v>164</v>
      </c>
      <c r="D74" s="55" t="s">
        <v>47</v>
      </c>
      <c r="E74" s="55" t="s">
        <v>202</v>
      </c>
      <c r="F74" s="70">
        <v>275.75</v>
      </c>
      <c r="G74" s="77">
        <v>53150</v>
      </c>
      <c r="H74" s="77">
        <v>275.95999999999998</v>
      </c>
      <c r="I74" s="77">
        <v>1</v>
      </c>
      <c r="J74" s="77">
        <v>-41.494108480301797</v>
      </c>
      <c r="K74" s="77">
        <v>0</v>
      </c>
      <c r="L74" s="77">
        <v>-41.427526778420003</v>
      </c>
      <c r="M74" s="77">
        <v>0</v>
      </c>
      <c r="N74" s="77">
        <v>-6.6581701881729405E-2</v>
      </c>
      <c r="O74" s="77">
        <v>0</v>
      </c>
      <c r="P74" s="77">
        <v>-9.7034111431138603E-2</v>
      </c>
      <c r="Q74" s="77">
        <v>-9.7034111431138603E-2</v>
      </c>
      <c r="R74" s="77">
        <v>0</v>
      </c>
      <c r="S74" s="77">
        <v>0</v>
      </c>
      <c r="T74" s="77" t="s">
        <v>181</v>
      </c>
      <c r="U74" s="105">
        <v>1.3982157395161799E-2</v>
      </c>
      <c r="V74" s="105">
        <v>0</v>
      </c>
      <c r="W74" s="101">
        <v>1.39821638616638E-2</v>
      </c>
    </row>
    <row r="75" spans="2:23" x14ac:dyDescent="0.25">
      <c r="B75" s="55" t="s">
        <v>141</v>
      </c>
      <c r="C75" s="76" t="s">
        <v>164</v>
      </c>
      <c r="D75" s="55" t="s">
        <v>47</v>
      </c>
      <c r="E75" s="55" t="s">
        <v>202</v>
      </c>
      <c r="F75" s="70">
        <v>275.75</v>
      </c>
      <c r="G75" s="77">
        <v>53150</v>
      </c>
      <c r="H75" s="77">
        <v>275.95999999999998</v>
      </c>
      <c r="I75" s="77">
        <v>2</v>
      </c>
      <c r="J75" s="77">
        <v>-34.838847008565502</v>
      </c>
      <c r="K75" s="77">
        <v>0</v>
      </c>
      <c r="L75" s="77">
        <v>-34.782944380207503</v>
      </c>
      <c r="M75" s="77">
        <v>0</v>
      </c>
      <c r="N75" s="77">
        <v>-5.5902628357995497E-2</v>
      </c>
      <c r="O75" s="77">
        <v>0</v>
      </c>
      <c r="P75" s="77">
        <v>-8.1470760225231406E-2</v>
      </c>
      <c r="Q75" s="77">
        <v>-8.1470760225231406E-2</v>
      </c>
      <c r="R75" s="77">
        <v>0</v>
      </c>
      <c r="S75" s="77">
        <v>0</v>
      </c>
      <c r="T75" s="77" t="s">
        <v>181</v>
      </c>
      <c r="U75" s="105">
        <v>1.1739551955177899E-2</v>
      </c>
      <c r="V75" s="105">
        <v>0</v>
      </c>
      <c r="W75" s="101">
        <v>1.17395573845143E-2</v>
      </c>
    </row>
    <row r="76" spans="2:23" x14ac:dyDescent="0.25">
      <c r="B76" s="55" t="s">
        <v>141</v>
      </c>
      <c r="C76" s="76" t="s">
        <v>164</v>
      </c>
      <c r="D76" s="55" t="s">
        <v>47</v>
      </c>
      <c r="E76" s="55" t="s">
        <v>202</v>
      </c>
      <c r="F76" s="70">
        <v>275.75</v>
      </c>
      <c r="G76" s="77">
        <v>53150</v>
      </c>
      <c r="H76" s="77">
        <v>275.95999999999998</v>
      </c>
      <c r="I76" s="77">
        <v>3</v>
      </c>
      <c r="J76" s="77">
        <v>-42.627053421743398</v>
      </c>
      <c r="K76" s="77">
        <v>0</v>
      </c>
      <c r="L76" s="77">
        <v>-42.558653789434899</v>
      </c>
      <c r="M76" s="77">
        <v>0</v>
      </c>
      <c r="N76" s="77">
        <v>-6.8399632308513397E-2</v>
      </c>
      <c r="O76" s="77">
        <v>0</v>
      </c>
      <c r="P76" s="77">
        <v>-9.9683506965083699E-2</v>
      </c>
      <c r="Q76" s="77">
        <v>-9.9683506965083699E-2</v>
      </c>
      <c r="R76" s="77">
        <v>0</v>
      </c>
      <c r="S76" s="77">
        <v>0</v>
      </c>
      <c r="T76" s="77" t="s">
        <v>181</v>
      </c>
      <c r="U76" s="105">
        <v>1.43639227847864E-2</v>
      </c>
      <c r="V76" s="105">
        <v>0</v>
      </c>
      <c r="W76" s="101">
        <v>1.4363929427848201E-2</v>
      </c>
    </row>
    <row r="77" spans="2:23" x14ac:dyDescent="0.25">
      <c r="B77" s="55" t="s">
        <v>141</v>
      </c>
      <c r="C77" s="76" t="s">
        <v>164</v>
      </c>
      <c r="D77" s="55" t="s">
        <v>47</v>
      </c>
      <c r="E77" s="55" t="s">
        <v>202</v>
      </c>
      <c r="F77" s="70">
        <v>275.75</v>
      </c>
      <c r="G77" s="77">
        <v>53654</v>
      </c>
      <c r="H77" s="77">
        <v>276.31</v>
      </c>
      <c r="I77" s="77">
        <v>1</v>
      </c>
      <c r="J77" s="77">
        <v>34.092467023195503</v>
      </c>
      <c r="K77" s="77">
        <v>3.6496104062648999E-2</v>
      </c>
      <c r="L77" s="77">
        <v>34.983553353227897</v>
      </c>
      <c r="M77" s="77">
        <v>3.8428858763849598E-2</v>
      </c>
      <c r="N77" s="77">
        <v>-0.89108633003232596</v>
      </c>
      <c r="O77" s="77">
        <v>-1.93275470120061E-3</v>
      </c>
      <c r="P77" s="77">
        <v>-0.84836708750087297</v>
      </c>
      <c r="Q77" s="77">
        <v>-0.84836708750087297</v>
      </c>
      <c r="R77" s="77">
        <v>0</v>
      </c>
      <c r="S77" s="77">
        <v>2.2599418855857999E-5</v>
      </c>
      <c r="T77" s="77" t="s">
        <v>181</v>
      </c>
      <c r="U77" s="105">
        <v>-3.4489935354299402E-2</v>
      </c>
      <c r="V77" s="105">
        <v>-1.7472855695148899E-2</v>
      </c>
      <c r="W77" s="101">
        <v>-1.7017071789050299E-2</v>
      </c>
    </row>
    <row r="78" spans="2:23" x14ac:dyDescent="0.25">
      <c r="B78" s="55" t="s">
        <v>141</v>
      </c>
      <c r="C78" s="76" t="s">
        <v>164</v>
      </c>
      <c r="D78" s="55" t="s">
        <v>47</v>
      </c>
      <c r="E78" s="55" t="s">
        <v>202</v>
      </c>
      <c r="F78" s="70">
        <v>275.75</v>
      </c>
      <c r="G78" s="77">
        <v>53654</v>
      </c>
      <c r="H78" s="77">
        <v>276.31</v>
      </c>
      <c r="I78" s="77">
        <v>2</v>
      </c>
      <c r="J78" s="77">
        <v>34.092467023195503</v>
      </c>
      <c r="K78" s="77">
        <v>3.6496104062648999E-2</v>
      </c>
      <c r="L78" s="77">
        <v>34.983553353227897</v>
      </c>
      <c r="M78" s="77">
        <v>3.8428858763849598E-2</v>
      </c>
      <c r="N78" s="77">
        <v>-0.89108633003232596</v>
      </c>
      <c r="O78" s="77">
        <v>-1.93275470120061E-3</v>
      </c>
      <c r="P78" s="77">
        <v>-0.84836708750087297</v>
      </c>
      <c r="Q78" s="77">
        <v>-0.84836708750087297</v>
      </c>
      <c r="R78" s="77">
        <v>0</v>
      </c>
      <c r="S78" s="77">
        <v>2.2599418855857999E-5</v>
      </c>
      <c r="T78" s="77" t="s">
        <v>181</v>
      </c>
      <c r="U78" s="105">
        <v>-3.4489935354299402E-2</v>
      </c>
      <c r="V78" s="105">
        <v>-1.7472855695148899E-2</v>
      </c>
      <c r="W78" s="101">
        <v>-1.7017071789050299E-2</v>
      </c>
    </row>
    <row r="79" spans="2:23" x14ac:dyDescent="0.25">
      <c r="B79" s="55" t="s">
        <v>141</v>
      </c>
      <c r="C79" s="76" t="s">
        <v>164</v>
      </c>
      <c r="D79" s="55" t="s">
        <v>47</v>
      </c>
      <c r="E79" s="55" t="s">
        <v>202</v>
      </c>
      <c r="F79" s="70">
        <v>275.75</v>
      </c>
      <c r="G79" s="77">
        <v>53704</v>
      </c>
      <c r="H79" s="77">
        <v>276.77999999999997</v>
      </c>
      <c r="I79" s="77">
        <v>1</v>
      </c>
      <c r="J79" s="77">
        <v>46.217230760164703</v>
      </c>
      <c r="K79" s="77">
        <v>8.9286155119981697E-2</v>
      </c>
      <c r="L79" s="77">
        <v>45.307912364219099</v>
      </c>
      <c r="M79" s="77">
        <v>8.5807329373196906E-2</v>
      </c>
      <c r="N79" s="77">
        <v>0.90931839594566899</v>
      </c>
      <c r="O79" s="77">
        <v>3.4788257467847101E-3</v>
      </c>
      <c r="P79" s="77">
        <v>0.91015783340094503</v>
      </c>
      <c r="Q79" s="77">
        <v>0.91015783340094503</v>
      </c>
      <c r="R79" s="77">
        <v>0</v>
      </c>
      <c r="S79" s="77">
        <v>3.4626588375105998E-5</v>
      </c>
      <c r="T79" s="77" t="s">
        <v>181</v>
      </c>
      <c r="U79" s="105">
        <v>2.4479847111463199E-2</v>
      </c>
      <c r="V79" s="105">
        <v>-1.2401671143306E-2</v>
      </c>
      <c r="W79" s="101">
        <v>3.6881535311823102E-2</v>
      </c>
    </row>
    <row r="80" spans="2:23" x14ac:dyDescent="0.25">
      <c r="B80" s="55" t="s">
        <v>141</v>
      </c>
      <c r="C80" s="76" t="s">
        <v>164</v>
      </c>
      <c r="D80" s="55" t="s">
        <v>47</v>
      </c>
      <c r="E80" s="55" t="s">
        <v>202</v>
      </c>
      <c r="F80" s="70">
        <v>275.75</v>
      </c>
      <c r="G80" s="77">
        <v>58004</v>
      </c>
      <c r="H80" s="77">
        <v>276.02999999999997</v>
      </c>
      <c r="I80" s="77">
        <v>1</v>
      </c>
      <c r="J80" s="77">
        <v>4.4745846024454998</v>
      </c>
      <c r="K80" s="77">
        <v>4.2406399797888898E-3</v>
      </c>
      <c r="L80" s="77">
        <v>3.4115408250544799</v>
      </c>
      <c r="M80" s="77">
        <v>2.46505776765464E-3</v>
      </c>
      <c r="N80" s="77">
        <v>1.06304377739101</v>
      </c>
      <c r="O80" s="77">
        <v>1.77558221213424E-3</v>
      </c>
      <c r="P80" s="77">
        <v>1.0647647202231401</v>
      </c>
      <c r="Q80" s="77">
        <v>1.0647647202231301</v>
      </c>
      <c r="R80" s="77">
        <v>0</v>
      </c>
      <c r="S80" s="77">
        <v>2.40122724017666E-4</v>
      </c>
      <c r="T80" s="77" t="s">
        <v>181</v>
      </c>
      <c r="U80" s="105">
        <v>0.19221311883626099</v>
      </c>
      <c r="V80" s="105">
        <v>-9.7376584027776006E-2</v>
      </c>
      <c r="W80" s="101">
        <v>0.28958983679418399</v>
      </c>
    </row>
    <row r="81" spans="2:23" x14ac:dyDescent="0.25">
      <c r="B81" s="55" t="s">
        <v>141</v>
      </c>
      <c r="C81" s="76" t="s">
        <v>164</v>
      </c>
      <c r="D81" s="55" t="s">
        <v>47</v>
      </c>
      <c r="E81" s="55" t="s">
        <v>203</v>
      </c>
      <c r="F81" s="70">
        <v>273.74</v>
      </c>
      <c r="G81" s="77">
        <v>53050</v>
      </c>
      <c r="H81" s="77">
        <v>275.72000000000003</v>
      </c>
      <c r="I81" s="77">
        <v>1</v>
      </c>
      <c r="J81" s="77">
        <v>157.25001915386599</v>
      </c>
      <c r="K81" s="77">
        <v>0.59593440142577503</v>
      </c>
      <c r="L81" s="77">
        <v>149.27397137247999</v>
      </c>
      <c r="M81" s="77">
        <v>0.53701351655642005</v>
      </c>
      <c r="N81" s="77">
        <v>7.97604778138541</v>
      </c>
      <c r="O81" s="77">
        <v>5.89208848693554E-2</v>
      </c>
      <c r="P81" s="77">
        <v>7.5390636826461899</v>
      </c>
      <c r="Q81" s="77">
        <v>7.5390636826461801</v>
      </c>
      <c r="R81" s="77">
        <v>0</v>
      </c>
      <c r="S81" s="77">
        <v>1.3697832971849701E-3</v>
      </c>
      <c r="T81" s="77" t="s">
        <v>180</v>
      </c>
      <c r="U81" s="105">
        <v>0.39476009301474502</v>
      </c>
      <c r="V81" s="105">
        <v>-0.19998837540848999</v>
      </c>
      <c r="W81" s="101">
        <v>0.59474874348394702</v>
      </c>
    </row>
    <row r="82" spans="2:23" x14ac:dyDescent="0.25">
      <c r="B82" s="55" t="s">
        <v>141</v>
      </c>
      <c r="C82" s="76" t="s">
        <v>164</v>
      </c>
      <c r="D82" s="55" t="s">
        <v>47</v>
      </c>
      <c r="E82" s="55" t="s">
        <v>203</v>
      </c>
      <c r="F82" s="70">
        <v>273.74</v>
      </c>
      <c r="G82" s="77">
        <v>53204</v>
      </c>
      <c r="H82" s="77">
        <v>275.05</v>
      </c>
      <c r="I82" s="77">
        <v>1</v>
      </c>
      <c r="J82" s="77">
        <v>32.074694600020997</v>
      </c>
      <c r="K82" s="77">
        <v>0</v>
      </c>
      <c r="L82" s="77">
        <v>31.364666427447901</v>
      </c>
      <c r="M82" s="77">
        <v>0</v>
      </c>
      <c r="N82" s="77">
        <v>0.71002817257306305</v>
      </c>
      <c r="O82" s="77">
        <v>0</v>
      </c>
      <c r="P82" s="77">
        <v>0.68628731860797998</v>
      </c>
      <c r="Q82" s="77">
        <v>0.68628731860797898</v>
      </c>
      <c r="R82" s="77">
        <v>0</v>
      </c>
      <c r="S82" s="77">
        <v>0</v>
      </c>
      <c r="T82" s="77" t="s">
        <v>181</v>
      </c>
      <c r="U82" s="105">
        <v>-0.93013690607071298</v>
      </c>
      <c r="V82" s="105">
        <v>-0.47121421856999501</v>
      </c>
      <c r="W82" s="101">
        <v>-0.458922475257042</v>
      </c>
    </row>
    <row r="83" spans="2:23" x14ac:dyDescent="0.25">
      <c r="B83" s="55" t="s">
        <v>141</v>
      </c>
      <c r="C83" s="76" t="s">
        <v>164</v>
      </c>
      <c r="D83" s="55" t="s">
        <v>47</v>
      </c>
      <c r="E83" s="55" t="s">
        <v>203</v>
      </c>
      <c r="F83" s="70">
        <v>273.74</v>
      </c>
      <c r="G83" s="77">
        <v>53204</v>
      </c>
      <c r="H83" s="77">
        <v>275.05</v>
      </c>
      <c r="I83" s="77">
        <v>2</v>
      </c>
      <c r="J83" s="77">
        <v>32.074694600020997</v>
      </c>
      <c r="K83" s="77">
        <v>0</v>
      </c>
      <c r="L83" s="77">
        <v>31.364666427447901</v>
      </c>
      <c r="M83" s="77">
        <v>0</v>
      </c>
      <c r="N83" s="77">
        <v>0.71002817257306305</v>
      </c>
      <c r="O83" s="77">
        <v>0</v>
      </c>
      <c r="P83" s="77">
        <v>0.68628731860797998</v>
      </c>
      <c r="Q83" s="77">
        <v>0.68628731860797898</v>
      </c>
      <c r="R83" s="77">
        <v>0</v>
      </c>
      <c r="S83" s="77">
        <v>0</v>
      </c>
      <c r="T83" s="77" t="s">
        <v>181</v>
      </c>
      <c r="U83" s="105">
        <v>-0.93013690607071298</v>
      </c>
      <c r="V83" s="105">
        <v>-0.47121421856999501</v>
      </c>
      <c r="W83" s="101">
        <v>-0.458922475257042</v>
      </c>
    </row>
    <row r="84" spans="2:23" x14ac:dyDescent="0.25">
      <c r="B84" s="55" t="s">
        <v>141</v>
      </c>
      <c r="C84" s="76" t="s">
        <v>164</v>
      </c>
      <c r="D84" s="55" t="s">
        <v>47</v>
      </c>
      <c r="E84" s="55" t="s">
        <v>204</v>
      </c>
      <c r="F84" s="70">
        <v>275.05</v>
      </c>
      <c r="G84" s="77">
        <v>53254</v>
      </c>
      <c r="H84" s="77">
        <v>276.18</v>
      </c>
      <c r="I84" s="77">
        <v>1</v>
      </c>
      <c r="J84" s="77">
        <v>19.393347069450598</v>
      </c>
      <c r="K84" s="77">
        <v>3.9641141372620203E-2</v>
      </c>
      <c r="L84" s="77">
        <v>19.393347059582901</v>
      </c>
      <c r="M84" s="77">
        <v>3.9641141332279903E-2</v>
      </c>
      <c r="N84" s="77">
        <v>9.8676816719999997E-9</v>
      </c>
      <c r="O84" s="77">
        <v>4.0340241000000003E-11</v>
      </c>
      <c r="P84" s="77">
        <v>-4.1906999999999999E-14</v>
      </c>
      <c r="Q84" s="77">
        <v>-4.1908999999999998E-14</v>
      </c>
      <c r="R84" s="77">
        <v>0</v>
      </c>
      <c r="S84" s="77">
        <v>0</v>
      </c>
      <c r="T84" s="77" t="s">
        <v>181</v>
      </c>
      <c r="U84" s="105">
        <v>-3.2104789999999997E-11</v>
      </c>
      <c r="V84" s="105">
        <v>0</v>
      </c>
      <c r="W84" s="101">
        <v>-3.2104775150000003E-11</v>
      </c>
    </row>
    <row r="85" spans="2:23" x14ac:dyDescent="0.25">
      <c r="B85" s="55" t="s">
        <v>141</v>
      </c>
      <c r="C85" s="76" t="s">
        <v>164</v>
      </c>
      <c r="D85" s="55" t="s">
        <v>47</v>
      </c>
      <c r="E85" s="55" t="s">
        <v>204</v>
      </c>
      <c r="F85" s="70">
        <v>275.05</v>
      </c>
      <c r="G85" s="77">
        <v>53304</v>
      </c>
      <c r="H85" s="77">
        <v>276.74</v>
      </c>
      <c r="I85" s="77">
        <v>1</v>
      </c>
      <c r="J85" s="77">
        <v>22.857069474441602</v>
      </c>
      <c r="K85" s="77">
        <v>5.8200442620482698E-2</v>
      </c>
      <c r="L85" s="77">
        <v>22.304162993982999</v>
      </c>
      <c r="M85" s="77">
        <v>5.54187915164445E-2</v>
      </c>
      <c r="N85" s="77">
        <v>0.552906480458631</v>
      </c>
      <c r="O85" s="77">
        <v>2.78165110403818E-3</v>
      </c>
      <c r="P85" s="77">
        <v>0.53505303984245201</v>
      </c>
      <c r="Q85" s="77">
        <v>0.53505303984245201</v>
      </c>
      <c r="R85" s="77">
        <v>0</v>
      </c>
      <c r="S85" s="77">
        <v>3.1891787556534002E-5</v>
      </c>
      <c r="T85" s="77" t="s">
        <v>181</v>
      </c>
      <c r="U85" s="105">
        <v>-0.16696832062647099</v>
      </c>
      <c r="V85" s="105">
        <v>-8.4587383014738199E-2</v>
      </c>
      <c r="W85" s="101">
        <v>-8.2380899511997396E-2</v>
      </c>
    </row>
    <row r="86" spans="2:23" x14ac:dyDescent="0.25">
      <c r="B86" s="55" t="s">
        <v>141</v>
      </c>
      <c r="C86" s="76" t="s">
        <v>164</v>
      </c>
      <c r="D86" s="55" t="s">
        <v>47</v>
      </c>
      <c r="E86" s="55" t="s">
        <v>204</v>
      </c>
      <c r="F86" s="70">
        <v>275.05</v>
      </c>
      <c r="G86" s="77">
        <v>54104</v>
      </c>
      <c r="H86" s="77">
        <v>276.04000000000002</v>
      </c>
      <c r="I86" s="77">
        <v>1</v>
      </c>
      <c r="J86" s="77">
        <v>18.270339168300801</v>
      </c>
      <c r="K86" s="77">
        <v>3.3347148803142102E-2</v>
      </c>
      <c r="L86" s="77">
        <v>18.270339157282098</v>
      </c>
      <c r="M86" s="77">
        <v>3.3347148762919297E-2</v>
      </c>
      <c r="N86" s="77">
        <v>1.1018697066E-8</v>
      </c>
      <c r="O86" s="77">
        <v>4.0222810999999998E-11</v>
      </c>
      <c r="P86" s="77">
        <v>0</v>
      </c>
      <c r="Q86" s="77">
        <v>0</v>
      </c>
      <c r="R86" s="77">
        <v>0</v>
      </c>
      <c r="S86" s="77">
        <v>0</v>
      </c>
      <c r="T86" s="77" t="s">
        <v>181</v>
      </c>
      <c r="U86" s="105">
        <v>1.74684355E-10</v>
      </c>
      <c r="V86" s="105">
        <v>0</v>
      </c>
      <c r="W86" s="101">
        <v>1.7468443579E-10</v>
      </c>
    </row>
    <row r="87" spans="2:23" x14ac:dyDescent="0.25">
      <c r="B87" s="55" t="s">
        <v>141</v>
      </c>
      <c r="C87" s="76" t="s">
        <v>164</v>
      </c>
      <c r="D87" s="55" t="s">
        <v>47</v>
      </c>
      <c r="E87" s="55" t="s">
        <v>205</v>
      </c>
      <c r="F87" s="70">
        <v>276.18</v>
      </c>
      <c r="G87" s="77">
        <v>54104</v>
      </c>
      <c r="H87" s="77">
        <v>276.04000000000002</v>
      </c>
      <c r="I87" s="77">
        <v>1</v>
      </c>
      <c r="J87" s="77">
        <v>-3.0070695489951</v>
      </c>
      <c r="K87" s="77">
        <v>7.9212013307043997E-4</v>
      </c>
      <c r="L87" s="77">
        <v>-3.00706954950331</v>
      </c>
      <c r="M87" s="77">
        <v>7.9212013333818305E-4</v>
      </c>
      <c r="N87" s="77">
        <v>5.0820805900000004E-10</v>
      </c>
      <c r="O87" s="77">
        <v>-2.6774400000000002E-13</v>
      </c>
      <c r="P87" s="77">
        <v>4.1906999999999999E-14</v>
      </c>
      <c r="Q87" s="77">
        <v>4.1908999999999998E-14</v>
      </c>
      <c r="R87" s="77">
        <v>0</v>
      </c>
      <c r="S87" s="77">
        <v>0</v>
      </c>
      <c r="T87" s="77" t="s">
        <v>181</v>
      </c>
      <c r="U87" s="105">
        <v>-2.777592E-12</v>
      </c>
      <c r="V87" s="105">
        <v>0</v>
      </c>
      <c r="W87" s="101">
        <v>-2.7775907199999999E-12</v>
      </c>
    </row>
    <row r="88" spans="2:23" x14ac:dyDescent="0.25">
      <c r="B88" s="55" t="s">
        <v>141</v>
      </c>
      <c r="C88" s="76" t="s">
        <v>164</v>
      </c>
      <c r="D88" s="55" t="s">
        <v>47</v>
      </c>
      <c r="E88" s="55" t="s">
        <v>206</v>
      </c>
      <c r="F88" s="70">
        <v>276.48</v>
      </c>
      <c r="G88" s="77">
        <v>53404</v>
      </c>
      <c r="H88" s="77">
        <v>277.79000000000002</v>
      </c>
      <c r="I88" s="77">
        <v>1</v>
      </c>
      <c r="J88" s="77">
        <v>24.803353078324601</v>
      </c>
      <c r="K88" s="77">
        <v>5.9798054685804701E-2</v>
      </c>
      <c r="L88" s="77">
        <v>23.442465207940799</v>
      </c>
      <c r="M88" s="77">
        <v>5.3416179812480299E-2</v>
      </c>
      <c r="N88" s="77">
        <v>1.36088787038371</v>
      </c>
      <c r="O88" s="77">
        <v>6.3818748733244701E-3</v>
      </c>
      <c r="P88" s="77">
        <v>1.3507327654946699</v>
      </c>
      <c r="Q88" s="77">
        <v>1.3507327654946599</v>
      </c>
      <c r="R88" s="77">
        <v>0</v>
      </c>
      <c r="S88" s="77">
        <v>1.7733935916750001E-4</v>
      </c>
      <c r="T88" s="77" t="s">
        <v>181</v>
      </c>
      <c r="U88" s="105">
        <v>-1.41222171838858E-2</v>
      </c>
      <c r="V88" s="105">
        <v>-7.15441941003321E-3</v>
      </c>
      <c r="W88" s="101">
        <v>-6.9677945513687001E-3</v>
      </c>
    </row>
    <row r="89" spans="2:23" x14ac:dyDescent="0.25">
      <c r="B89" s="55" t="s">
        <v>141</v>
      </c>
      <c r="C89" s="76" t="s">
        <v>164</v>
      </c>
      <c r="D89" s="55" t="s">
        <v>47</v>
      </c>
      <c r="E89" s="55" t="s">
        <v>207</v>
      </c>
      <c r="F89" s="70">
        <v>277.79000000000002</v>
      </c>
      <c r="G89" s="77">
        <v>53854</v>
      </c>
      <c r="H89" s="77">
        <v>275.51</v>
      </c>
      <c r="I89" s="77">
        <v>1</v>
      </c>
      <c r="J89" s="77">
        <v>-20.389685652141001</v>
      </c>
      <c r="K89" s="77">
        <v>8.2079406246472197E-2</v>
      </c>
      <c r="L89" s="77">
        <v>-21.7530543633228</v>
      </c>
      <c r="M89" s="77">
        <v>9.3422962715211597E-2</v>
      </c>
      <c r="N89" s="77">
        <v>1.36336871118181</v>
      </c>
      <c r="O89" s="77">
        <v>-1.13435564687393E-2</v>
      </c>
      <c r="P89" s="77">
        <v>1.35073276549483</v>
      </c>
      <c r="Q89" s="77">
        <v>1.35073276549482</v>
      </c>
      <c r="R89" s="77">
        <v>0</v>
      </c>
      <c r="S89" s="77">
        <v>3.60206889716544E-4</v>
      </c>
      <c r="T89" s="77" t="s">
        <v>181</v>
      </c>
      <c r="U89" s="105">
        <v>-2.9714235582176101E-2</v>
      </c>
      <c r="V89" s="105">
        <v>-1.5053450958535899E-2</v>
      </c>
      <c r="W89" s="101">
        <v>-1.46607778432849E-2</v>
      </c>
    </row>
    <row r="90" spans="2:23" x14ac:dyDescent="0.25">
      <c r="B90" s="55" t="s">
        <v>141</v>
      </c>
      <c r="C90" s="76" t="s">
        <v>164</v>
      </c>
      <c r="D90" s="55" t="s">
        <v>47</v>
      </c>
      <c r="E90" s="55" t="s">
        <v>208</v>
      </c>
      <c r="F90" s="70">
        <v>277.8</v>
      </c>
      <c r="G90" s="77">
        <v>53754</v>
      </c>
      <c r="H90" s="77">
        <v>276.75</v>
      </c>
      <c r="I90" s="77">
        <v>1</v>
      </c>
      <c r="J90" s="77">
        <v>-9.8781962316963892</v>
      </c>
      <c r="K90" s="77">
        <v>1.5827275000446301E-2</v>
      </c>
      <c r="L90" s="77">
        <v>-11.2002807502643</v>
      </c>
      <c r="M90" s="77">
        <v>2.0347388057104999E-2</v>
      </c>
      <c r="N90" s="77">
        <v>1.3220845185679</v>
      </c>
      <c r="O90" s="77">
        <v>-4.5201130566586501E-3</v>
      </c>
      <c r="P90" s="77">
        <v>1.31111408250453</v>
      </c>
      <c r="Q90" s="77">
        <v>1.31111408250453</v>
      </c>
      <c r="R90" s="77">
        <v>0</v>
      </c>
      <c r="S90" s="77">
        <v>2.78825066276824E-4</v>
      </c>
      <c r="T90" s="77" t="s">
        <v>181</v>
      </c>
      <c r="U90" s="105">
        <v>0.13487439671128101</v>
      </c>
      <c r="V90" s="105">
        <v>-6.83283643908809E-2</v>
      </c>
      <c r="W90" s="101">
        <v>0.20320285507986699</v>
      </c>
    </row>
    <row r="91" spans="2:23" x14ac:dyDescent="0.25">
      <c r="B91" s="55" t="s">
        <v>141</v>
      </c>
      <c r="C91" s="76" t="s">
        <v>164</v>
      </c>
      <c r="D91" s="55" t="s">
        <v>47</v>
      </c>
      <c r="E91" s="55" t="s">
        <v>209</v>
      </c>
      <c r="F91" s="70">
        <v>275.75</v>
      </c>
      <c r="G91" s="77">
        <v>54050</v>
      </c>
      <c r="H91" s="77">
        <v>275.39</v>
      </c>
      <c r="I91" s="77">
        <v>1</v>
      </c>
      <c r="J91" s="77">
        <v>-37.310572056289097</v>
      </c>
      <c r="K91" s="77">
        <v>1.94055782931155E-2</v>
      </c>
      <c r="L91" s="77">
        <v>-47.090491192272303</v>
      </c>
      <c r="M91" s="77">
        <v>3.0912150188568899E-2</v>
      </c>
      <c r="N91" s="77">
        <v>9.7799191359831994</v>
      </c>
      <c r="O91" s="77">
        <v>-1.1506571895453401E-2</v>
      </c>
      <c r="P91" s="77">
        <v>9.9816171851941693</v>
      </c>
      <c r="Q91" s="77">
        <v>9.9816171851941604</v>
      </c>
      <c r="R91" s="77">
        <v>0</v>
      </c>
      <c r="S91" s="77">
        <v>1.38887958194678E-3</v>
      </c>
      <c r="T91" s="77" t="s">
        <v>180</v>
      </c>
      <c r="U91" s="105">
        <v>0.34990487172400098</v>
      </c>
      <c r="V91" s="105">
        <v>-0.17726438938949499</v>
      </c>
      <c r="W91" s="101">
        <v>0.52716950492001302</v>
      </c>
    </row>
    <row r="92" spans="2:23" x14ac:dyDescent="0.25">
      <c r="B92" s="55" t="s">
        <v>141</v>
      </c>
      <c r="C92" s="76" t="s">
        <v>164</v>
      </c>
      <c r="D92" s="55" t="s">
        <v>47</v>
      </c>
      <c r="E92" s="55" t="s">
        <v>209</v>
      </c>
      <c r="F92" s="70">
        <v>275.75</v>
      </c>
      <c r="G92" s="77">
        <v>54850</v>
      </c>
      <c r="H92" s="77">
        <v>275.55</v>
      </c>
      <c r="I92" s="77">
        <v>1</v>
      </c>
      <c r="J92" s="77">
        <v>-15.434532157985499</v>
      </c>
      <c r="K92" s="77">
        <v>6.1914621085037303E-3</v>
      </c>
      <c r="L92" s="77">
        <v>-13.3773459725923</v>
      </c>
      <c r="M92" s="77">
        <v>4.6509984831785301E-3</v>
      </c>
      <c r="N92" s="77">
        <v>-2.0571861853931601</v>
      </c>
      <c r="O92" s="77">
        <v>1.5404636253252E-3</v>
      </c>
      <c r="P92" s="77">
        <v>-1.81608688597379</v>
      </c>
      <c r="Q92" s="77">
        <v>-1.81608688597379</v>
      </c>
      <c r="R92" s="77">
        <v>0</v>
      </c>
      <c r="S92" s="77">
        <v>8.5719479296782002E-5</v>
      </c>
      <c r="T92" s="77" t="s">
        <v>181</v>
      </c>
      <c r="U92" s="105">
        <v>1.3191561242283101E-2</v>
      </c>
      <c r="V92" s="105">
        <v>-6.6829422442335499E-3</v>
      </c>
      <c r="W92" s="101">
        <v>1.9874512678125102E-2</v>
      </c>
    </row>
    <row r="93" spans="2:23" x14ac:dyDescent="0.25">
      <c r="B93" s="55" t="s">
        <v>141</v>
      </c>
      <c r="C93" s="76" t="s">
        <v>164</v>
      </c>
      <c r="D93" s="55" t="s">
        <v>47</v>
      </c>
      <c r="E93" s="55" t="s">
        <v>210</v>
      </c>
      <c r="F93" s="70">
        <v>276.83999999999997</v>
      </c>
      <c r="G93" s="77">
        <v>53654</v>
      </c>
      <c r="H93" s="77">
        <v>276.31</v>
      </c>
      <c r="I93" s="77">
        <v>1</v>
      </c>
      <c r="J93" s="77">
        <v>-24.807374322013999</v>
      </c>
      <c r="K93" s="77">
        <v>2.4246989337649301E-2</v>
      </c>
      <c r="L93" s="77">
        <v>-25.502892732803399</v>
      </c>
      <c r="M93" s="77">
        <v>2.56256629869905E-2</v>
      </c>
      <c r="N93" s="77">
        <v>0.69551841078936405</v>
      </c>
      <c r="O93" s="77">
        <v>-1.3786736493411899E-3</v>
      </c>
      <c r="P93" s="77">
        <v>0.66307831910910198</v>
      </c>
      <c r="Q93" s="77">
        <v>0.66307831910910198</v>
      </c>
      <c r="R93" s="77">
        <v>0</v>
      </c>
      <c r="S93" s="77">
        <v>1.7323110576539001E-5</v>
      </c>
      <c r="T93" s="77" t="s">
        <v>181</v>
      </c>
      <c r="U93" s="105">
        <v>-1.2681906848195999E-2</v>
      </c>
      <c r="V93" s="105">
        <v>-6.4247475682852502E-3</v>
      </c>
      <c r="W93" s="101">
        <v>-6.2571563860846502E-3</v>
      </c>
    </row>
    <row r="94" spans="2:23" x14ac:dyDescent="0.25">
      <c r="B94" s="55" t="s">
        <v>141</v>
      </c>
      <c r="C94" s="76" t="s">
        <v>164</v>
      </c>
      <c r="D94" s="55" t="s">
        <v>47</v>
      </c>
      <c r="E94" s="55" t="s">
        <v>211</v>
      </c>
      <c r="F94" s="70">
        <v>276.77999999999997</v>
      </c>
      <c r="G94" s="77">
        <v>58004</v>
      </c>
      <c r="H94" s="77">
        <v>276.02999999999997</v>
      </c>
      <c r="I94" s="77">
        <v>1</v>
      </c>
      <c r="J94" s="77">
        <v>-4.7772641505414004</v>
      </c>
      <c r="K94" s="77">
        <v>4.7036662946702903E-3</v>
      </c>
      <c r="L94" s="77">
        <v>-5.6858227606841298</v>
      </c>
      <c r="M94" s="77">
        <v>6.6629204340248197E-3</v>
      </c>
      <c r="N94" s="77">
        <v>0.90855861014273498</v>
      </c>
      <c r="O94" s="77">
        <v>-1.9592541393545198E-3</v>
      </c>
      <c r="P94" s="77">
        <v>0.91015783340128298</v>
      </c>
      <c r="Q94" s="77">
        <v>0.91015783340128198</v>
      </c>
      <c r="R94" s="77">
        <v>0</v>
      </c>
      <c r="S94" s="77">
        <v>1.7073061875872401E-4</v>
      </c>
      <c r="T94" s="77" t="s">
        <v>181</v>
      </c>
      <c r="U94" s="105">
        <v>0.139871317218764</v>
      </c>
      <c r="V94" s="105">
        <v>-7.0859841184051794E-2</v>
      </c>
      <c r="W94" s="101">
        <v>0.21073125586227201</v>
      </c>
    </row>
    <row r="95" spans="2:23" x14ac:dyDescent="0.25">
      <c r="B95" s="55" t="s">
        <v>141</v>
      </c>
      <c r="C95" s="76" t="s">
        <v>164</v>
      </c>
      <c r="D95" s="55" t="s">
        <v>47</v>
      </c>
      <c r="E95" s="55" t="s">
        <v>212</v>
      </c>
      <c r="F95" s="70">
        <v>276.75</v>
      </c>
      <c r="G95" s="77">
        <v>53854</v>
      </c>
      <c r="H95" s="77">
        <v>275.51</v>
      </c>
      <c r="I95" s="77">
        <v>1</v>
      </c>
      <c r="J95" s="77">
        <v>-45.140306631909702</v>
      </c>
      <c r="K95" s="77">
        <v>0.10086354049973</v>
      </c>
      <c r="L95" s="77">
        <v>-46.645989627798301</v>
      </c>
      <c r="M95" s="77">
        <v>0.107704493243655</v>
      </c>
      <c r="N95" s="77">
        <v>1.50568299588858</v>
      </c>
      <c r="O95" s="77">
        <v>-6.8409527439247603E-3</v>
      </c>
      <c r="P95" s="77">
        <v>1.4919024111925601</v>
      </c>
      <c r="Q95" s="77">
        <v>1.4919024111925601</v>
      </c>
      <c r="R95" s="77">
        <v>0</v>
      </c>
      <c r="S95" s="77">
        <v>1.10175753823848E-4</v>
      </c>
      <c r="T95" s="77" t="s">
        <v>180</v>
      </c>
      <c r="U95" s="105">
        <v>-2.19453662780918E-2</v>
      </c>
      <c r="V95" s="105">
        <v>-1.1117684455343099E-2</v>
      </c>
      <c r="W95" s="101">
        <v>-1.0827676815136101E-2</v>
      </c>
    </row>
    <row r="96" spans="2:23" x14ac:dyDescent="0.25">
      <c r="B96" s="55" t="s">
        <v>141</v>
      </c>
      <c r="C96" s="76" t="s">
        <v>164</v>
      </c>
      <c r="D96" s="55" t="s">
        <v>47</v>
      </c>
      <c r="E96" s="55" t="s">
        <v>212</v>
      </c>
      <c r="F96" s="70">
        <v>276.75</v>
      </c>
      <c r="G96" s="77">
        <v>58104</v>
      </c>
      <c r="H96" s="77">
        <v>276.32</v>
      </c>
      <c r="I96" s="77">
        <v>1</v>
      </c>
      <c r="J96" s="77">
        <v>-3.5425406340270902</v>
      </c>
      <c r="K96" s="77">
        <v>1.6113678880553301E-3</v>
      </c>
      <c r="L96" s="77">
        <v>-3.3645437159736198</v>
      </c>
      <c r="M96" s="77">
        <v>1.4535078271039701E-3</v>
      </c>
      <c r="N96" s="77">
        <v>-0.17799691805347101</v>
      </c>
      <c r="O96" s="77">
        <v>1.5786006095135701E-4</v>
      </c>
      <c r="P96" s="77">
        <v>-0.18078832868827799</v>
      </c>
      <c r="Q96" s="77">
        <v>-0.18078832868827699</v>
      </c>
      <c r="R96" s="77">
        <v>0</v>
      </c>
      <c r="S96" s="77">
        <v>4.1966795010230004E-6</v>
      </c>
      <c r="T96" s="77" t="s">
        <v>181</v>
      </c>
      <c r="U96" s="105">
        <v>-3.2884842807810302E-2</v>
      </c>
      <c r="V96" s="105">
        <v>-1.6659703969752401E-2</v>
      </c>
      <c r="W96" s="101">
        <v>-1.6225131334216401E-2</v>
      </c>
    </row>
    <row r="97" spans="2:23" x14ac:dyDescent="0.25">
      <c r="B97" s="55" t="s">
        <v>141</v>
      </c>
      <c r="C97" s="76" t="s">
        <v>164</v>
      </c>
      <c r="D97" s="55" t="s">
        <v>47</v>
      </c>
      <c r="E97" s="55" t="s">
        <v>213</v>
      </c>
      <c r="F97" s="70">
        <v>275.16000000000003</v>
      </c>
      <c r="G97" s="77">
        <v>54050</v>
      </c>
      <c r="H97" s="77">
        <v>275.39</v>
      </c>
      <c r="I97" s="77">
        <v>1</v>
      </c>
      <c r="J97" s="77">
        <v>20.616893154531599</v>
      </c>
      <c r="K97" s="77">
        <v>8.9644370157539403E-3</v>
      </c>
      <c r="L97" s="77">
        <v>31.642862522475301</v>
      </c>
      <c r="M97" s="77">
        <v>2.1116800088317199E-2</v>
      </c>
      <c r="N97" s="77">
        <v>-11.0259693679437</v>
      </c>
      <c r="O97" s="77">
        <v>-1.21523630725633E-2</v>
      </c>
      <c r="P97" s="77">
        <v>-10.5407316947509</v>
      </c>
      <c r="Q97" s="77">
        <v>-10.5407316947508</v>
      </c>
      <c r="R97" s="77">
        <v>0</v>
      </c>
      <c r="S97" s="77">
        <v>2.3432471500947098E-3</v>
      </c>
      <c r="T97" s="77" t="s">
        <v>180</v>
      </c>
      <c r="U97" s="105">
        <v>-0.80926879017323405</v>
      </c>
      <c r="V97" s="105">
        <v>-0.40998153936875897</v>
      </c>
      <c r="W97" s="101">
        <v>-0.39928706614114001</v>
      </c>
    </row>
    <row r="98" spans="2:23" x14ac:dyDescent="0.25">
      <c r="B98" s="55" t="s">
        <v>141</v>
      </c>
      <c r="C98" s="76" t="s">
        <v>164</v>
      </c>
      <c r="D98" s="55" t="s">
        <v>47</v>
      </c>
      <c r="E98" s="55" t="s">
        <v>213</v>
      </c>
      <c r="F98" s="70">
        <v>275.16000000000003</v>
      </c>
      <c r="G98" s="77">
        <v>56000</v>
      </c>
      <c r="H98" s="77">
        <v>276.48</v>
      </c>
      <c r="I98" s="77">
        <v>1</v>
      </c>
      <c r="J98" s="77">
        <v>21.716785921327801</v>
      </c>
      <c r="K98" s="77">
        <v>4.5544226622996099E-2</v>
      </c>
      <c r="L98" s="77">
        <v>12.5297306341163</v>
      </c>
      <c r="M98" s="77">
        <v>1.5160925042662299E-2</v>
      </c>
      <c r="N98" s="77">
        <v>9.1870552872115407</v>
      </c>
      <c r="O98" s="77">
        <v>3.03833015803338E-2</v>
      </c>
      <c r="P98" s="77">
        <v>9.0275451928542001</v>
      </c>
      <c r="Q98" s="77">
        <v>9.0275451928541894</v>
      </c>
      <c r="R98" s="77">
        <v>0</v>
      </c>
      <c r="S98" s="77">
        <v>7.8701239782255402E-3</v>
      </c>
      <c r="T98" s="77" t="s">
        <v>180</v>
      </c>
      <c r="U98" s="105">
        <v>-3.7465907372315002</v>
      </c>
      <c r="V98" s="105">
        <v>-1.89805050742917</v>
      </c>
      <c r="W98" s="101">
        <v>-1.8485393748849599</v>
      </c>
    </row>
    <row r="99" spans="2:23" x14ac:dyDescent="0.25">
      <c r="B99" s="55" t="s">
        <v>141</v>
      </c>
      <c r="C99" s="76" t="s">
        <v>164</v>
      </c>
      <c r="D99" s="55" t="s">
        <v>47</v>
      </c>
      <c r="E99" s="55" t="s">
        <v>213</v>
      </c>
      <c r="F99" s="70">
        <v>275.16000000000003</v>
      </c>
      <c r="G99" s="77">
        <v>58450</v>
      </c>
      <c r="H99" s="77">
        <v>273.26</v>
      </c>
      <c r="I99" s="77">
        <v>1</v>
      </c>
      <c r="J99" s="77">
        <v>-118.38051163039501</v>
      </c>
      <c r="K99" s="77">
        <v>0.358476726756502</v>
      </c>
      <c r="L99" s="77">
        <v>-124.90435494622599</v>
      </c>
      <c r="M99" s="77">
        <v>0.39907608388635002</v>
      </c>
      <c r="N99" s="77">
        <v>6.5238433158305797</v>
      </c>
      <c r="O99" s="77">
        <v>-4.0599357129847698E-2</v>
      </c>
      <c r="P99" s="77">
        <v>6.1499559035195999</v>
      </c>
      <c r="Q99" s="77">
        <v>6.1499559035195901</v>
      </c>
      <c r="R99" s="77">
        <v>0</v>
      </c>
      <c r="S99" s="77">
        <v>9.6748567579772596E-4</v>
      </c>
      <c r="T99" s="77" t="s">
        <v>180</v>
      </c>
      <c r="U99" s="105">
        <v>1.26255258150279</v>
      </c>
      <c r="V99" s="105">
        <v>-0.639618452093909</v>
      </c>
      <c r="W99" s="101">
        <v>1.90217191331736</v>
      </c>
    </row>
    <row r="100" spans="2:23" x14ac:dyDescent="0.25">
      <c r="B100" s="55" t="s">
        <v>141</v>
      </c>
      <c r="C100" s="76" t="s">
        <v>164</v>
      </c>
      <c r="D100" s="55" t="s">
        <v>47</v>
      </c>
      <c r="E100" s="55" t="s">
        <v>214</v>
      </c>
      <c r="F100" s="70">
        <v>275.51</v>
      </c>
      <c r="G100" s="77">
        <v>53850</v>
      </c>
      <c r="H100" s="77">
        <v>275.16000000000003</v>
      </c>
      <c r="I100" s="77">
        <v>1</v>
      </c>
      <c r="J100" s="77">
        <v>-22.8918998192934</v>
      </c>
      <c r="K100" s="77">
        <v>0</v>
      </c>
      <c r="L100" s="77">
        <v>-24.3026385252337</v>
      </c>
      <c r="M100" s="77">
        <v>0</v>
      </c>
      <c r="N100" s="77">
        <v>1.41073870594033</v>
      </c>
      <c r="O100" s="77">
        <v>0</v>
      </c>
      <c r="P100" s="77">
        <v>1.3995778608585401</v>
      </c>
      <c r="Q100" s="77">
        <v>1.3995778608585401</v>
      </c>
      <c r="R100" s="77">
        <v>0</v>
      </c>
      <c r="S100" s="77">
        <v>0</v>
      </c>
      <c r="T100" s="77" t="s">
        <v>180</v>
      </c>
      <c r="U100" s="105">
        <v>0.49375854707906802</v>
      </c>
      <c r="V100" s="105">
        <v>-0.25014172258468698</v>
      </c>
      <c r="W100" s="101">
        <v>0.74390061370455296</v>
      </c>
    </row>
    <row r="101" spans="2:23" x14ac:dyDescent="0.25">
      <c r="B101" s="55" t="s">
        <v>141</v>
      </c>
      <c r="C101" s="76" t="s">
        <v>164</v>
      </c>
      <c r="D101" s="55" t="s">
        <v>47</v>
      </c>
      <c r="E101" s="55" t="s">
        <v>214</v>
      </c>
      <c r="F101" s="70">
        <v>275.51</v>
      </c>
      <c r="G101" s="77">
        <v>53850</v>
      </c>
      <c r="H101" s="77">
        <v>275.16000000000003</v>
      </c>
      <c r="I101" s="77">
        <v>2</v>
      </c>
      <c r="J101" s="77">
        <v>-52.948440040045099</v>
      </c>
      <c r="K101" s="77">
        <v>0</v>
      </c>
      <c r="L101" s="77">
        <v>-56.211446359891703</v>
      </c>
      <c r="M101" s="77">
        <v>0</v>
      </c>
      <c r="N101" s="77">
        <v>3.2630063198466801</v>
      </c>
      <c r="O101" s="77">
        <v>0</v>
      </c>
      <c r="P101" s="77">
        <v>3.2371915407643899</v>
      </c>
      <c r="Q101" s="77">
        <v>3.2371915407643801</v>
      </c>
      <c r="R101" s="77">
        <v>0</v>
      </c>
      <c r="S101" s="77">
        <v>0</v>
      </c>
      <c r="T101" s="77" t="s">
        <v>180</v>
      </c>
      <c r="U101" s="105">
        <v>1.14205221194622</v>
      </c>
      <c r="V101" s="105">
        <v>-0.57857207590197801</v>
      </c>
      <c r="W101" s="101">
        <v>1.7206250836066901</v>
      </c>
    </row>
    <row r="102" spans="2:23" x14ac:dyDescent="0.25">
      <c r="B102" s="55" t="s">
        <v>141</v>
      </c>
      <c r="C102" s="76" t="s">
        <v>164</v>
      </c>
      <c r="D102" s="55" t="s">
        <v>47</v>
      </c>
      <c r="E102" s="55" t="s">
        <v>214</v>
      </c>
      <c r="F102" s="70">
        <v>275.51</v>
      </c>
      <c r="G102" s="77">
        <v>58004</v>
      </c>
      <c r="H102" s="77">
        <v>276.02999999999997</v>
      </c>
      <c r="I102" s="77">
        <v>1</v>
      </c>
      <c r="J102" s="77">
        <v>16.696537018989801</v>
      </c>
      <c r="K102" s="77">
        <v>9.47832784650093E-3</v>
      </c>
      <c r="L102" s="77">
        <v>18.491064677454801</v>
      </c>
      <c r="M102" s="77">
        <v>1.16252620787977E-2</v>
      </c>
      <c r="N102" s="77">
        <v>-1.7945276584649501</v>
      </c>
      <c r="O102" s="77">
        <v>-2.1469342322968099E-3</v>
      </c>
      <c r="P102" s="77">
        <v>-1.7941342249358501</v>
      </c>
      <c r="Q102" s="77">
        <v>-1.7941342249358501</v>
      </c>
      <c r="R102" s="77">
        <v>0</v>
      </c>
      <c r="S102" s="77">
        <v>1.0944319898093E-4</v>
      </c>
      <c r="T102" s="77" t="s">
        <v>180</v>
      </c>
      <c r="U102" s="105">
        <v>0.34109432916124899</v>
      </c>
      <c r="V102" s="105">
        <v>-0.17280090352866301</v>
      </c>
      <c r="W102" s="101">
        <v>0.513895470357423</v>
      </c>
    </row>
    <row r="103" spans="2:23" x14ac:dyDescent="0.25">
      <c r="B103" s="55" t="s">
        <v>141</v>
      </c>
      <c r="C103" s="76" t="s">
        <v>164</v>
      </c>
      <c r="D103" s="55" t="s">
        <v>47</v>
      </c>
      <c r="E103" s="55" t="s">
        <v>215</v>
      </c>
      <c r="F103" s="70">
        <v>275.44</v>
      </c>
      <c r="G103" s="77">
        <v>54000</v>
      </c>
      <c r="H103" s="77">
        <v>273.73</v>
      </c>
      <c r="I103" s="77">
        <v>1</v>
      </c>
      <c r="J103" s="77">
        <v>-51.833509082007701</v>
      </c>
      <c r="K103" s="77">
        <v>0.16281478742352801</v>
      </c>
      <c r="L103" s="77">
        <v>-55.250191420893103</v>
      </c>
      <c r="M103" s="77">
        <v>0.184986569313947</v>
      </c>
      <c r="N103" s="77">
        <v>3.41668233888536</v>
      </c>
      <c r="O103" s="77">
        <v>-2.21717818904195E-2</v>
      </c>
      <c r="P103" s="77">
        <v>4.2912736853103297</v>
      </c>
      <c r="Q103" s="77">
        <v>4.2912736853103199</v>
      </c>
      <c r="R103" s="77">
        <v>0</v>
      </c>
      <c r="S103" s="77">
        <v>1.11595080843956E-3</v>
      </c>
      <c r="T103" s="77" t="s">
        <v>180</v>
      </c>
      <c r="U103" s="105">
        <v>-0.24551193088693801</v>
      </c>
      <c r="V103" s="105">
        <v>-0.12437815541715901</v>
      </c>
      <c r="W103" s="101">
        <v>-0.121133719447536</v>
      </c>
    </row>
    <row r="104" spans="2:23" x14ac:dyDescent="0.25">
      <c r="B104" s="55" t="s">
        <v>141</v>
      </c>
      <c r="C104" s="76" t="s">
        <v>164</v>
      </c>
      <c r="D104" s="55" t="s">
        <v>47</v>
      </c>
      <c r="E104" s="55" t="s">
        <v>215</v>
      </c>
      <c r="F104" s="70">
        <v>275.44</v>
      </c>
      <c r="G104" s="77">
        <v>54850</v>
      </c>
      <c r="H104" s="77">
        <v>275.55</v>
      </c>
      <c r="I104" s="77">
        <v>1</v>
      </c>
      <c r="J104" s="77">
        <v>25.412465857182099</v>
      </c>
      <c r="K104" s="77">
        <v>5.0759362886076296E-3</v>
      </c>
      <c r="L104" s="77">
        <v>23.354114951545998</v>
      </c>
      <c r="M104" s="77">
        <v>4.28695942543639E-3</v>
      </c>
      <c r="N104" s="77">
        <v>2.05835090563611</v>
      </c>
      <c r="O104" s="77">
        <v>7.8897686317123798E-4</v>
      </c>
      <c r="P104" s="77">
        <v>1.81608688597323</v>
      </c>
      <c r="Q104" s="77">
        <v>1.81608688597322</v>
      </c>
      <c r="R104" s="77">
        <v>0</v>
      </c>
      <c r="S104" s="77">
        <v>2.5923628598395001E-5</v>
      </c>
      <c r="T104" s="77" t="s">
        <v>181</v>
      </c>
      <c r="U104" s="105">
        <v>-9.0594187006403596E-3</v>
      </c>
      <c r="V104" s="105">
        <v>-4.5895683483352804E-3</v>
      </c>
      <c r="W104" s="101">
        <v>-4.4698482850778704E-3</v>
      </c>
    </row>
    <row r="105" spans="2:23" x14ac:dyDescent="0.25">
      <c r="B105" s="55" t="s">
        <v>141</v>
      </c>
      <c r="C105" s="76" t="s">
        <v>164</v>
      </c>
      <c r="D105" s="55" t="s">
        <v>47</v>
      </c>
      <c r="E105" s="55" t="s">
        <v>162</v>
      </c>
      <c r="F105" s="70">
        <v>273.73</v>
      </c>
      <c r="G105" s="77">
        <v>54250</v>
      </c>
      <c r="H105" s="77">
        <v>273.44</v>
      </c>
      <c r="I105" s="77">
        <v>1</v>
      </c>
      <c r="J105" s="77">
        <v>-45.602962834773997</v>
      </c>
      <c r="K105" s="77">
        <v>2.8282970982612999E-2</v>
      </c>
      <c r="L105" s="77">
        <v>-46.843784577346902</v>
      </c>
      <c r="M105" s="77">
        <v>2.9843026087992799E-2</v>
      </c>
      <c r="N105" s="77">
        <v>1.24082174257287</v>
      </c>
      <c r="O105" s="77">
        <v>-1.56005510537979E-3</v>
      </c>
      <c r="P105" s="77">
        <v>0.55911450955739395</v>
      </c>
      <c r="Q105" s="77">
        <v>0.55911450955739295</v>
      </c>
      <c r="R105" s="77">
        <v>0</v>
      </c>
      <c r="S105" s="77">
        <v>4.2514828732469998E-6</v>
      </c>
      <c r="T105" s="77" t="s">
        <v>180</v>
      </c>
      <c r="U105" s="105">
        <v>-6.6969370659170205E-2</v>
      </c>
      <c r="V105" s="105">
        <v>-3.3927177233075097E-2</v>
      </c>
      <c r="W105" s="101">
        <v>-3.3042178144661503E-2</v>
      </c>
    </row>
    <row r="106" spans="2:23" x14ac:dyDescent="0.25">
      <c r="B106" s="55" t="s">
        <v>141</v>
      </c>
      <c r="C106" s="76" t="s">
        <v>164</v>
      </c>
      <c r="D106" s="55" t="s">
        <v>47</v>
      </c>
      <c r="E106" s="55" t="s">
        <v>216</v>
      </c>
      <c r="F106" s="70">
        <v>275.39</v>
      </c>
      <c r="G106" s="77">
        <v>54250</v>
      </c>
      <c r="H106" s="77">
        <v>273.44</v>
      </c>
      <c r="I106" s="77">
        <v>1</v>
      </c>
      <c r="J106" s="77">
        <v>-51.144930123796399</v>
      </c>
      <c r="K106" s="77">
        <v>0.15433242876471301</v>
      </c>
      <c r="L106" s="77">
        <v>-49.907019106340499</v>
      </c>
      <c r="M106" s="77">
        <v>0.14695192280875699</v>
      </c>
      <c r="N106" s="77">
        <v>-1.23791101745597</v>
      </c>
      <c r="O106" s="77">
        <v>7.3805059559558604E-3</v>
      </c>
      <c r="P106" s="77">
        <v>-0.55911450955739395</v>
      </c>
      <c r="Q106" s="77">
        <v>-0.55911450955739295</v>
      </c>
      <c r="R106" s="77">
        <v>0</v>
      </c>
      <c r="S106" s="77">
        <v>1.8443933053058999E-5</v>
      </c>
      <c r="T106" s="77" t="s">
        <v>180</v>
      </c>
      <c r="U106" s="105">
        <v>-0.38860494213549501</v>
      </c>
      <c r="V106" s="105">
        <v>-0.1968701305643</v>
      </c>
      <c r="W106" s="101">
        <v>-0.19173472289721499</v>
      </c>
    </row>
    <row r="107" spans="2:23" x14ac:dyDescent="0.25">
      <c r="B107" s="55" t="s">
        <v>141</v>
      </c>
      <c r="C107" s="76" t="s">
        <v>164</v>
      </c>
      <c r="D107" s="55" t="s">
        <v>47</v>
      </c>
      <c r="E107" s="55" t="s">
        <v>217</v>
      </c>
      <c r="F107" s="70">
        <v>275.94</v>
      </c>
      <c r="G107" s="77">
        <v>53550</v>
      </c>
      <c r="H107" s="77">
        <v>275.75</v>
      </c>
      <c r="I107" s="77">
        <v>1</v>
      </c>
      <c r="J107" s="77">
        <v>-16.172994704085699</v>
      </c>
      <c r="K107" s="77">
        <v>4.6297139112613898E-3</v>
      </c>
      <c r="L107" s="77">
        <v>-20.063867205617701</v>
      </c>
      <c r="M107" s="77">
        <v>7.1252901802304801E-3</v>
      </c>
      <c r="N107" s="77">
        <v>3.8908725015319701</v>
      </c>
      <c r="O107" s="77">
        <v>-2.4955762689690898E-3</v>
      </c>
      <c r="P107" s="77">
        <v>4.1177875696614601</v>
      </c>
      <c r="Q107" s="77">
        <v>4.1177875696614601</v>
      </c>
      <c r="R107" s="77">
        <v>0</v>
      </c>
      <c r="S107" s="77">
        <v>3.0012428809879501E-4</v>
      </c>
      <c r="T107" s="77" t="s">
        <v>181</v>
      </c>
      <c r="U107" s="105">
        <v>5.0873539377287898E-2</v>
      </c>
      <c r="V107" s="105">
        <v>-2.5772910360935701E-2</v>
      </c>
      <c r="W107" s="101">
        <v>7.66464851858593E-2</v>
      </c>
    </row>
    <row r="108" spans="2:23" x14ac:dyDescent="0.25">
      <c r="B108" s="55" t="s">
        <v>141</v>
      </c>
      <c r="C108" s="76" t="s">
        <v>164</v>
      </c>
      <c r="D108" s="55" t="s">
        <v>47</v>
      </c>
      <c r="E108" s="55" t="s">
        <v>218</v>
      </c>
      <c r="F108" s="70">
        <v>273.38</v>
      </c>
      <c r="G108" s="77">
        <v>58200</v>
      </c>
      <c r="H108" s="77">
        <v>273.2</v>
      </c>
      <c r="I108" s="77">
        <v>1</v>
      </c>
      <c r="J108" s="77">
        <v>-25.3505246427274</v>
      </c>
      <c r="K108" s="77">
        <v>1.1336330118029401E-2</v>
      </c>
      <c r="L108" s="77">
        <v>-31.578537483704899</v>
      </c>
      <c r="M108" s="77">
        <v>1.75906790823161E-2</v>
      </c>
      <c r="N108" s="77">
        <v>6.2280128409774997</v>
      </c>
      <c r="O108" s="77">
        <v>-6.2543489642867198E-3</v>
      </c>
      <c r="P108" s="77">
        <v>6.3228239787238403</v>
      </c>
      <c r="Q108" s="77">
        <v>6.3228239787238403</v>
      </c>
      <c r="R108" s="77">
        <v>0</v>
      </c>
      <c r="S108" s="77">
        <v>7.0521373808292095E-4</v>
      </c>
      <c r="T108" s="77" t="s">
        <v>180</v>
      </c>
      <c r="U108" s="105">
        <v>-0.58820871707392297</v>
      </c>
      <c r="V108" s="105">
        <v>-0.29799087549696301</v>
      </c>
      <c r="W108" s="101">
        <v>-0.29021770735630997</v>
      </c>
    </row>
    <row r="109" spans="2:23" x14ac:dyDescent="0.25">
      <c r="B109" s="55" t="s">
        <v>141</v>
      </c>
      <c r="C109" s="76" t="s">
        <v>164</v>
      </c>
      <c r="D109" s="55" t="s">
        <v>47</v>
      </c>
      <c r="E109" s="55" t="s">
        <v>219</v>
      </c>
      <c r="F109" s="70">
        <v>275.13</v>
      </c>
      <c r="G109" s="77">
        <v>53000</v>
      </c>
      <c r="H109" s="77">
        <v>276.18</v>
      </c>
      <c r="I109" s="77">
        <v>1</v>
      </c>
      <c r="J109" s="77">
        <v>90.0262266857725</v>
      </c>
      <c r="K109" s="77">
        <v>0.20034871526439499</v>
      </c>
      <c r="L109" s="77">
        <v>84.201403348068197</v>
      </c>
      <c r="M109" s="77">
        <v>0.175261742773382</v>
      </c>
      <c r="N109" s="77">
        <v>5.8248233377043404</v>
      </c>
      <c r="O109" s="77">
        <v>2.5086972491012501E-2</v>
      </c>
      <c r="P109" s="77">
        <v>4.8624064835890604</v>
      </c>
      <c r="Q109" s="77">
        <v>4.8624064835890497</v>
      </c>
      <c r="R109" s="77">
        <v>0</v>
      </c>
      <c r="S109" s="77">
        <v>5.8445488118396096E-4</v>
      </c>
      <c r="T109" s="77" t="s">
        <v>181</v>
      </c>
      <c r="U109" s="105">
        <v>0.79928489742042597</v>
      </c>
      <c r="V109" s="105">
        <v>-0.40492362564541801</v>
      </c>
      <c r="W109" s="101">
        <v>1.20420907999111</v>
      </c>
    </row>
    <row r="110" spans="2:23" x14ac:dyDescent="0.25">
      <c r="B110" s="55" t="s">
        <v>141</v>
      </c>
      <c r="C110" s="76" t="s">
        <v>164</v>
      </c>
      <c r="D110" s="55" t="s">
        <v>47</v>
      </c>
      <c r="E110" s="55" t="s">
        <v>220</v>
      </c>
      <c r="F110" s="70">
        <v>276.48</v>
      </c>
      <c r="G110" s="77">
        <v>56100</v>
      </c>
      <c r="H110" s="77">
        <v>276.24</v>
      </c>
      <c r="I110" s="77">
        <v>1</v>
      </c>
      <c r="J110" s="77">
        <v>-7.7318750172118396</v>
      </c>
      <c r="K110" s="77">
        <v>5.5776504565905102E-3</v>
      </c>
      <c r="L110" s="77">
        <v>-16.914296086078799</v>
      </c>
      <c r="M110" s="77">
        <v>2.6692515347767499E-2</v>
      </c>
      <c r="N110" s="77">
        <v>9.1824210688669492</v>
      </c>
      <c r="O110" s="77">
        <v>-2.1114864891177001E-2</v>
      </c>
      <c r="P110" s="77">
        <v>9.0275451928542907</v>
      </c>
      <c r="Q110" s="77">
        <v>9.02754519285428</v>
      </c>
      <c r="R110" s="77">
        <v>0</v>
      </c>
      <c r="S110" s="77">
        <v>7.6036301871021802E-3</v>
      </c>
      <c r="T110" s="77" t="s">
        <v>180</v>
      </c>
      <c r="U110" s="105">
        <v>-3.6315230047975202</v>
      </c>
      <c r="V110" s="105">
        <v>-1.83975634528206</v>
      </c>
      <c r="W110" s="101">
        <v>-1.7917658308548701</v>
      </c>
    </row>
    <row r="111" spans="2:23" x14ac:dyDescent="0.25">
      <c r="B111" s="55" t="s">
        <v>141</v>
      </c>
      <c r="C111" s="76" t="s">
        <v>164</v>
      </c>
      <c r="D111" s="55" t="s">
        <v>47</v>
      </c>
      <c r="E111" s="55" t="s">
        <v>163</v>
      </c>
      <c r="F111" s="70">
        <v>276.52999999999997</v>
      </c>
      <c r="G111" s="77">
        <v>56100</v>
      </c>
      <c r="H111" s="77">
        <v>276.24</v>
      </c>
      <c r="I111" s="77">
        <v>1</v>
      </c>
      <c r="J111" s="77">
        <v>-3.4976026178929698</v>
      </c>
      <c r="K111" s="77">
        <v>1.01046430840434E-3</v>
      </c>
      <c r="L111" s="77">
        <v>6.2035693612804197</v>
      </c>
      <c r="M111" s="77">
        <v>3.1788009349499398E-3</v>
      </c>
      <c r="N111" s="77">
        <v>-9.7011719791733899</v>
      </c>
      <c r="O111" s="77">
        <v>-2.1683366265456E-3</v>
      </c>
      <c r="P111" s="77">
        <v>-9.3655442366457002</v>
      </c>
      <c r="Q111" s="77">
        <v>-9.3655442366457002</v>
      </c>
      <c r="R111" s="77">
        <v>0</v>
      </c>
      <c r="S111" s="77">
        <v>7.2451283968916801E-3</v>
      </c>
      <c r="T111" s="77" t="s">
        <v>180</v>
      </c>
      <c r="U111" s="105">
        <v>-3.4126355924877299</v>
      </c>
      <c r="V111" s="105">
        <v>-1.72886636739474</v>
      </c>
      <c r="W111" s="101">
        <v>-1.6837684463793201</v>
      </c>
    </row>
    <row r="112" spans="2:23" x14ac:dyDescent="0.25">
      <c r="B112" s="55" t="s">
        <v>141</v>
      </c>
      <c r="C112" s="76" t="s">
        <v>164</v>
      </c>
      <c r="D112" s="55" t="s">
        <v>47</v>
      </c>
      <c r="E112" s="55" t="s">
        <v>221</v>
      </c>
      <c r="F112" s="70">
        <v>276.02999999999997</v>
      </c>
      <c r="G112" s="77">
        <v>58054</v>
      </c>
      <c r="H112" s="77">
        <v>276.29000000000002</v>
      </c>
      <c r="I112" s="77">
        <v>1</v>
      </c>
      <c r="J112" s="77">
        <v>7.7345636115834697</v>
      </c>
      <c r="K112" s="77">
        <v>3.3620792535036699E-3</v>
      </c>
      <c r="L112" s="77">
        <v>7.6454284902762604</v>
      </c>
      <c r="M112" s="77">
        <v>3.2850348161559502E-3</v>
      </c>
      <c r="N112" s="77">
        <v>8.9135121307203094E-2</v>
      </c>
      <c r="O112" s="77">
        <v>7.7044437347713996E-5</v>
      </c>
      <c r="P112" s="77">
        <v>9.0442055292435902E-2</v>
      </c>
      <c r="Q112" s="77">
        <v>9.0442055292435902E-2</v>
      </c>
      <c r="R112" s="77">
        <v>0</v>
      </c>
      <c r="S112" s="77">
        <v>4.5970281354199998E-7</v>
      </c>
      <c r="T112" s="77" t="s">
        <v>180</v>
      </c>
      <c r="U112" s="105">
        <v>-1.8985397219324299E-3</v>
      </c>
      <c r="V112" s="105">
        <v>0</v>
      </c>
      <c r="W112" s="101">
        <v>-1.89853884389118E-3</v>
      </c>
    </row>
    <row r="113" spans="2:23" x14ac:dyDescent="0.25">
      <c r="B113" s="55" t="s">
        <v>141</v>
      </c>
      <c r="C113" s="76" t="s">
        <v>164</v>
      </c>
      <c r="D113" s="55" t="s">
        <v>47</v>
      </c>
      <c r="E113" s="55" t="s">
        <v>221</v>
      </c>
      <c r="F113" s="70">
        <v>276.02999999999997</v>
      </c>
      <c r="G113" s="77">
        <v>58104</v>
      </c>
      <c r="H113" s="77">
        <v>276.32</v>
      </c>
      <c r="I113" s="77">
        <v>1</v>
      </c>
      <c r="J113" s="77">
        <v>5.1914967643757404</v>
      </c>
      <c r="K113" s="77">
        <v>2.4094764957144198E-3</v>
      </c>
      <c r="L113" s="77">
        <v>5.1024713399449304</v>
      </c>
      <c r="M113" s="77">
        <v>2.3275481114813702E-3</v>
      </c>
      <c r="N113" s="77">
        <v>8.9025424430805994E-2</v>
      </c>
      <c r="O113" s="77">
        <v>8.1928384233050994E-5</v>
      </c>
      <c r="P113" s="77">
        <v>9.0346273396224003E-2</v>
      </c>
      <c r="Q113" s="77">
        <v>9.0346273396223906E-2</v>
      </c>
      <c r="R113" s="77">
        <v>0</v>
      </c>
      <c r="S113" s="77">
        <v>7.2972295102300002E-7</v>
      </c>
      <c r="T113" s="77" t="s">
        <v>180</v>
      </c>
      <c r="U113" s="105">
        <v>-3.1908015693726298E-3</v>
      </c>
      <c r="V113" s="105">
        <v>0</v>
      </c>
      <c r="W113" s="101">
        <v>-3.1908000936829899E-3</v>
      </c>
    </row>
    <row r="114" spans="2:23" x14ac:dyDescent="0.25">
      <c r="B114" s="55" t="s">
        <v>141</v>
      </c>
      <c r="C114" s="76" t="s">
        <v>164</v>
      </c>
      <c r="D114" s="55" t="s">
        <v>47</v>
      </c>
      <c r="E114" s="55" t="s">
        <v>222</v>
      </c>
      <c r="F114" s="70">
        <v>276.29000000000002</v>
      </c>
      <c r="G114" s="77">
        <v>58104</v>
      </c>
      <c r="H114" s="77">
        <v>276.32</v>
      </c>
      <c r="I114" s="77">
        <v>1</v>
      </c>
      <c r="J114" s="77">
        <v>0.92016843189928499</v>
      </c>
      <c r="K114" s="77">
        <v>2.8280112098337002E-5</v>
      </c>
      <c r="L114" s="77">
        <v>0.83107443843284101</v>
      </c>
      <c r="M114" s="77">
        <v>2.3068869722030001E-5</v>
      </c>
      <c r="N114" s="77">
        <v>8.9093993466443297E-2</v>
      </c>
      <c r="O114" s="77">
        <v>5.2112423763070001E-6</v>
      </c>
      <c r="P114" s="77">
        <v>9.0442055292049003E-2</v>
      </c>
      <c r="Q114" s="77">
        <v>9.0442055292049003E-2</v>
      </c>
      <c r="R114" s="77">
        <v>0</v>
      </c>
      <c r="S114" s="77">
        <v>2.73204163206E-7</v>
      </c>
      <c r="T114" s="77" t="s">
        <v>180</v>
      </c>
      <c r="U114" s="105">
        <v>-1.2329274792052601E-3</v>
      </c>
      <c r="V114" s="105">
        <v>0</v>
      </c>
      <c r="W114" s="101">
        <v>-1.2329269089979701E-3</v>
      </c>
    </row>
    <row r="115" spans="2:23" x14ac:dyDescent="0.25">
      <c r="B115" s="55" t="s">
        <v>141</v>
      </c>
      <c r="C115" s="76" t="s">
        <v>164</v>
      </c>
      <c r="D115" s="55" t="s">
        <v>47</v>
      </c>
      <c r="E115" s="55" t="s">
        <v>223</v>
      </c>
      <c r="F115" s="70">
        <v>272.16000000000003</v>
      </c>
      <c r="G115" s="77">
        <v>58200</v>
      </c>
      <c r="H115" s="77">
        <v>273.2</v>
      </c>
      <c r="I115" s="77">
        <v>1</v>
      </c>
      <c r="J115" s="77">
        <v>51.771170965028404</v>
      </c>
      <c r="K115" s="77">
        <v>0.109756407159544</v>
      </c>
      <c r="L115" s="77">
        <v>58.016349478863198</v>
      </c>
      <c r="M115" s="77">
        <v>0.13783347424065501</v>
      </c>
      <c r="N115" s="77">
        <v>-6.2451785138348797</v>
      </c>
      <c r="O115" s="77">
        <v>-2.8077067081111198E-2</v>
      </c>
      <c r="P115" s="77">
        <v>-6.3228239787238403</v>
      </c>
      <c r="Q115" s="77">
        <v>-6.3228239787238403</v>
      </c>
      <c r="R115" s="77">
        <v>0</v>
      </c>
      <c r="S115" s="77">
        <v>1.63710332054964E-3</v>
      </c>
      <c r="T115" s="77" t="s">
        <v>180</v>
      </c>
      <c r="U115" s="105">
        <v>-1.16106899728935</v>
      </c>
      <c r="V115" s="105">
        <v>-0.58820611965047498</v>
      </c>
      <c r="W115" s="101">
        <v>-0.57286261269987304</v>
      </c>
    </row>
    <row r="116" spans="2:23" x14ac:dyDescent="0.25">
      <c r="B116" s="55" t="s">
        <v>141</v>
      </c>
      <c r="C116" s="76" t="s">
        <v>164</v>
      </c>
      <c r="D116" s="55" t="s">
        <v>47</v>
      </c>
      <c r="E116" s="55" t="s">
        <v>223</v>
      </c>
      <c r="F116" s="70">
        <v>272.16000000000003</v>
      </c>
      <c r="G116" s="77">
        <v>58300</v>
      </c>
      <c r="H116" s="77">
        <v>270.43</v>
      </c>
      <c r="I116" s="77">
        <v>1</v>
      </c>
      <c r="J116" s="77">
        <v>-77.591805767156302</v>
      </c>
      <c r="K116" s="77">
        <v>0.23136736622245799</v>
      </c>
      <c r="L116" s="77">
        <v>-84.7868499649028</v>
      </c>
      <c r="M116" s="77">
        <v>0.27626596549349303</v>
      </c>
      <c r="N116" s="77">
        <v>7.1950441977464799</v>
      </c>
      <c r="O116" s="77">
        <v>-4.48985992710354E-2</v>
      </c>
      <c r="P116" s="77">
        <v>6.9879637824499001</v>
      </c>
      <c r="Q116" s="77">
        <v>6.9879637824498904</v>
      </c>
      <c r="R116" s="77">
        <v>0</v>
      </c>
      <c r="S116" s="77">
        <v>1.8765998416082699E-3</v>
      </c>
      <c r="T116" s="77" t="s">
        <v>180</v>
      </c>
      <c r="U116" s="105">
        <v>0.26666097286599599</v>
      </c>
      <c r="V116" s="105">
        <v>-0.13509241610784101</v>
      </c>
      <c r="W116" s="101">
        <v>0.401753574777718</v>
      </c>
    </row>
    <row r="117" spans="2:23" x14ac:dyDescent="0.25">
      <c r="B117" s="55" t="s">
        <v>141</v>
      </c>
      <c r="C117" s="76" t="s">
        <v>164</v>
      </c>
      <c r="D117" s="55" t="s">
        <v>47</v>
      </c>
      <c r="E117" s="55" t="s">
        <v>223</v>
      </c>
      <c r="F117" s="70">
        <v>272.16000000000003</v>
      </c>
      <c r="G117" s="77">
        <v>58500</v>
      </c>
      <c r="H117" s="77">
        <v>272.20999999999998</v>
      </c>
      <c r="I117" s="77">
        <v>1</v>
      </c>
      <c r="J117" s="77">
        <v>6.1003759714399903</v>
      </c>
      <c r="K117" s="77">
        <v>1.93887998233126E-4</v>
      </c>
      <c r="L117" s="77">
        <v>7.0137226202186902</v>
      </c>
      <c r="M117" s="77">
        <v>2.5629190901544399E-4</v>
      </c>
      <c r="N117" s="77">
        <v>-0.91334664877869998</v>
      </c>
      <c r="O117" s="77">
        <v>-6.2403910782318005E-5</v>
      </c>
      <c r="P117" s="77">
        <v>-0.66513980372555004</v>
      </c>
      <c r="Q117" s="77">
        <v>-0.66513980372554904</v>
      </c>
      <c r="R117" s="77">
        <v>0</v>
      </c>
      <c r="S117" s="77">
        <v>2.3049610937849998E-6</v>
      </c>
      <c r="T117" s="77" t="s">
        <v>180</v>
      </c>
      <c r="U117" s="105">
        <v>2.8681923982608201E-2</v>
      </c>
      <c r="V117" s="105">
        <v>-1.4530474286460799E-2</v>
      </c>
      <c r="W117" s="101">
        <v>4.3212418254043601E-2</v>
      </c>
    </row>
    <row r="118" spans="2:23" x14ac:dyDescent="0.25">
      <c r="B118" s="55" t="s">
        <v>141</v>
      </c>
      <c r="C118" s="76" t="s">
        <v>164</v>
      </c>
      <c r="D118" s="55" t="s">
        <v>47</v>
      </c>
      <c r="E118" s="55" t="s">
        <v>224</v>
      </c>
      <c r="F118" s="70">
        <v>270.43</v>
      </c>
      <c r="G118" s="77">
        <v>58304</v>
      </c>
      <c r="H118" s="77">
        <v>270.43</v>
      </c>
      <c r="I118" s="77">
        <v>1</v>
      </c>
      <c r="J118" s="77">
        <v>-102.200498772621</v>
      </c>
      <c r="K118" s="77">
        <v>0</v>
      </c>
      <c r="L118" s="77">
        <v>-102.20049937058501</v>
      </c>
      <c r="M118" s="77">
        <v>0</v>
      </c>
      <c r="N118" s="77">
        <v>5.97963878413E-7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180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141</v>
      </c>
      <c r="C119" s="76" t="s">
        <v>164</v>
      </c>
      <c r="D119" s="55" t="s">
        <v>47</v>
      </c>
      <c r="E119" s="55" t="s">
        <v>224</v>
      </c>
      <c r="F119" s="70">
        <v>270.43</v>
      </c>
      <c r="G119" s="77">
        <v>58350</v>
      </c>
      <c r="H119" s="77">
        <v>272.23</v>
      </c>
      <c r="I119" s="77">
        <v>1</v>
      </c>
      <c r="J119" s="77">
        <v>51.930189941405501</v>
      </c>
      <c r="K119" s="77">
        <v>0.19497463655743799</v>
      </c>
      <c r="L119" s="77">
        <v>39.0659035986871</v>
      </c>
      <c r="M119" s="77">
        <v>0.110340270773893</v>
      </c>
      <c r="N119" s="77">
        <v>12.864286342718399</v>
      </c>
      <c r="O119" s="77">
        <v>8.4634365783545398E-2</v>
      </c>
      <c r="P119" s="77">
        <v>12.4727798822447</v>
      </c>
      <c r="Q119" s="77">
        <v>12.4727798822447</v>
      </c>
      <c r="R119" s="77">
        <v>0</v>
      </c>
      <c r="S119" s="77">
        <v>1.12477282067442E-2</v>
      </c>
      <c r="T119" s="77" t="s">
        <v>180</v>
      </c>
      <c r="U119" s="105">
        <v>-0.191872948843888</v>
      </c>
      <c r="V119" s="105">
        <v>-9.7204251400083305E-2</v>
      </c>
      <c r="W119" s="101">
        <v>-9.46686536611962E-2</v>
      </c>
    </row>
    <row r="120" spans="2:23" x14ac:dyDescent="0.25">
      <c r="B120" s="55" t="s">
        <v>141</v>
      </c>
      <c r="C120" s="76" t="s">
        <v>164</v>
      </c>
      <c r="D120" s="55" t="s">
        <v>47</v>
      </c>
      <c r="E120" s="55" t="s">
        <v>224</v>
      </c>
      <c r="F120" s="70">
        <v>270.43</v>
      </c>
      <c r="G120" s="77">
        <v>58600</v>
      </c>
      <c r="H120" s="77">
        <v>270.58</v>
      </c>
      <c r="I120" s="77">
        <v>1</v>
      </c>
      <c r="J120" s="77">
        <v>67.441401963180695</v>
      </c>
      <c r="K120" s="77">
        <v>1.74656359632358E-2</v>
      </c>
      <c r="L120" s="77">
        <v>73.1289780739165</v>
      </c>
      <c r="M120" s="77">
        <v>2.05357341470798E-2</v>
      </c>
      <c r="N120" s="77">
        <v>-5.6875761107357903</v>
      </c>
      <c r="O120" s="77">
        <v>-3.0700981838440201E-3</v>
      </c>
      <c r="P120" s="77">
        <v>-5.4848160997941404</v>
      </c>
      <c r="Q120" s="77">
        <v>-5.4848160997941298</v>
      </c>
      <c r="R120" s="77">
        <v>0</v>
      </c>
      <c r="S120" s="77">
        <v>1.1551951737047399E-4</v>
      </c>
      <c r="T120" s="77" t="s">
        <v>181</v>
      </c>
      <c r="U120" s="105">
        <v>2.26595073895134E-2</v>
      </c>
      <c r="V120" s="105">
        <v>-1.1479473610865199E-2</v>
      </c>
      <c r="W120" s="101">
        <v>3.4138996789057199E-2</v>
      </c>
    </row>
    <row r="121" spans="2:23" x14ac:dyDescent="0.25">
      <c r="B121" s="55" t="s">
        <v>141</v>
      </c>
      <c r="C121" s="76" t="s">
        <v>164</v>
      </c>
      <c r="D121" s="55" t="s">
        <v>47</v>
      </c>
      <c r="E121" s="55" t="s">
        <v>225</v>
      </c>
      <c r="F121" s="70">
        <v>270.43</v>
      </c>
      <c r="G121" s="77">
        <v>58300</v>
      </c>
      <c r="H121" s="77">
        <v>270.43</v>
      </c>
      <c r="I121" s="77">
        <v>2</v>
      </c>
      <c r="J121" s="77">
        <v>62.984802500911798</v>
      </c>
      <c r="K121" s="77">
        <v>0</v>
      </c>
      <c r="L121" s="77">
        <v>62.984802869428897</v>
      </c>
      <c r="M121" s="77">
        <v>0</v>
      </c>
      <c r="N121" s="77">
        <v>-3.68517150129E-7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180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141</v>
      </c>
      <c r="C122" s="76" t="s">
        <v>164</v>
      </c>
      <c r="D122" s="55" t="s">
        <v>47</v>
      </c>
      <c r="E122" s="55" t="s">
        <v>226</v>
      </c>
      <c r="F122" s="70">
        <v>273.26</v>
      </c>
      <c r="G122" s="77">
        <v>58500</v>
      </c>
      <c r="H122" s="77">
        <v>272.20999999999998</v>
      </c>
      <c r="I122" s="77">
        <v>1</v>
      </c>
      <c r="J122" s="77">
        <v>-118.659013722613</v>
      </c>
      <c r="K122" s="77">
        <v>0.19852745768048899</v>
      </c>
      <c r="L122" s="77">
        <v>-125.21442749077499</v>
      </c>
      <c r="M122" s="77">
        <v>0.221069005210979</v>
      </c>
      <c r="N122" s="77">
        <v>6.5554137681615998</v>
      </c>
      <c r="O122" s="77">
        <v>-2.2541547530490601E-2</v>
      </c>
      <c r="P122" s="77">
        <v>6.1499559035196798</v>
      </c>
      <c r="Q122" s="77">
        <v>6.14995590351967</v>
      </c>
      <c r="R122" s="77">
        <v>0</v>
      </c>
      <c r="S122" s="77">
        <v>5.3328960237483496E-4</v>
      </c>
      <c r="T122" s="77" t="s">
        <v>180</v>
      </c>
      <c r="U122" s="105">
        <v>0.73531549084139503</v>
      </c>
      <c r="V122" s="105">
        <v>-0.37251625234715502</v>
      </c>
      <c r="W122" s="101">
        <v>1.1078322555412501</v>
      </c>
    </row>
    <row r="123" spans="2:23" x14ac:dyDescent="0.25">
      <c r="B123" s="55" t="s">
        <v>141</v>
      </c>
      <c r="C123" s="76" t="s">
        <v>164</v>
      </c>
      <c r="D123" s="55" t="s">
        <v>47</v>
      </c>
      <c r="E123" s="55" t="s">
        <v>227</v>
      </c>
      <c r="F123" s="70">
        <v>272.20999999999998</v>
      </c>
      <c r="G123" s="77">
        <v>58600</v>
      </c>
      <c r="H123" s="77">
        <v>270.58</v>
      </c>
      <c r="I123" s="77">
        <v>1</v>
      </c>
      <c r="J123" s="77">
        <v>-60.240883606121997</v>
      </c>
      <c r="K123" s="77">
        <v>0.16577107815328501</v>
      </c>
      <c r="L123" s="77">
        <v>-65.910588549045997</v>
      </c>
      <c r="M123" s="77">
        <v>0.198443315594033</v>
      </c>
      <c r="N123" s="77">
        <v>5.6697049429239801</v>
      </c>
      <c r="O123" s="77">
        <v>-3.2672237440748202E-2</v>
      </c>
      <c r="P123" s="77">
        <v>5.4848160997943696</v>
      </c>
      <c r="Q123" s="77">
        <v>5.4848160997943696</v>
      </c>
      <c r="R123" s="77">
        <v>0</v>
      </c>
      <c r="S123" s="77">
        <v>1.3742009253863801E-3</v>
      </c>
      <c r="T123" s="77" t="s">
        <v>181</v>
      </c>
      <c r="U123" s="105">
        <v>0.374537176734206</v>
      </c>
      <c r="V123" s="105">
        <v>-0.18974329682904001</v>
      </c>
      <c r="W123" s="101">
        <v>0.56428073453304595</v>
      </c>
    </row>
    <row r="124" spans="2:23" x14ac:dyDescent="0.25">
      <c r="B124" s="55" t="s">
        <v>141</v>
      </c>
      <c r="C124" s="76" t="s">
        <v>142</v>
      </c>
      <c r="D124" s="55" t="s">
        <v>61</v>
      </c>
      <c r="E124" s="55" t="s">
        <v>143</v>
      </c>
      <c r="F124" s="70">
        <v>258.25</v>
      </c>
      <c r="G124" s="77">
        <v>50050</v>
      </c>
      <c r="H124" s="77">
        <v>264.98</v>
      </c>
      <c r="I124" s="77">
        <v>1</v>
      </c>
      <c r="J124" s="77">
        <v>70.808259768490899</v>
      </c>
      <c r="K124" s="77">
        <v>0.91752716621390296</v>
      </c>
      <c r="L124" s="77">
        <v>10.696192814898801</v>
      </c>
      <c r="M124" s="77">
        <v>2.09367629542291E-2</v>
      </c>
      <c r="N124" s="77">
        <v>60.112066953592198</v>
      </c>
      <c r="O124" s="77">
        <v>0.89659040325967398</v>
      </c>
      <c r="P124" s="77">
        <v>13.612796389312299</v>
      </c>
      <c r="Q124" s="77">
        <v>13.612796389312299</v>
      </c>
      <c r="R124" s="77">
        <v>0</v>
      </c>
      <c r="S124" s="77">
        <v>3.3911405273247999E-2</v>
      </c>
      <c r="T124" s="77" t="s">
        <v>158</v>
      </c>
      <c r="U124" s="105">
        <v>-170.12902140588301</v>
      </c>
      <c r="V124" s="105">
        <v>-99.700880913231302</v>
      </c>
      <c r="W124" s="101">
        <v>-70.427673210944107</v>
      </c>
    </row>
    <row r="125" spans="2:23" x14ac:dyDescent="0.25">
      <c r="B125" s="55" t="s">
        <v>141</v>
      </c>
      <c r="C125" s="76" t="s">
        <v>142</v>
      </c>
      <c r="D125" s="55" t="s">
        <v>61</v>
      </c>
      <c r="E125" s="55" t="s">
        <v>159</v>
      </c>
      <c r="F125" s="70">
        <v>275.20999999999998</v>
      </c>
      <c r="G125" s="77">
        <v>56050</v>
      </c>
      <c r="H125" s="77">
        <v>275.27</v>
      </c>
      <c r="I125" s="77">
        <v>1</v>
      </c>
      <c r="J125" s="77">
        <v>7.0537149460700004</v>
      </c>
      <c r="K125" s="77">
        <v>1.5921566252931601E-3</v>
      </c>
      <c r="L125" s="77">
        <v>15.3438317188914</v>
      </c>
      <c r="M125" s="77">
        <v>7.5338614981650901E-3</v>
      </c>
      <c r="N125" s="77">
        <v>-8.2901167728214293</v>
      </c>
      <c r="O125" s="77">
        <v>-5.9417048728719196E-3</v>
      </c>
      <c r="P125" s="77">
        <v>-7.9938800704114401</v>
      </c>
      <c r="Q125" s="77">
        <v>-7.9938800704114303</v>
      </c>
      <c r="R125" s="77">
        <v>0</v>
      </c>
      <c r="S125" s="77">
        <v>2.0448677945638801E-3</v>
      </c>
      <c r="T125" s="77" t="s">
        <v>158</v>
      </c>
      <c r="U125" s="105">
        <v>-1.1410683964508399</v>
      </c>
      <c r="V125" s="105">
        <v>-0.66870145592022401</v>
      </c>
      <c r="W125" s="101">
        <v>-0.472363806436359</v>
      </c>
    </row>
    <row r="126" spans="2:23" x14ac:dyDescent="0.25">
      <c r="B126" s="55" t="s">
        <v>141</v>
      </c>
      <c r="C126" s="76" t="s">
        <v>142</v>
      </c>
      <c r="D126" s="55" t="s">
        <v>61</v>
      </c>
      <c r="E126" s="55" t="s">
        <v>145</v>
      </c>
      <c r="F126" s="70">
        <v>264.98</v>
      </c>
      <c r="G126" s="77">
        <v>51450</v>
      </c>
      <c r="H126" s="77">
        <v>271.24</v>
      </c>
      <c r="I126" s="77">
        <v>10</v>
      </c>
      <c r="J126" s="77">
        <v>54.824883988873999</v>
      </c>
      <c r="K126" s="77">
        <v>0.52408569181004905</v>
      </c>
      <c r="L126" s="77">
        <v>47.029227547910601</v>
      </c>
      <c r="M126" s="77">
        <v>0.38564042378079899</v>
      </c>
      <c r="N126" s="77">
        <v>7.7956564409633904</v>
      </c>
      <c r="O126" s="77">
        <v>0.138445268029249</v>
      </c>
      <c r="P126" s="77">
        <v>5.6775157490966803</v>
      </c>
      <c r="Q126" s="77">
        <v>5.6775157490966697</v>
      </c>
      <c r="R126" s="77">
        <v>0</v>
      </c>
      <c r="S126" s="77">
        <v>5.6203525107651501E-3</v>
      </c>
      <c r="T126" s="77" t="s">
        <v>160</v>
      </c>
      <c r="U126" s="105">
        <v>-11.6822485091087</v>
      </c>
      <c r="V126" s="105">
        <v>-6.8461598014290503</v>
      </c>
      <c r="W126" s="101">
        <v>-4.8360566208493703</v>
      </c>
    </row>
    <row r="127" spans="2:23" x14ac:dyDescent="0.25">
      <c r="B127" s="55" t="s">
        <v>141</v>
      </c>
      <c r="C127" s="76" t="s">
        <v>142</v>
      </c>
      <c r="D127" s="55" t="s">
        <v>61</v>
      </c>
      <c r="E127" s="55" t="s">
        <v>161</v>
      </c>
      <c r="F127" s="70">
        <v>271.24</v>
      </c>
      <c r="G127" s="77">
        <v>54000</v>
      </c>
      <c r="H127" s="77">
        <v>272.58</v>
      </c>
      <c r="I127" s="77">
        <v>10</v>
      </c>
      <c r="J127" s="77">
        <v>39.219548046029701</v>
      </c>
      <c r="K127" s="77">
        <v>7.3586193877042405E-2</v>
      </c>
      <c r="L127" s="77">
        <v>31.506163427072899</v>
      </c>
      <c r="M127" s="77">
        <v>4.7487817893461598E-2</v>
      </c>
      <c r="N127" s="77">
        <v>7.7133846189567601</v>
      </c>
      <c r="O127" s="77">
        <v>2.60983759835808E-2</v>
      </c>
      <c r="P127" s="77">
        <v>5.6775157490967398</v>
      </c>
      <c r="Q127" s="77">
        <v>5.6775157490967398</v>
      </c>
      <c r="R127" s="77">
        <v>0</v>
      </c>
      <c r="S127" s="77">
        <v>1.5420834142865999E-3</v>
      </c>
      <c r="T127" s="77" t="s">
        <v>160</v>
      </c>
      <c r="U127" s="105">
        <v>-3.2395259757064201</v>
      </c>
      <c r="V127" s="105">
        <v>-1.89846265410926</v>
      </c>
      <c r="W127" s="101">
        <v>-1.3410544238134701</v>
      </c>
    </row>
    <row r="128" spans="2:23" x14ac:dyDescent="0.25">
      <c r="B128" s="55" t="s">
        <v>141</v>
      </c>
      <c r="C128" s="76" t="s">
        <v>142</v>
      </c>
      <c r="D128" s="55" t="s">
        <v>61</v>
      </c>
      <c r="E128" s="55" t="s">
        <v>162</v>
      </c>
      <c r="F128" s="70">
        <v>272.58</v>
      </c>
      <c r="G128" s="77">
        <v>56100</v>
      </c>
      <c r="H128" s="77">
        <v>275</v>
      </c>
      <c r="I128" s="77">
        <v>10</v>
      </c>
      <c r="J128" s="77">
        <v>20.490258263306099</v>
      </c>
      <c r="K128" s="77">
        <v>7.6748704979808999E-2</v>
      </c>
      <c r="L128" s="77">
        <v>10.582119795860701</v>
      </c>
      <c r="M128" s="77">
        <v>2.0470174213557499E-2</v>
      </c>
      <c r="N128" s="77">
        <v>9.9081384674454398</v>
      </c>
      <c r="O128" s="77">
        <v>5.62785307662515E-2</v>
      </c>
      <c r="P128" s="77">
        <v>9.4096749248491793</v>
      </c>
      <c r="Q128" s="77">
        <v>9.4096749248491793</v>
      </c>
      <c r="R128" s="77">
        <v>0</v>
      </c>
      <c r="S128" s="77">
        <v>1.6185474344576099E-2</v>
      </c>
      <c r="T128" s="77" t="s">
        <v>160</v>
      </c>
      <c r="U128" s="105">
        <v>-8.5691961527261196</v>
      </c>
      <c r="V128" s="105">
        <v>-5.0218146092006002</v>
      </c>
      <c r="W128" s="101">
        <v>-3.5473580071025101</v>
      </c>
    </row>
    <row r="129" spans="2:23" x14ac:dyDescent="0.25">
      <c r="B129" s="55" t="s">
        <v>141</v>
      </c>
      <c r="C129" s="76" t="s">
        <v>142</v>
      </c>
      <c r="D129" s="55" t="s">
        <v>61</v>
      </c>
      <c r="E129" s="55" t="s">
        <v>163</v>
      </c>
      <c r="F129" s="70">
        <v>275.27</v>
      </c>
      <c r="G129" s="77">
        <v>56100</v>
      </c>
      <c r="H129" s="77">
        <v>275</v>
      </c>
      <c r="I129" s="77">
        <v>10</v>
      </c>
      <c r="J129" s="77">
        <v>-3.13631428784036</v>
      </c>
      <c r="K129" s="77">
        <v>7.0527470627840304E-4</v>
      </c>
      <c r="L129" s="77">
        <v>6.2434689135494601</v>
      </c>
      <c r="M129" s="77">
        <v>2.7949308221386698E-3</v>
      </c>
      <c r="N129" s="77">
        <v>-9.3797832013898201</v>
      </c>
      <c r="O129" s="77">
        <v>-2.0896561158602698E-3</v>
      </c>
      <c r="P129" s="77">
        <v>-9.0716758810578693</v>
      </c>
      <c r="Q129" s="77">
        <v>-9.0716758810578604</v>
      </c>
      <c r="R129" s="77">
        <v>0</v>
      </c>
      <c r="S129" s="77">
        <v>5.90057324596234E-3</v>
      </c>
      <c r="T129" s="77" t="s">
        <v>160</v>
      </c>
      <c r="U129" s="105">
        <v>-3.1074789998122898</v>
      </c>
      <c r="V129" s="105">
        <v>-1.82107903249209</v>
      </c>
      <c r="W129" s="101">
        <v>-1.28639143222088</v>
      </c>
    </row>
    <row r="130" spans="2:23" x14ac:dyDescent="0.25">
      <c r="B130" s="55" t="s">
        <v>141</v>
      </c>
      <c r="C130" s="76" t="s">
        <v>164</v>
      </c>
      <c r="D130" s="55" t="s">
        <v>61</v>
      </c>
      <c r="E130" s="55" t="s">
        <v>165</v>
      </c>
      <c r="F130" s="70">
        <v>257.58</v>
      </c>
      <c r="G130" s="77">
        <v>50000</v>
      </c>
      <c r="H130" s="77">
        <v>261.11</v>
      </c>
      <c r="I130" s="77">
        <v>1</v>
      </c>
      <c r="J130" s="77">
        <v>70.8130881952669</v>
      </c>
      <c r="K130" s="77">
        <v>0.477881226714237</v>
      </c>
      <c r="L130" s="77">
        <v>-10.8212140193798</v>
      </c>
      <c r="M130" s="77">
        <v>1.11595035229121E-2</v>
      </c>
      <c r="N130" s="77">
        <v>81.634302214646794</v>
      </c>
      <c r="O130" s="77">
        <v>0.46672172319132499</v>
      </c>
      <c r="P130" s="77">
        <v>18.2972036106326</v>
      </c>
      <c r="Q130" s="77">
        <v>18.297203610632501</v>
      </c>
      <c r="R130" s="77">
        <v>0</v>
      </c>
      <c r="S130" s="77">
        <v>3.19052639950404E-2</v>
      </c>
      <c r="T130" s="77" t="s">
        <v>166</v>
      </c>
      <c r="U130" s="105">
        <v>-167.197697199153</v>
      </c>
      <c r="V130" s="105">
        <v>-97.983034050666603</v>
      </c>
      <c r="W130" s="101">
        <v>-69.214203918045399</v>
      </c>
    </row>
    <row r="131" spans="2:23" x14ac:dyDescent="0.25">
      <c r="B131" s="55" t="s">
        <v>141</v>
      </c>
      <c r="C131" s="76" t="s">
        <v>164</v>
      </c>
      <c r="D131" s="55" t="s">
        <v>61</v>
      </c>
      <c r="E131" s="55" t="s">
        <v>167</v>
      </c>
      <c r="F131" s="70">
        <v>275.20999999999998</v>
      </c>
      <c r="G131" s="77">
        <v>56050</v>
      </c>
      <c r="H131" s="77">
        <v>275.27</v>
      </c>
      <c r="I131" s="77">
        <v>1</v>
      </c>
      <c r="J131" s="77">
        <v>5.1396957639088496</v>
      </c>
      <c r="K131" s="77">
        <v>1.5110222296050399E-3</v>
      </c>
      <c r="L131" s="77">
        <v>15.9247906055757</v>
      </c>
      <c r="M131" s="77">
        <v>1.4505860273557899E-2</v>
      </c>
      <c r="N131" s="77">
        <v>-10.785094841666799</v>
      </c>
      <c r="O131" s="77">
        <v>-1.29948380439528E-2</v>
      </c>
      <c r="P131" s="77">
        <v>-10.4433400472918</v>
      </c>
      <c r="Q131" s="77">
        <v>-10.4433400472918</v>
      </c>
      <c r="R131" s="77">
        <v>0</v>
      </c>
      <c r="S131" s="77">
        <v>6.23842369684071E-3</v>
      </c>
      <c r="T131" s="77" t="s">
        <v>166</v>
      </c>
      <c r="U131" s="105">
        <v>-3.0179091793701001</v>
      </c>
      <c r="V131" s="105">
        <v>-1.7685883408538801</v>
      </c>
      <c r="W131" s="101">
        <v>-1.24931254943217</v>
      </c>
    </row>
    <row r="132" spans="2:23" x14ac:dyDescent="0.25">
      <c r="B132" s="55" t="s">
        <v>141</v>
      </c>
      <c r="C132" s="76" t="s">
        <v>164</v>
      </c>
      <c r="D132" s="55" t="s">
        <v>61</v>
      </c>
      <c r="E132" s="55" t="s">
        <v>178</v>
      </c>
      <c r="F132" s="70">
        <v>272.43</v>
      </c>
      <c r="G132" s="77">
        <v>58350</v>
      </c>
      <c r="H132" s="77">
        <v>270.99</v>
      </c>
      <c r="I132" s="77">
        <v>1</v>
      </c>
      <c r="J132" s="77">
        <v>-44.233517214044703</v>
      </c>
      <c r="K132" s="77">
        <v>0.13931020801291299</v>
      </c>
      <c r="L132" s="77">
        <v>-31.463834701242199</v>
      </c>
      <c r="M132" s="77">
        <v>7.0486070060425204E-2</v>
      </c>
      <c r="N132" s="77">
        <v>-12.769682512802399</v>
      </c>
      <c r="O132" s="77">
        <v>6.8824137952488096E-2</v>
      </c>
      <c r="P132" s="77">
        <v>-12.4727798822447</v>
      </c>
      <c r="Q132" s="77">
        <v>-12.4727798822447</v>
      </c>
      <c r="R132" s="77">
        <v>0</v>
      </c>
      <c r="S132" s="77">
        <v>1.1076600944954201E-2</v>
      </c>
      <c r="T132" s="77" t="s">
        <v>166</v>
      </c>
      <c r="U132" s="105">
        <v>0.30180054007395901</v>
      </c>
      <c r="V132" s="105">
        <v>-0.17686447295594701</v>
      </c>
      <c r="W132" s="101">
        <v>0.47866818891107199</v>
      </c>
    </row>
    <row r="133" spans="2:23" x14ac:dyDescent="0.25">
      <c r="B133" s="55" t="s">
        <v>141</v>
      </c>
      <c r="C133" s="76" t="s">
        <v>164</v>
      </c>
      <c r="D133" s="55" t="s">
        <v>61</v>
      </c>
      <c r="E133" s="55" t="s">
        <v>179</v>
      </c>
      <c r="F133" s="70">
        <v>261.11</v>
      </c>
      <c r="G133" s="77">
        <v>50050</v>
      </c>
      <c r="H133" s="77">
        <v>264.98</v>
      </c>
      <c r="I133" s="77">
        <v>1</v>
      </c>
      <c r="J133" s="77">
        <v>129.753740732918</v>
      </c>
      <c r="K133" s="77">
        <v>0.97480632425932701</v>
      </c>
      <c r="L133" s="77">
        <v>81.281262689713898</v>
      </c>
      <c r="M133" s="77">
        <v>0.38252466817074399</v>
      </c>
      <c r="N133" s="77">
        <v>48.472478043203999</v>
      </c>
      <c r="O133" s="77">
        <v>0.59228165608858296</v>
      </c>
      <c r="P133" s="77">
        <v>10.9676015553068</v>
      </c>
      <c r="Q133" s="77">
        <v>10.9676015553068</v>
      </c>
      <c r="R133" s="77">
        <v>0</v>
      </c>
      <c r="S133" s="77">
        <v>6.9646916364186203E-3</v>
      </c>
      <c r="T133" s="77" t="s">
        <v>180</v>
      </c>
      <c r="U133" s="105">
        <v>-31.791761801378399</v>
      </c>
      <c r="V133" s="105">
        <v>-18.630958029312598</v>
      </c>
      <c r="W133" s="101">
        <v>-13.160716451815301</v>
      </c>
    </row>
    <row r="134" spans="2:23" x14ac:dyDescent="0.25">
      <c r="B134" s="55" t="s">
        <v>141</v>
      </c>
      <c r="C134" s="76" t="s">
        <v>164</v>
      </c>
      <c r="D134" s="55" t="s">
        <v>61</v>
      </c>
      <c r="E134" s="55" t="s">
        <v>179</v>
      </c>
      <c r="F134" s="70">
        <v>261.11</v>
      </c>
      <c r="G134" s="77">
        <v>51150</v>
      </c>
      <c r="H134" s="77">
        <v>259.16000000000003</v>
      </c>
      <c r="I134" s="77">
        <v>1</v>
      </c>
      <c r="J134" s="77">
        <v>-110.044718514416</v>
      </c>
      <c r="K134" s="77">
        <v>0.42384440255209899</v>
      </c>
      <c r="L134" s="77">
        <v>-142.822086391261</v>
      </c>
      <c r="M134" s="77">
        <v>0.71393519264035099</v>
      </c>
      <c r="N134" s="77">
        <v>32.777367876844899</v>
      </c>
      <c r="O134" s="77">
        <v>-0.290090790088252</v>
      </c>
      <c r="P134" s="77">
        <v>7.3296020553257897</v>
      </c>
      <c r="Q134" s="77">
        <v>7.3296020553257799</v>
      </c>
      <c r="R134" s="77">
        <v>0</v>
      </c>
      <c r="S134" s="77">
        <v>1.8803073201302601E-3</v>
      </c>
      <c r="T134" s="77" t="s">
        <v>180</v>
      </c>
      <c r="U134" s="105">
        <v>-11.5469003197602</v>
      </c>
      <c r="V134" s="105">
        <v>-6.7668415663828201</v>
      </c>
      <c r="W134" s="101">
        <v>-4.7800270382986803</v>
      </c>
    </row>
    <row r="135" spans="2:23" x14ac:dyDescent="0.25">
      <c r="B135" s="55" t="s">
        <v>141</v>
      </c>
      <c r="C135" s="76" t="s">
        <v>164</v>
      </c>
      <c r="D135" s="55" t="s">
        <v>61</v>
      </c>
      <c r="E135" s="55" t="s">
        <v>179</v>
      </c>
      <c r="F135" s="70">
        <v>261.11</v>
      </c>
      <c r="G135" s="77">
        <v>51200</v>
      </c>
      <c r="H135" s="77">
        <v>261.11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181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141</v>
      </c>
      <c r="C136" s="76" t="s">
        <v>164</v>
      </c>
      <c r="D136" s="55" t="s">
        <v>61</v>
      </c>
      <c r="E136" s="55" t="s">
        <v>145</v>
      </c>
      <c r="F136" s="70">
        <v>264.98</v>
      </c>
      <c r="G136" s="77">
        <v>50054</v>
      </c>
      <c r="H136" s="77">
        <v>264.98</v>
      </c>
      <c r="I136" s="77">
        <v>1</v>
      </c>
      <c r="J136" s="77">
        <v>44.821201934259904</v>
      </c>
      <c r="K136" s="77">
        <v>0</v>
      </c>
      <c r="L136" s="77">
        <v>44.821200583225703</v>
      </c>
      <c r="M136" s="77">
        <v>0</v>
      </c>
      <c r="N136" s="77">
        <v>1.351034167874E-6</v>
      </c>
      <c r="O136" s="77">
        <v>0</v>
      </c>
      <c r="P136" s="77">
        <v>1.62677E-13</v>
      </c>
      <c r="Q136" s="77">
        <v>1.62679E-13</v>
      </c>
      <c r="R136" s="77">
        <v>0</v>
      </c>
      <c r="S136" s="77">
        <v>0</v>
      </c>
      <c r="T136" s="77" t="s">
        <v>181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141</v>
      </c>
      <c r="C137" s="76" t="s">
        <v>164</v>
      </c>
      <c r="D137" s="55" t="s">
        <v>61</v>
      </c>
      <c r="E137" s="55" t="s">
        <v>145</v>
      </c>
      <c r="F137" s="70">
        <v>264.98</v>
      </c>
      <c r="G137" s="77">
        <v>50100</v>
      </c>
      <c r="H137" s="77">
        <v>265</v>
      </c>
      <c r="I137" s="77">
        <v>1</v>
      </c>
      <c r="J137" s="77">
        <v>10.560503073243799</v>
      </c>
      <c r="K137" s="77">
        <v>8.8884807452513598E-4</v>
      </c>
      <c r="L137" s="77">
        <v>-72.809262154777002</v>
      </c>
      <c r="M137" s="77">
        <v>4.2250473584518701E-2</v>
      </c>
      <c r="N137" s="77">
        <v>83.369765228020796</v>
      </c>
      <c r="O137" s="77">
        <v>-4.1361625509993498E-2</v>
      </c>
      <c r="P137" s="77">
        <v>10.3351878041123</v>
      </c>
      <c r="Q137" s="77">
        <v>10.3351878041123</v>
      </c>
      <c r="R137" s="77">
        <v>0</v>
      </c>
      <c r="S137" s="77">
        <v>8.51324372361787E-4</v>
      </c>
      <c r="T137" s="77" t="s">
        <v>180</v>
      </c>
      <c r="U137" s="105">
        <v>-12.627812448452</v>
      </c>
      <c r="V137" s="105">
        <v>-7.4002895844212597</v>
      </c>
      <c r="W137" s="101">
        <v>-5.2274881800849498</v>
      </c>
    </row>
    <row r="138" spans="2:23" x14ac:dyDescent="0.25">
      <c r="B138" s="55" t="s">
        <v>141</v>
      </c>
      <c r="C138" s="76" t="s">
        <v>164</v>
      </c>
      <c r="D138" s="55" t="s">
        <v>61</v>
      </c>
      <c r="E138" s="55" t="s">
        <v>145</v>
      </c>
      <c r="F138" s="70">
        <v>264.98</v>
      </c>
      <c r="G138" s="77">
        <v>50900</v>
      </c>
      <c r="H138" s="77">
        <v>267.63</v>
      </c>
      <c r="I138" s="77">
        <v>1</v>
      </c>
      <c r="J138" s="77">
        <v>79.593046015072602</v>
      </c>
      <c r="K138" s="77">
        <v>0.446621234664001</v>
      </c>
      <c r="L138" s="77">
        <v>63.050083321971599</v>
      </c>
      <c r="M138" s="77">
        <v>0.28025956698698301</v>
      </c>
      <c r="N138" s="77">
        <v>16.542962693101</v>
      </c>
      <c r="O138" s="77">
        <v>0.16636166767701799</v>
      </c>
      <c r="P138" s="77">
        <v>8.5676943914120507</v>
      </c>
      <c r="Q138" s="77">
        <v>8.56769439141204</v>
      </c>
      <c r="R138" s="77">
        <v>0</v>
      </c>
      <c r="S138" s="77">
        <v>5.1750797965166599E-3</v>
      </c>
      <c r="T138" s="77" t="s">
        <v>180</v>
      </c>
      <c r="U138" s="105">
        <v>0.464092774011026</v>
      </c>
      <c r="V138" s="105">
        <v>-0.27197275345500999</v>
      </c>
      <c r="W138" s="101">
        <v>0.73607041116670702</v>
      </c>
    </row>
    <row r="139" spans="2:23" x14ac:dyDescent="0.25">
      <c r="B139" s="55" t="s">
        <v>141</v>
      </c>
      <c r="C139" s="76" t="s">
        <v>164</v>
      </c>
      <c r="D139" s="55" t="s">
        <v>61</v>
      </c>
      <c r="E139" s="55" t="s">
        <v>182</v>
      </c>
      <c r="F139" s="70">
        <v>264.98</v>
      </c>
      <c r="G139" s="77">
        <v>50454</v>
      </c>
      <c r="H139" s="77">
        <v>264.98</v>
      </c>
      <c r="I139" s="77">
        <v>1</v>
      </c>
      <c r="J139" s="77">
        <v>1.2992699999999999E-13</v>
      </c>
      <c r="K139" s="77">
        <v>0</v>
      </c>
      <c r="L139" s="77">
        <v>3.2589E-14</v>
      </c>
      <c r="M139" s="77">
        <v>0</v>
      </c>
      <c r="N139" s="77">
        <v>9.7337999999999999E-14</v>
      </c>
      <c r="O139" s="77">
        <v>0</v>
      </c>
      <c r="P139" s="77">
        <v>4.0669000000000002E-14</v>
      </c>
      <c r="Q139" s="77">
        <v>4.0669000000000002E-14</v>
      </c>
      <c r="R139" s="77">
        <v>0</v>
      </c>
      <c r="S139" s="77">
        <v>0</v>
      </c>
      <c r="T139" s="77" t="s">
        <v>181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141</v>
      </c>
      <c r="C140" s="76" t="s">
        <v>164</v>
      </c>
      <c r="D140" s="55" t="s">
        <v>61</v>
      </c>
      <c r="E140" s="55" t="s">
        <v>182</v>
      </c>
      <c r="F140" s="70">
        <v>264.98</v>
      </c>
      <c r="G140" s="77">
        <v>50604</v>
      </c>
      <c r="H140" s="77">
        <v>264.98</v>
      </c>
      <c r="I140" s="77">
        <v>1</v>
      </c>
      <c r="J140" s="77">
        <v>2.5985300000000001E-13</v>
      </c>
      <c r="K140" s="77">
        <v>0</v>
      </c>
      <c r="L140" s="77">
        <v>6.5177000000000003E-14</v>
      </c>
      <c r="M140" s="77">
        <v>0</v>
      </c>
      <c r="N140" s="77">
        <v>1.94676E-13</v>
      </c>
      <c r="O140" s="77">
        <v>0</v>
      </c>
      <c r="P140" s="77">
        <v>8.1339000000000001E-14</v>
      </c>
      <c r="Q140" s="77">
        <v>8.1338000000000004E-14</v>
      </c>
      <c r="R140" s="77">
        <v>0</v>
      </c>
      <c r="S140" s="77">
        <v>0</v>
      </c>
      <c r="T140" s="77" t="s">
        <v>181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141</v>
      </c>
      <c r="C141" s="76" t="s">
        <v>164</v>
      </c>
      <c r="D141" s="55" t="s">
        <v>61</v>
      </c>
      <c r="E141" s="55" t="s">
        <v>96</v>
      </c>
      <c r="F141" s="70">
        <v>265</v>
      </c>
      <c r="G141" s="77">
        <v>50103</v>
      </c>
      <c r="H141" s="77">
        <v>264.94</v>
      </c>
      <c r="I141" s="77">
        <v>1</v>
      </c>
      <c r="J141" s="77">
        <v>-22.9946764689834</v>
      </c>
      <c r="K141" s="77">
        <v>2.64377572956609E-3</v>
      </c>
      <c r="L141" s="77">
        <v>-22.994677616553201</v>
      </c>
      <c r="M141" s="77">
        <v>2.6437759934460699E-3</v>
      </c>
      <c r="N141" s="77">
        <v>1.147569853033E-6</v>
      </c>
      <c r="O141" s="77">
        <v>-2.6387998199999997E-10</v>
      </c>
      <c r="P141" s="77">
        <v>-1.3055189999999999E-12</v>
      </c>
      <c r="Q141" s="77">
        <v>-1.3055189999999999E-12</v>
      </c>
      <c r="R141" s="77">
        <v>0</v>
      </c>
      <c r="S141" s="77">
        <v>0</v>
      </c>
      <c r="T141" s="77" t="s">
        <v>181</v>
      </c>
      <c r="U141" s="105">
        <v>-1.0660875530000001E-9</v>
      </c>
      <c r="V141" s="105">
        <v>0</v>
      </c>
      <c r="W141" s="101">
        <v>-1.06608047965E-9</v>
      </c>
    </row>
    <row r="142" spans="2:23" x14ac:dyDescent="0.25">
      <c r="B142" s="55" t="s">
        <v>141</v>
      </c>
      <c r="C142" s="76" t="s">
        <v>164</v>
      </c>
      <c r="D142" s="55" t="s">
        <v>61</v>
      </c>
      <c r="E142" s="55" t="s">
        <v>96</v>
      </c>
      <c r="F142" s="70">
        <v>265</v>
      </c>
      <c r="G142" s="77">
        <v>50200</v>
      </c>
      <c r="H142" s="77">
        <v>265.3</v>
      </c>
      <c r="I142" s="77">
        <v>1</v>
      </c>
      <c r="J142" s="77">
        <v>37.147954330395301</v>
      </c>
      <c r="K142" s="77">
        <v>2.29075104814901E-2</v>
      </c>
      <c r="L142" s="77">
        <v>22.158891349074</v>
      </c>
      <c r="M142" s="77">
        <v>8.1508733326131101E-3</v>
      </c>
      <c r="N142" s="77">
        <v>14.9890629813213</v>
      </c>
      <c r="O142" s="77">
        <v>1.4756637148877001E-2</v>
      </c>
      <c r="P142" s="77">
        <v>9.3351878041129801</v>
      </c>
      <c r="Q142" s="77">
        <v>9.3351878041129694</v>
      </c>
      <c r="R142" s="77">
        <v>0</v>
      </c>
      <c r="S142" s="77">
        <v>1.44661914021179E-3</v>
      </c>
      <c r="T142" s="77" t="s">
        <v>180</v>
      </c>
      <c r="U142" s="105">
        <v>-0.58399655437183995</v>
      </c>
      <c r="V142" s="105">
        <v>-0.34224008602421002</v>
      </c>
      <c r="W142" s="101">
        <v>-0.24175486432436999</v>
      </c>
    </row>
    <row r="143" spans="2:23" x14ac:dyDescent="0.25">
      <c r="B143" s="55" t="s">
        <v>141</v>
      </c>
      <c r="C143" s="76" t="s">
        <v>164</v>
      </c>
      <c r="D143" s="55" t="s">
        <v>61</v>
      </c>
      <c r="E143" s="55" t="s">
        <v>183</v>
      </c>
      <c r="F143" s="70">
        <v>265.62</v>
      </c>
      <c r="G143" s="77">
        <v>50800</v>
      </c>
      <c r="H143" s="77">
        <v>270.31</v>
      </c>
      <c r="I143" s="77">
        <v>1</v>
      </c>
      <c r="J143" s="77">
        <v>140.30644982895399</v>
      </c>
      <c r="K143" s="77">
        <v>0.99925627707657205</v>
      </c>
      <c r="L143" s="77">
        <v>134.67983426098201</v>
      </c>
      <c r="M143" s="77">
        <v>0.92071826772327303</v>
      </c>
      <c r="N143" s="77">
        <v>5.6266155679712204</v>
      </c>
      <c r="O143" s="77">
        <v>7.8538009353299104E-2</v>
      </c>
      <c r="P143" s="77">
        <v>7.9520833627210896</v>
      </c>
      <c r="Q143" s="77">
        <v>7.9520833627210799</v>
      </c>
      <c r="R143" s="77">
        <v>0</v>
      </c>
      <c r="S143" s="77">
        <v>3.2098405690370998E-3</v>
      </c>
      <c r="T143" s="77" t="s">
        <v>180</v>
      </c>
      <c r="U143" s="105">
        <v>-5.3433893374281896</v>
      </c>
      <c r="V143" s="105">
        <v>-3.1313918084144898</v>
      </c>
      <c r="W143" s="101">
        <v>-2.21198285269289</v>
      </c>
    </row>
    <row r="144" spans="2:23" x14ac:dyDescent="0.25">
      <c r="B144" s="55" t="s">
        <v>141</v>
      </c>
      <c r="C144" s="76" t="s">
        <v>164</v>
      </c>
      <c r="D144" s="55" t="s">
        <v>61</v>
      </c>
      <c r="E144" s="55" t="s">
        <v>101</v>
      </c>
      <c r="F144" s="70">
        <v>265.3</v>
      </c>
      <c r="G144" s="77">
        <v>50150</v>
      </c>
      <c r="H144" s="77">
        <v>265.62</v>
      </c>
      <c r="I144" s="77">
        <v>1</v>
      </c>
      <c r="J144" s="77">
        <v>82.787770571444199</v>
      </c>
      <c r="K144" s="77">
        <v>3.5776914071312303E-2</v>
      </c>
      <c r="L144" s="77">
        <v>77.119517411350202</v>
      </c>
      <c r="M144" s="77">
        <v>3.1045532221264799E-2</v>
      </c>
      <c r="N144" s="77">
        <v>5.6682531600940802</v>
      </c>
      <c r="O144" s="77">
        <v>4.7313818500474602E-3</v>
      </c>
      <c r="P144" s="77">
        <v>7.9520833627204999</v>
      </c>
      <c r="Q144" s="77">
        <v>7.9520833627204999</v>
      </c>
      <c r="R144" s="77">
        <v>0</v>
      </c>
      <c r="S144" s="77">
        <v>3.3008998759596599E-4</v>
      </c>
      <c r="T144" s="77" t="s">
        <v>180</v>
      </c>
      <c r="U144" s="105">
        <v>-0.55784838531646697</v>
      </c>
      <c r="V144" s="105">
        <v>-0.32691644830769601</v>
      </c>
      <c r="W144" s="101">
        <v>-0.23093040480489299</v>
      </c>
    </row>
    <row r="145" spans="2:23" x14ac:dyDescent="0.25">
      <c r="B145" s="55" t="s">
        <v>141</v>
      </c>
      <c r="C145" s="76" t="s">
        <v>164</v>
      </c>
      <c r="D145" s="55" t="s">
        <v>61</v>
      </c>
      <c r="E145" s="55" t="s">
        <v>101</v>
      </c>
      <c r="F145" s="70">
        <v>265.3</v>
      </c>
      <c r="G145" s="77">
        <v>50250</v>
      </c>
      <c r="H145" s="77">
        <v>260.57</v>
      </c>
      <c r="I145" s="77">
        <v>1</v>
      </c>
      <c r="J145" s="77">
        <v>-178.83231044521801</v>
      </c>
      <c r="K145" s="77">
        <v>1.57890173594547</v>
      </c>
      <c r="L145" s="77">
        <v>-146.294630910781</v>
      </c>
      <c r="M145" s="77">
        <v>1.0566226166751</v>
      </c>
      <c r="N145" s="77">
        <v>-32.537679534436897</v>
      </c>
      <c r="O145" s="77">
        <v>0.52227911927037096</v>
      </c>
      <c r="P145" s="77">
        <v>-7.3296020553265597</v>
      </c>
      <c r="Q145" s="77">
        <v>-7.32960205532655</v>
      </c>
      <c r="R145" s="77">
        <v>0</v>
      </c>
      <c r="S145" s="77">
        <v>2.6523077827100101E-3</v>
      </c>
      <c r="T145" s="77" t="s">
        <v>180</v>
      </c>
      <c r="U145" s="105">
        <v>-16.577763972532001</v>
      </c>
      <c r="V145" s="105">
        <v>-9.7150836346133005</v>
      </c>
      <c r="W145" s="101">
        <v>-6.8626348049120898</v>
      </c>
    </row>
    <row r="146" spans="2:23" x14ac:dyDescent="0.25">
      <c r="B146" s="55" t="s">
        <v>141</v>
      </c>
      <c r="C146" s="76" t="s">
        <v>164</v>
      </c>
      <c r="D146" s="55" t="s">
        <v>61</v>
      </c>
      <c r="E146" s="55" t="s">
        <v>101</v>
      </c>
      <c r="F146" s="70">
        <v>265.3</v>
      </c>
      <c r="G146" s="77">
        <v>50900</v>
      </c>
      <c r="H146" s="77">
        <v>267.63</v>
      </c>
      <c r="I146" s="77">
        <v>1</v>
      </c>
      <c r="J146" s="77">
        <v>54.673787195642802</v>
      </c>
      <c r="K146" s="77">
        <v>0.28547079710302797</v>
      </c>
      <c r="L146" s="77">
        <v>55.628655367622798</v>
      </c>
      <c r="M146" s="77">
        <v>0.29552926695993098</v>
      </c>
      <c r="N146" s="77">
        <v>-0.95486817197998297</v>
      </c>
      <c r="O146" s="77">
        <v>-1.00584698569024E-2</v>
      </c>
      <c r="P146" s="77">
        <v>3.69126292338041</v>
      </c>
      <c r="Q146" s="77">
        <v>3.69126292338041</v>
      </c>
      <c r="R146" s="77">
        <v>0</v>
      </c>
      <c r="S146" s="77">
        <v>1.3012277980894401E-3</v>
      </c>
      <c r="T146" s="77" t="s">
        <v>181</v>
      </c>
      <c r="U146" s="105">
        <v>-0.45538732970614398</v>
      </c>
      <c r="V146" s="105">
        <v>-0.26687109320465702</v>
      </c>
      <c r="W146" s="101">
        <v>-0.18851498572035899</v>
      </c>
    </row>
    <row r="147" spans="2:23" x14ac:dyDescent="0.25">
      <c r="B147" s="55" t="s">
        <v>141</v>
      </c>
      <c r="C147" s="76" t="s">
        <v>164</v>
      </c>
      <c r="D147" s="55" t="s">
        <v>61</v>
      </c>
      <c r="E147" s="55" t="s">
        <v>101</v>
      </c>
      <c r="F147" s="70">
        <v>265.3</v>
      </c>
      <c r="G147" s="77">
        <v>53050</v>
      </c>
      <c r="H147" s="77">
        <v>274.55</v>
      </c>
      <c r="I147" s="77">
        <v>1</v>
      </c>
      <c r="J147" s="77">
        <v>98.207035848347104</v>
      </c>
      <c r="K147" s="77">
        <v>1.9356756133467901</v>
      </c>
      <c r="L147" s="77">
        <v>94.726914418999797</v>
      </c>
      <c r="M147" s="77">
        <v>1.80091889488964</v>
      </c>
      <c r="N147" s="77">
        <v>3.4801214293473199</v>
      </c>
      <c r="O147" s="77">
        <v>0.13475671845714701</v>
      </c>
      <c r="P147" s="77">
        <v>5.0214435733394804</v>
      </c>
      <c r="Q147" s="77">
        <v>5.0214435733394698</v>
      </c>
      <c r="R147" s="77">
        <v>0</v>
      </c>
      <c r="S147" s="77">
        <v>5.0606295389386304E-3</v>
      </c>
      <c r="T147" s="77" t="s">
        <v>180</v>
      </c>
      <c r="U147" s="105">
        <v>4.1830840080826404</v>
      </c>
      <c r="V147" s="105">
        <v>-2.45141691343124</v>
      </c>
      <c r="W147" s="101">
        <v>6.6345449405792998</v>
      </c>
    </row>
    <row r="148" spans="2:23" x14ac:dyDescent="0.25">
      <c r="B148" s="55" t="s">
        <v>141</v>
      </c>
      <c r="C148" s="76" t="s">
        <v>164</v>
      </c>
      <c r="D148" s="55" t="s">
        <v>61</v>
      </c>
      <c r="E148" s="55" t="s">
        <v>184</v>
      </c>
      <c r="F148" s="70">
        <v>260.57</v>
      </c>
      <c r="G148" s="77">
        <v>50300</v>
      </c>
      <c r="H148" s="77">
        <v>259.86</v>
      </c>
      <c r="I148" s="77">
        <v>1</v>
      </c>
      <c r="J148" s="77">
        <v>-95.317612145035895</v>
      </c>
      <c r="K148" s="77">
        <v>0.12628771587193799</v>
      </c>
      <c r="L148" s="77">
        <v>-62.4827777996964</v>
      </c>
      <c r="M148" s="77">
        <v>5.42669555497707E-2</v>
      </c>
      <c r="N148" s="77">
        <v>-32.834834345339402</v>
      </c>
      <c r="O148" s="77">
        <v>7.2020760322167005E-2</v>
      </c>
      <c r="P148" s="77">
        <v>-7.3296020553262498</v>
      </c>
      <c r="Q148" s="77">
        <v>-7.3296020553262498</v>
      </c>
      <c r="R148" s="77">
        <v>0</v>
      </c>
      <c r="S148" s="77">
        <v>7.4675062142325499E-4</v>
      </c>
      <c r="T148" s="77" t="s">
        <v>180</v>
      </c>
      <c r="U148" s="105">
        <v>-4.57185023795763</v>
      </c>
      <c r="V148" s="105">
        <v>-2.6792459767359702</v>
      </c>
      <c r="W148" s="101">
        <v>-1.8925917040343501</v>
      </c>
    </row>
    <row r="149" spans="2:23" x14ac:dyDescent="0.25">
      <c r="B149" s="55" t="s">
        <v>141</v>
      </c>
      <c r="C149" s="76" t="s">
        <v>164</v>
      </c>
      <c r="D149" s="55" t="s">
        <v>61</v>
      </c>
      <c r="E149" s="55" t="s">
        <v>185</v>
      </c>
      <c r="F149" s="70">
        <v>259.86</v>
      </c>
      <c r="G149" s="77">
        <v>51150</v>
      </c>
      <c r="H149" s="77">
        <v>259.16000000000003</v>
      </c>
      <c r="I149" s="77">
        <v>1</v>
      </c>
      <c r="J149" s="77">
        <v>-43.848253859080501</v>
      </c>
      <c r="K149" s="77">
        <v>5.4988343881624401E-2</v>
      </c>
      <c r="L149" s="77">
        <v>-10.9516275038097</v>
      </c>
      <c r="M149" s="77">
        <v>3.4302309464909401E-3</v>
      </c>
      <c r="N149" s="77">
        <v>-32.896626355270797</v>
      </c>
      <c r="O149" s="77">
        <v>5.1558112935133502E-2</v>
      </c>
      <c r="P149" s="77">
        <v>-7.3296020553262498</v>
      </c>
      <c r="Q149" s="77">
        <v>-7.3296020553262498</v>
      </c>
      <c r="R149" s="77">
        <v>0</v>
      </c>
      <c r="S149" s="77">
        <v>1.5364796958780599E-3</v>
      </c>
      <c r="T149" s="77" t="s">
        <v>180</v>
      </c>
      <c r="U149" s="105">
        <v>-9.64779256089267</v>
      </c>
      <c r="V149" s="105">
        <v>-5.6539055432188201</v>
      </c>
      <c r="W149" s="101">
        <v>-3.9938605187440901</v>
      </c>
    </row>
    <row r="150" spans="2:23" x14ac:dyDescent="0.25">
      <c r="B150" s="55" t="s">
        <v>141</v>
      </c>
      <c r="C150" s="76" t="s">
        <v>164</v>
      </c>
      <c r="D150" s="55" t="s">
        <v>61</v>
      </c>
      <c r="E150" s="55" t="s">
        <v>186</v>
      </c>
      <c r="F150" s="70">
        <v>268.45</v>
      </c>
      <c r="G150" s="77">
        <v>50354</v>
      </c>
      <c r="H150" s="77">
        <v>268.45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181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141</v>
      </c>
      <c r="C151" s="76" t="s">
        <v>164</v>
      </c>
      <c r="D151" s="55" t="s">
        <v>61</v>
      </c>
      <c r="E151" s="55" t="s">
        <v>186</v>
      </c>
      <c r="F151" s="70">
        <v>268.45</v>
      </c>
      <c r="G151" s="77">
        <v>50900</v>
      </c>
      <c r="H151" s="77">
        <v>267.63</v>
      </c>
      <c r="I151" s="77">
        <v>1</v>
      </c>
      <c r="J151" s="77">
        <v>-198.098174812791</v>
      </c>
      <c r="K151" s="77">
        <v>0.31001880622685601</v>
      </c>
      <c r="L151" s="77">
        <v>-188.55198428247601</v>
      </c>
      <c r="M151" s="77">
        <v>0.28085962113718599</v>
      </c>
      <c r="N151" s="77">
        <v>-9.5461905303150907</v>
      </c>
      <c r="O151" s="77">
        <v>2.91591850896704E-2</v>
      </c>
      <c r="P151" s="77">
        <v>-7.3965508312033101</v>
      </c>
      <c r="Q151" s="77">
        <v>-7.3965508312033004</v>
      </c>
      <c r="R151" s="77">
        <v>0</v>
      </c>
      <c r="S151" s="77">
        <v>4.3220081716873799E-4</v>
      </c>
      <c r="T151" s="77" t="s">
        <v>180</v>
      </c>
      <c r="U151" s="105">
        <v>-1.20482634230534E-2</v>
      </c>
      <c r="V151" s="105">
        <v>-7.0606558882583903E-3</v>
      </c>
      <c r="W151" s="101">
        <v>-4.9875744426566898E-3</v>
      </c>
    </row>
    <row r="152" spans="2:23" x14ac:dyDescent="0.25">
      <c r="B152" s="55" t="s">
        <v>141</v>
      </c>
      <c r="C152" s="76" t="s">
        <v>164</v>
      </c>
      <c r="D152" s="55" t="s">
        <v>61</v>
      </c>
      <c r="E152" s="55" t="s">
        <v>186</v>
      </c>
      <c r="F152" s="70">
        <v>268.45</v>
      </c>
      <c r="G152" s="77">
        <v>53200</v>
      </c>
      <c r="H152" s="77">
        <v>272.64999999999998</v>
      </c>
      <c r="I152" s="77">
        <v>1</v>
      </c>
      <c r="J152" s="77">
        <v>165.27776546785</v>
      </c>
      <c r="K152" s="77">
        <v>1.31939853031361</v>
      </c>
      <c r="L152" s="77">
        <v>155.81949911909101</v>
      </c>
      <c r="M152" s="77">
        <v>1.17271029756649</v>
      </c>
      <c r="N152" s="77">
        <v>9.4582663487590999</v>
      </c>
      <c r="O152" s="77">
        <v>0.14668823274711701</v>
      </c>
      <c r="P152" s="77">
        <v>7.3965508312032</v>
      </c>
      <c r="Q152" s="77">
        <v>7.3965508312031902</v>
      </c>
      <c r="R152" s="77">
        <v>0</v>
      </c>
      <c r="S152" s="77">
        <v>2.64244297079106E-3</v>
      </c>
      <c r="T152" s="77" t="s">
        <v>180</v>
      </c>
      <c r="U152" s="105">
        <v>-3.8217295055603603E-2</v>
      </c>
      <c r="V152" s="105">
        <v>-2.23965197217833E-2</v>
      </c>
      <c r="W152" s="101">
        <v>-1.5820670364998599E-2</v>
      </c>
    </row>
    <row r="153" spans="2:23" x14ac:dyDescent="0.25">
      <c r="B153" s="55" t="s">
        <v>141</v>
      </c>
      <c r="C153" s="76" t="s">
        <v>164</v>
      </c>
      <c r="D153" s="55" t="s">
        <v>61</v>
      </c>
      <c r="E153" s="55" t="s">
        <v>187</v>
      </c>
      <c r="F153" s="70">
        <v>268.45</v>
      </c>
      <c r="G153" s="77">
        <v>50404</v>
      </c>
      <c r="H153" s="77">
        <v>268.45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181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141</v>
      </c>
      <c r="C154" s="76" t="s">
        <v>164</v>
      </c>
      <c r="D154" s="55" t="s">
        <v>61</v>
      </c>
      <c r="E154" s="55" t="s">
        <v>188</v>
      </c>
      <c r="F154" s="70">
        <v>264.98</v>
      </c>
      <c r="G154" s="77">
        <v>50499</v>
      </c>
      <c r="H154" s="77">
        <v>264.98</v>
      </c>
      <c r="I154" s="77">
        <v>1</v>
      </c>
      <c r="J154" s="77">
        <v>-1.0394120000000001E-12</v>
      </c>
      <c r="K154" s="77">
        <v>0</v>
      </c>
      <c r="L154" s="77">
        <v>-2.6070800000000001E-13</v>
      </c>
      <c r="M154" s="77">
        <v>0</v>
      </c>
      <c r="N154" s="77">
        <v>-7.7870399999999999E-13</v>
      </c>
      <c r="O154" s="77">
        <v>0</v>
      </c>
      <c r="P154" s="77">
        <v>-3.2535499999999998E-13</v>
      </c>
      <c r="Q154" s="77">
        <v>-3.2535299999999999E-13</v>
      </c>
      <c r="R154" s="77">
        <v>0</v>
      </c>
      <c r="S154" s="77">
        <v>0</v>
      </c>
      <c r="T154" s="77" t="s">
        <v>181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141</v>
      </c>
      <c r="C155" s="76" t="s">
        <v>164</v>
      </c>
      <c r="D155" s="55" t="s">
        <v>61</v>
      </c>
      <c r="E155" s="55" t="s">
        <v>188</v>
      </c>
      <c r="F155" s="70">
        <v>264.98</v>
      </c>
      <c r="G155" s="77">
        <v>50554</v>
      </c>
      <c r="H155" s="77">
        <v>264.98</v>
      </c>
      <c r="I155" s="77">
        <v>1</v>
      </c>
      <c r="J155" s="77">
        <v>-1.2992699999999999E-13</v>
      </c>
      <c r="K155" s="77">
        <v>0</v>
      </c>
      <c r="L155" s="77">
        <v>-3.2589E-14</v>
      </c>
      <c r="M155" s="77">
        <v>0</v>
      </c>
      <c r="N155" s="77">
        <v>-9.7337999999999999E-14</v>
      </c>
      <c r="O155" s="77">
        <v>0</v>
      </c>
      <c r="P155" s="77">
        <v>-4.0669000000000002E-14</v>
      </c>
      <c r="Q155" s="77">
        <v>-4.0669000000000002E-14</v>
      </c>
      <c r="R155" s="77">
        <v>0</v>
      </c>
      <c r="S155" s="77">
        <v>0</v>
      </c>
      <c r="T155" s="77" t="s">
        <v>181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141</v>
      </c>
      <c r="C156" s="76" t="s">
        <v>164</v>
      </c>
      <c r="D156" s="55" t="s">
        <v>61</v>
      </c>
      <c r="E156" s="55" t="s">
        <v>189</v>
      </c>
      <c r="F156" s="70">
        <v>264.98</v>
      </c>
      <c r="G156" s="77">
        <v>50604</v>
      </c>
      <c r="H156" s="77">
        <v>264.98</v>
      </c>
      <c r="I156" s="77">
        <v>1</v>
      </c>
      <c r="J156" s="77">
        <v>-1.2992699999999999E-13</v>
      </c>
      <c r="K156" s="77">
        <v>0</v>
      </c>
      <c r="L156" s="77">
        <v>-3.2589E-14</v>
      </c>
      <c r="M156" s="77">
        <v>0</v>
      </c>
      <c r="N156" s="77">
        <v>-9.7337999999999999E-14</v>
      </c>
      <c r="O156" s="77">
        <v>0</v>
      </c>
      <c r="P156" s="77">
        <v>-4.0669000000000002E-14</v>
      </c>
      <c r="Q156" s="77">
        <v>-4.0669000000000002E-14</v>
      </c>
      <c r="R156" s="77">
        <v>0</v>
      </c>
      <c r="S156" s="77">
        <v>0</v>
      </c>
      <c r="T156" s="77" t="s">
        <v>181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141</v>
      </c>
      <c r="C157" s="76" t="s">
        <v>164</v>
      </c>
      <c r="D157" s="55" t="s">
        <v>61</v>
      </c>
      <c r="E157" s="55" t="s">
        <v>190</v>
      </c>
      <c r="F157" s="70">
        <v>271.18</v>
      </c>
      <c r="G157" s="77">
        <v>50750</v>
      </c>
      <c r="H157" s="77">
        <v>272.24</v>
      </c>
      <c r="I157" s="77">
        <v>1</v>
      </c>
      <c r="J157" s="77">
        <v>70.913110254697798</v>
      </c>
      <c r="K157" s="77">
        <v>0.120185194023279</v>
      </c>
      <c r="L157" s="77">
        <v>65.363397906041598</v>
      </c>
      <c r="M157" s="77">
        <v>0.10210973348118201</v>
      </c>
      <c r="N157" s="77">
        <v>5.5497123486562296</v>
      </c>
      <c r="O157" s="77">
        <v>1.8075460542096598E-2</v>
      </c>
      <c r="P157" s="77">
        <v>6.4369958740628803</v>
      </c>
      <c r="Q157" s="77">
        <v>6.4369958740628697</v>
      </c>
      <c r="R157" s="77">
        <v>0</v>
      </c>
      <c r="S157" s="77">
        <v>9.902944895965899E-4</v>
      </c>
      <c r="T157" s="77" t="s">
        <v>180</v>
      </c>
      <c r="U157" s="105">
        <v>-0.97141170568254598</v>
      </c>
      <c r="V157" s="105">
        <v>-0.569277375403895</v>
      </c>
      <c r="W157" s="101">
        <v>-0.40213166216878199</v>
      </c>
    </row>
    <row r="158" spans="2:23" x14ac:dyDescent="0.25">
      <c r="B158" s="55" t="s">
        <v>141</v>
      </c>
      <c r="C158" s="76" t="s">
        <v>164</v>
      </c>
      <c r="D158" s="55" t="s">
        <v>61</v>
      </c>
      <c r="E158" s="55" t="s">
        <v>190</v>
      </c>
      <c r="F158" s="70">
        <v>271.18</v>
      </c>
      <c r="G158" s="77">
        <v>50800</v>
      </c>
      <c r="H158" s="77">
        <v>270.31</v>
      </c>
      <c r="I158" s="77">
        <v>1</v>
      </c>
      <c r="J158" s="77">
        <v>-75.859609317830305</v>
      </c>
      <c r="K158" s="77">
        <v>0.107612522093467</v>
      </c>
      <c r="L158" s="77">
        <v>-70.293252506219702</v>
      </c>
      <c r="M158" s="77">
        <v>9.2399343205789103E-2</v>
      </c>
      <c r="N158" s="77">
        <v>-5.5663568116105697</v>
      </c>
      <c r="O158" s="77">
        <v>1.52131788876777E-2</v>
      </c>
      <c r="P158" s="77">
        <v>-6.4369958740631299</v>
      </c>
      <c r="Q158" s="77">
        <v>-6.4369958740631299</v>
      </c>
      <c r="R158" s="77">
        <v>0</v>
      </c>
      <c r="S158" s="77">
        <v>7.7483292700659902E-4</v>
      </c>
      <c r="T158" s="77" t="s">
        <v>180</v>
      </c>
      <c r="U158" s="105">
        <v>-0.72383830815692096</v>
      </c>
      <c r="V158" s="105">
        <v>-0.42419168914053501</v>
      </c>
      <c r="W158" s="101">
        <v>-0.29964463089937698</v>
      </c>
    </row>
    <row r="159" spans="2:23" x14ac:dyDescent="0.25">
      <c r="B159" s="55" t="s">
        <v>141</v>
      </c>
      <c r="C159" s="76" t="s">
        <v>164</v>
      </c>
      <c r="D159" s="55" t="s">
        <v>61</v>
      </c>
      <c r="E159" s="55" t="s">
        <v>191</v>
      </c>
      <c r="F159" s="70">
        <v>272.52</v>
      </c>
      <c r="G159" s="77">
        <v>50750</v>
      </c>
      <c r="H159" s="77">
        <v>272.24</v>
      </c>
      <c r="I159" s="77">
        <v>1</v>
      </c>
      <c r="J159" s="77">
        <v>-57.311536131425797</v>
      </c>
      <c r="K159" s="77">
        <v>2.4963052520452299E-2</v>
      </c>
      <c r="L159" s="77">
        <v>-51.773157292000299</v>
      </c>
      <c r="M159" s="77">
        <v>2.0371494601464799E-2</v>
      </c>
      <c r="N159" s="77">
        <v>-5.53837883942548</v>
      </c>
      <c r="O159" s="77">
        <v>4.5915579189875402E-3</v>
      </c>
      <c r="P159" s="77">
        <v>-6.4369958740628803</v>
      </c>
      <c r="Q159" s="77">
        <v>-6.4369958740628697</v>
      </c>
      <c r="R159" s="77">
        <v>0</v>
      </c>
      <c r="S159" s="77">
        <v>3.1490536070853897E-4</v>
      </c>
      <c r="T159" s="77" t="s">
        <v>180</v>
      </c>
      <c r="U159" s="105">
        <v>-0.30009752906515702</v>
      </c>
      <c r="V159" s="105">
        <v>-0.175866455707747</v>
      </c>
      <c r="W159" s="101">
        <v>-0.12423024910012</v>
      </c>
    </row>
    <row r="160" spans="2:23" x14ac:dyDescent="0.25">
      <c r="B160" s="55" t="s">
        <v>141</v>
      </c>
      <c r="C160" s="76" t="s">
        <v>164</v>
      </c>
      <c r="D160" s="55" t="s">
        <v>61</v>
      </c>
      <c r="E160" s="55" t="s">
        <v>191</v>
      </c>
      <c r="F160" s="70">
        <v>272.52</v>
      </c>
      <c r="G160" s="77">
        <v>50950</v>
      </c>
      <c r="H160" s="77">
        <v>272.82</v>
      </c>
      <c r="I160" s="77">
        <v>1</v>
      </c>
      <c r="J160" s="77">
        <v>52.744214015872998</v>
      </c>
      <c r="K160" s="77">
        <v>2.44811785869395E-2</v>
      </c>
      <c r="L160" s="77">
        <v>47.210564660071597</v>
      </c>
      <c r="M160" s="77">
        <v>1.9613769256600699E-2</v>
      </c>
      <c r="N160" s="77">
        <v>5.5336493558013702</v>
      </c>
      <c r="O160" s="77">
        <v>4.8674093303388098E-3</v>
      </c>
      <c r="P160" s="77">
        <v>6.4369958740631601</v>
      </c>
      <c r="Q160" s="77">
        <v>6.4369958740631503</v>
      </c>
      <c r="R160" s="77">
        <v>0</v>
      </c>
      <c r="S160" s="77">
        <v>3.6462725976781399E-4</v>
      </c>
      <c r="T160" s="77" t="s">
        <v>180</v>
      </c>
      <c r="U160" s="105">
        <v>-0.33289830463699199</v>
      </c>
      <c r="V160" s="105">
        <v>-0.19508872708816699</v>
      </c>
      <c r="W160" s="101">
        <v>-0.13780866319989599</v>
      </c>
    </row>
    <row r="161" spans="2:23" x14ac:dyDescent="0.25">
      <c r="B161" s="55" t="s">
        <v>141</v>
      </c>
      <c r="C161" s="76" t="s">
        <v>164</v>
      </c>
      <c r="D161" s="55" t="s">
        <v>61</v>
      </c>
      <c r="E161" s="55" t="s">
        <v>192</v>
      </c>
      <c r="F161" s="70">
        <v>270.31</v>
      </c>
      <c r="G161" s="77">
        <v>51300</v>
      </c>
      <c r="H161" s="77">
        <v>270.87</v>
      </c>
      <c r="I161" s="77">
        <v>1</v>
      </c>
      <c r="J161" s="77">
        <v>49.259631167823002</v>
      </c>
      <c r="K161" s="77">
        <v>3.7149887433314301E-2</v>
      </c>
      <c r="L161" s="77">
        <v>49.246258089719099</v>
      </c>
      <c r="M161" s="77">
        <v>3.7129719157698499E-2</v>
      </c>
      <c r="N161" s="77">
        <v>1.3373078103884301E-2</v>
      </c>
      <c r="O161" s="77">
        <v>2.0168275615735002E-5</v>
      </c>
      <c r="P161" s="77">
        <v>1.5150874886586501</v>
      </c>
      <c r="Q161" s="77">
        <v>1.5150874886586501</v>
      </c>
      <c r="R161" s="77">
        <v>0</v>
      </c>
      <c r="S161" s="77">
        <v>3.5143953404820003E-5</v>
      </c>
      <c r="T161" s="77" t="s">
        <v>180</v>
      </c>
      <c r="U161" s="105">
        <v>-2.0315900393135201E-3</v>
      </c>
      <c r="V161" s="105">
        <v>-1.1905747467439399E-3</v>
      </c>
      <c r="W161" s="101">
        <v>-8.4100971254063802E-4</v>
      </c>
    </row>
    <row r="162" spans="2:23" x14ac:dyDescent="0.25">
      <c r="B162" s="55" t="s">
        <v>141</v>
      </c>
      <c r="C162" s="76" t="s">
        <v>164</v>
      </c>
      <c r="D162" s="55" t="s">
        <v>61</v>
      </c>
      <c r="E162" s="55" t="s">
        <v>193</v>
      </c>
      <c r="F162" s="70">
        <v>267.63</v>
      </c>
      <c r="G162" s="77">
        <v>54750</v>
      </c>
      <c r="H162" s="77">
        <v>273.98</v>
      </c>
      <c r="I162" s="77">
        <v>1</v>
      </c>
      <c r="J162" s="77">
        <v>122.81714744330699</v>
      </c>
      <c r="K162" s="77">
        <v>1.60328385584255</v>
      </c>
      <c r="L162" s="77">
        <v>116.942834899052</v>
      </c>
      <c r="M162" s="77">
        <v>1.45358235495198</v>
      </c>
      <c r="N162" s="77">
        <v>5.8743125442555897</v>
      </c>
      <c r="O162" s="77">
        <v>0.14970150089057399</v>
      </c>
      <c r="P162" s="77">
        <v>4.8624064835891501</v>
      </c>
      <c r="Q162" s="77">
        <v>4.8624064835891403</v>
      </c>
      <c r="R162" s="77">
        <v>0</v>
      </c>
      <c r="S162" s="77">
        <v>2.5130141311102499E-3</v>
      </c>
      <c r="T162" s="77" t="s">
        <v>181</v>
      </c>
      <c r="U162" s="105">
        <v>3.2380302926486699</v>
      </c>
      <c r="V162" s="105">
        <v>-1.8975861374679901</v>
      </c>
      <c r="W162" s="101">
        <v>5.1356505042750999</v>
      </c>
    </row>
    <row r="163" spans="2:23" x14ac:dyDescent="0.25">
      <c r="B163" s="55" t="s">
        <v>141</v>
      </c>
      <c r="C163" s="76" t="s">
        <v>164</v>
      </c>
      <c r="D163" s="55" t="s">
        <v>61</v>
      </c>
      <c r="E163" s="55" t="s">
        <v>194</v>
      </c>
      <c r="F163" s="70">
        <v>272.82</v>
      </c>
      <c r="G163" s="77">
        <v>53150</v>
      </c>
      <c r="H163" s="77">
        <v>274.77</v>
      </c>
      <c r="I163" s="77">
        <v>1</v>
      </c>
      <c r="J163" s="77">
        <v>75.068319518677299</v>
      </c>
      <c r="K163" s="77">
        <v>0.24795111419576199</v>
      </c>
      <c r="L163" s="77">
        <v>75.736778978349605</v>
      </c>
      <c r="M163" s="77">
        <v>0.25238662636067699</v>
      </c>
      <c r="N163" s="77">
        <v>-0.66845945967229903</v>
      </c>
      <c r="O163" s="77">
        <v>-4.4355121649146297E-3</v>
      </c>
      <c r="P163" s="77">
        <v>0.114171895338517</v>
      </c>
      <c r="Q163" s="77">
        <v>0.114171895338516</v>
      </c>
      <c r="R163" s="77">
        <v>0</v>
      </c>
      <c r="S163" s="77">
        <v>5.7354975414800001E-7</v>
      </c>
      <c r="T163" s="77" t="s">
        <v>180</v>
      </c>
      <c r="U163" s="105">
        <v>8.9074893168174504E-2</v>
      </c>
      <c r="V163" s="105">
        <v>-5.2200648911813703E-2</v>
      </c>
      <c r="W163" s="101">
        <v>0.14127647942514801</v>
      </c>
    </row>
    <row r="164" spans="2:23" x14ac:dyDescent="0.25">
      <c r="B164" s="55" t="s">
        <v>141</v>
      </c>
      <c r="C164" s="76" t="s">
        <v>164</v>
      </c>
      <c r="D164" s="55" t="s">
        <v>61</v>
      </c>
      <c r="E164" s="55" t="s">
        <v>194</v>
      </c>
      <c r="F164" s="70">
        <v>272.82</v>
      </c>
      <c r="G164" s="77">
        <v>54500</v>
      </c>
      <c r="H164" s="77">
        <v>272.20999999999998</v>
      </c>
      <c r="I164" s="77">
        <v>1</v>
      </c>
      <c r="J164" s="77">
        <v>-27.208416869356899</v>
      </c>
      <c r="K164" s="77">
        <v>4.0990297410477501E-2</v>
      </c>
      <c r="L164" s="77">
        <v>-33.420737178605101</v>
      </c>
      <c r="M164" s="77">
        <v>6.1845281945094602E-2</v>
      </c>
      <c r="N164" s="77">
        <v>6.2123203092481898</v>
      </c>
      <c r="O164" s="77">
        <v>-2.0854984534617201E-2</v>
      </c>
      <c r="P164" s="77">
        <v>6.3228239787239904</v>
      </c>
      <c r="Q164" s="77">
        <v>6.3228239787239904</v>
      </c>
      <c r="R164" s="77">
        <v>0</v>
      </c>
      <c r="S164" s="77">
        <v>2.2135875667603799E-3</v>
      </c>
      <c r="T164" s="77" t="s">
        <v>180</v>
      </c>
      <c r="U164" s="105">
        <v>-1.89378072180972</v>
      </c>
      <c r="V164" s="105">
        <v>-1.10981421429838</v>
      </c>
      <c r="W164" s="101">
        <v>-0.783961305993783</v>
      </c>
    </row>
    <row r="165" spans="2:23" x14ac:dyDescent="0.25">
      <c r="B165" s="55" t="s">
        <v>141</v>
      </c>
      <c r="C165" s="76" t="s">
        <v>164</v>
      </c>
      <c r="D165" s="55" t="s">
        <v>61</v>
      </c>
      <c r="E165" s="55" t="s">
        <v>195</v>
      </c>
      <c r="F165" s="70">
        <v>261.11</v>
      </c>
      <c r="G165" s="77">
        <v>51250</v>
      </c>
      <c r="H165" s="77">
        <v>261.11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181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141</v>
      </c>
      <c r="C166" s="76" t="s">
        <v>164</v>
      </c>
      <c r="D166" s="55" t="s">
        <v>61</v>
      </c>
      <c r="E166" s="55" t="s">
        <v>196</v>
      </c>
      <c r="F166" s="70">
        <v>270.87</v>
      </c>
      <c r="G166" s="77">
        <v>53200</v>
      </c>
      <c r="H166" s="77">
        <v>272.64999999999998</v>
      </c>
      <c r="I166" s="77">
        <v>1</v>
      </c>
      <c r="J166" s="77">
        <v>49.219293592967098</v>
      </c>
      <c r="K166" s="77">
        <v>0.12352525656270701</v>
      </c>
      <c r="L166" s="77">
        <v>49.2059640495129</v>
      </c>
      <c r="M166" s="77">
        <v>0.123458359531159</v>
      </c>
      <c r="N166" s="77">
        <v>1.3329543454188001E-2</v>
      </c>
      <c r="O166" s="77">
        <v>6.6897031548019995E-5</v>
      </c>
      <c r="P166" s="77">
        <v>1.51508748865876</v>
      </c>
      <c r="Q166" s="77">
        <v>1.51508748865876</v>
      </c>
      <c r="R166" s="77">
        <v>0</v>
      </c>
      <c r="S166" s="77">
        <v>1.1704704011182299E-4</v>
      </c>
      <c r="T166" s="77" t="s">
        <v>181</v>
      </c>
      <c r="U166" s="105">
        <v>-5.5466500549643796E-3</v>
      </c>
      <c r="V166" s="105">
        <v>-3.25050889041466E-3</v>
      </c>
      <c r="W166" s="101">
        <v>-2.2961259299466401E-3</v>
      </c>
    </row>
    <row r="167" spans="2:23" x14ac:dyDescent="0.25">
      <c r="B167" s="55" t="s">
        <v>141</v>
      </c>
      <c r="C167" s="76" t="s">
        <v>164</v>
      </c>
      <c r="D167" s="55" t="s">
        <v>61</v>
      </c>
      <c r="E167" s="55" t="s">
        <v>197</v>
      </c>
      <c r="F167" s="70">
        <v>274.99</v>
      </c>
      <c r="G167" s="77">
        <v>53100</v>
      </c>
      <c r="H167" s="77">
        <v>274.99</v>
      </c>
      <c r="I167" s="77">
        <v>1</v>
      </c>
      <c r="J167" s="77">
        <v>-4.6551259999999999E-12</v>
      </c>
      <c r="K167" s="77">
        <v>0</v>
      </c>
      <c r="L167" s="77">
        <v>-1.478662E-12</v>
      </c>
      <c r="M167" s="77">
        <v>0</v>
      </c>
      <c r="N167" s="77">
        <v>-3.1764639999999999E-12</v>
      </c>
      <c r="O167" s="77">
        <v>0</v>
      </c>
      <c r="P167" s="77">
        <v>-1.3407240000000001E-12</v>
      </c>
      <c r="Q167" s="77">
        <v>-1.340726E-12</v>
      </c>
      <c r="R167" s="77">
        <v>0</v>
      </c>
      <c r="S167" s="77">
        <v>0</v>
      </c>
      <c r="T167" s="77" t="s">
        <v>181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141</v>
      </c>
      <c r="C168" s="76" t="s">
        <v>164</v>
      </c>
      <c r="D168" s="55" t="s">
        <v>61</v>
      </c>
      <c r="E168" s="55" t="s">
        <v>198</v>
      </c>
      <c r="F168" s="70">
        <v>274.99</v>
      </c>
      <c r="G168" s="77">
        <v>52000</v>
      </c>
      <c r="H168" s="77">
        <v>274.99</v>
      </c>
      <c r="I168" s="77">
        <v>1</v>
      </c>
      <c r="J168" s="77">
        <v>-4.6551259999999999E-12</v>
      </c>
      <c r="K168" s="77">
        <v>0</v>
      </c>
      <c r="L168" s="77">
        <v>-1.478662E-12</v>
      </c>
      <c r="M168" s="77">
        <v>0</v>
      </c>
      <c r="N168" s="77">
        <v>-3.1764639999999999E-12</v>
      </c>
      <c r="O168" s="77">
        <v>0</v>
      </c>
      <c r="P168" s="77">
        <v>-1.3407240000000001E-12</v>
      </c>
      <c r="Q168" s="77">
        <v>-1.340726E-12</v>
      </c>
      <c r="R168" s="77">
        <v>0</v>
      </c>
      <c r="S168" s="77">
        <v>0</v>
      </c>
      <c r="T168" s="77" t="s">
        <v>181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141</v>
      </c>
      <c r="C169" s="76" t="s">
        <v>164</v>
      </c>
      <c r="D169" s="55" t="s">
        <v>61</v>
      </c>
      <c r="E169" s="55" t="s">
        <v>198</v>
      </c>
      <c r="F169" s="70">
        <v>274.99</v>
      </c>
      <c r="G169" s="77">
        <v>53050</v>
      </c>
      <c r="H169" s="77">
        <v>274.55</v>
      </c>
      <c r="I169" s="77">
        <v>1</v>
      </c>
      <c r="J169" s="77">
        <v>-95.779471997522407</v>
      </c>
      <c r="K169" s="77">
        <v>8.6232848207567298E-2</v>
      </c>
      <c r="L169" s="77">
        <v>-97.222129017808996</v>
      </c>
      <c r="M169" s="77">
        <v>8.8850138285101701E-2</v>
      </c>
      <c r="N169" s="77">
        <v>1.44265702028661</v>
      </c>
      <c r="O169" s="77">
        <v>-2.6172900775344298E-3</v>
      </c>
      <c r="P169" s="77">
        <v>0.99390023733569399</v>
      </c>
      <c r="Q169" s="77">
        <v>0.99390023733569399</v>
      </c>
      <c r="R169" s="77">
        <v>0</v>
      </c>
      <c r="S169" s="77">
        <v>9.2856742086940007E-6</v>
      </c>
      <c r="T169" s="77" t="s">
        <v>180</v>
      </c>
      <c r="U169" s="105">
        <v>-8.4383705678029899E-2</v>
      </c>
      <c r="V169" s="105">
        <v>-4.9451467605582E-2</v>
      </c>
      <c r="W169" s="101">
        <v>-3.4932006301514197E-2</v>
      </c>
    </row>
    <row r="170" spans="2:23" x14ac:dyDescent="0.25">
      <c r="B170" s="55" t="s">
        <v>141</v>
      </c>
      <c r="C170" s="76" t="s">
        <v>164</v>
      </c>
      <c r="D170" s="55" t="s">
        <v>61</v>
      </c>
      <c r="E170" s="55" t="s">
        <v>198</v>
      </c>
      <c r="F170" s="70">
        <v>274.99</v>
      </c>
      <c r="G170" s="77">
        <v>53050</v>
      </c>
      <c r="H170" s="77">
        <v>274.55</v>
      </c>
      <c r="I170" s="77">
        <v>2</v>
      </c>
      <c r="J170" s="77">
        <v>-85.044119619519805</v>
      </c>
      <c r="K170" s="77">
        <v>6.1476269395803203E-2</v>
      </c>
      <c r="L170" s="77">
        <v>-86.325077779386703</v>
      </c>
      <c r="M170" s="77">
        <v>6.3342161955745893E-2</v>
      </c>
      <c r="N170" s="77">
        <v>1.28095815986686</v>
      </c>
      <c r="O170" s="77">
        <v>-1.8658925599426899E-3</v>
      </c>
      <c r="P170" s="77">
        <v>0.88249986047046602</v>
      </c>
      <c r="Q170" s="77">
        <v>0.88249986047046503</v>
      </c>
      <c r="R170" s="77">
        <v>0</v>
      </c>
      <c r="S170" s="77">
        <v>6.619851031708E-6</v>
      </c>
      <c r="T170" s="77" t="s">
        <v>180</v>
      </c>
      <c r="U170" s="105">
        <v>5.0930291645963202E-2</v>
      </c>
      <c r="V170" s="105">
        <v>-2.98467298542558E-2</v>
      </c>
      <c r="W170" s="101">
        <v>8.0777557445429596E-2</v>
      </c>
    </row>
    <row r="171" spans="2:23" x14ac:dyDescent="0.25">
      <c r="B171" s="55" t="s">
        <v>141</v>
      </c>
      <c r="C171" s="76" t="s">
        <v>164</v>
      </c>
      <c r="D171" s="55" t="s">
        <v>61</v>
      </c>
      <c r="E171" s="55" t="s">
        <v>198</v>
      </c>
      <c r="F171" s="70">
        <v>274.99</v>
      </c>
      <c r="G171" s="77">
        <v>53100</v>
      </c>
      <c r="H171" s="77">
        <v>274.99</v>
      </c>
      <c r="I171" s="77">
        <v>2</v>
      </c>
      <c r="J171" s="77">
        <v>-4.6551259999999999E-12</v>
      </c>
      <c r="K171" s="77">
        <v>0</v>
      </c>
      <c r="L171" s="77">
        <v>-1.478662E-12</v>
      </c>
      <c r="M171" s="77">
        <v>0</v>
      </c>
      <c r="N171" s="77">
        <v>-3.1764639999999999E-12</v>
      </c>
      <c r="O171" s="77">
        <v>0</v>
      </c>
      <c r="P171" s="77">
        <v>-1.3407240000000001E-12</v>
      </c>
      <c r="Q171" s="77">
        <v>-1.340726E-12</v>
      </c>
      <c r="R171" s="77">
        <v>0</v>
      </c>
      <c r="S171" s="77">
        <v>0</v>
      </c>
      <c r="T171" s="77" t="s">
        <v>181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141</v>
      </c>
      <c r="C172" s="76" t="s">
        <v>164</v>
      </c>
      <c r="D172" s="55" t="s">
        <v>61</v>
      </c>
      <c r="E172" s="55" t="s">
        <v>199</v>
      </c>
      <c r="F172" s="70">
        <v>274.76</v>
      </c>
      <c r="G172" s="77">
        <v>53000</v>
      </c>
      <c r="H172" s="77">
        <v>274.99</v>
      </c>
      <c r="I172" s="77">
        <v>1</v>
      </c>
      <c r="J172" s="77">
        <v>-41.418204097743804</v>
      </c>
      <c r="K172" s="77">
        <v>0</v>
      </c>
      <c r="L172" s="77">
        <v>-40.600805141075803</v>
      </c>
      <c r="M172" s="77">
        <v>0</v>
      </c>
      <c r="N172" s="77">
        <v>-0.81739895666796403</v>
      </c>
      <c r="O172" s="77">
        <v>0</v>
      </c>
      <c r="P172" s="77">
        <v>-0.79921398205114602</v>
      </c>
      <c r="Q172" s="77">
        <v>-0.79921398205114602</v>
      </c>
      <c r="R172" s="77">
        <v>0</v>
      </c>
      <c r="S172" s="77">
        <v>0</v>
      </c>
      <c r="T172" s="77" t="s">
        <v>180</v>
      </c>
      <c r="U172" s="105">
        <v>0.18800176003364599</v>
      </c>
      <c r="V172" s="105">
        <v>-0.11017485984283799</v>
      </c>
      <c r="W172" s="101">
        <v>0.29817859824023601</v>
      </c>
    </row>
    <row r="173" spans="2:23" x14ac:dyDescent="0.25">
      <c r="B173" s="55" t="s">
        <v>141</v>
      </c>
      <c r="C173" s="76" t="s">
        <v>164</v>
      </c>
      <c r="D173" s="55" t="s">
        <v>61</v>
      </c>
      <c r="E173" s="55" t="s">
        <v>199</v>
      </c>
      <c r="F173" s="70">
        <v>274.76</v>
      </c>
      <c r="G173" s="77">
        <v>53000</v>
      </c>
      <c r="H173" s="77">
        <v>274.99</v>
      </c>
      <c r="I173" s="77">
        <v>2</v>
      </c>
      <c r="J173" s="77">
        <v>-36.586080286340298</v>
      </c>
      <c r="K173" s="77">
        <v>0</v>
      </c>
      <c r="L173" s="77">
        <v>-35.864044541283597</v>
      </c>
      <c r="M173" s="77">
        <v>0</v>
      </c>
      <c r="N173" s="77">
        <v>-0.72203574505670898</v>
      </c>
      <c r="O173" s="77">
        <v>0</v>
      </c>
      <c r="P173" s="77">
        <v>-0.70597235081184995</v>
      </c>
      <c r="Q173" s="77">
        <v>-0.70597235081184995</v>
      </c>
      <c r="R173" s="77">
        <v>0</v>
      </c>
      <c r="S173" s="77">
        <v>0</v>
      </c>
      <c r="T173" s="77" t="s">
        <v>180</v>
      </c>
      <c r="U173" s="105">
        <v>0.16606822136305599</v>
      </c>
      <c r="V173" s="105">
        <v>-9.7321126194508403E-2</v>
      </c>
      <c r="W173" s="101">
        <v>0.26339109511221098</v>
      </c>
    </row>
    <row r="174" spans="2:23" x14ac:dyDescent="0.25">
      <c r="B174" s="55" t="s">
        <v>141</v>
      </c>
      <c r="C174" s="76" t="s">
        <v>164</v>
      </c>
      <c r="D174" s="55" t="s">
        <v>61</v>
      </c>
      <c r="E174" s="55" t="s">
        <v>199</v>
      </c>
      <c r="F174" s="70">
        <v>274.76</v>
      </c>
      <c r="G174" s="77">
        <v>53000</v>
      </c>
      <c r="H174" s="77">
        <v>274.99</v>
      </c>
      <c r="I174" s="77">
        <v>3</v>
      </c>
      <c r="J174" s="77">
        <v>-36.586080286340298</v>
      </c>
      <c r="K174" s="77">
        <v>0</v>
      </c>
      <c r="L174" s="77">
        <v>-35.864044541283597</v>
      </c>
      <c r="M174" s="77">
        <v>0</v>
      </c>
      <c r="N174" s="77">
        <v>-0.72203574505670898</v>
      </c>
      <c r="O174" s="77">
        <v>0</v>
      </c>
      <c r="P174" s="77">
        <v>-0.70597235081184995</v>
      </c>
      <c r="Q174" s="77">
        <v>-0.70597235081184995</v>
      </c>
      <c r="R174" s="77">
        <v>0</v>
      </c>
      <c r="S174" s="77">
        <v>0</v>
      </c>
      <c r="T174" s="77" t="s">
        <v>180</v>
      </c>
      <c r="U174" s="105">
        <v>0.16606822136305599</v>
      </c>
      <c r="V174" s="105">
        <v>-9.7321126194508403E-2</v>
      </c>
      <c r="W174" s="101">
        <v>0.26339109511221098</v>
      </c>
    </row>
    <row r="175" spans="2:23" x14ac:dyDescent="0.25">
      <c r="B175" s="55" t="s">
        <v>141</v>
      </c>
      <c r="C175" s="76" t="s">
        <v>164</v>
      </c>
      <c r="D175" s="55" t="s">
        <v>61</v>
      </c>
      <c r="E175" s="55" t="s">
        <v>199</v>
      </c>
      <c r="F175" s="70">
        <v>274.76</v>
      </c>
      <c r="G175" s="77">
        <v>53000</v>
      </c>
      <c r="H175" s="77">
        <v>274.99</v>
      </c>
      <c r="I175" s="77">
        <v>4</v>
      </c>
      <c r="J175" s="77">
        <v>-40.155453972812502</v>
      </c>
      <c r="K175" s="77">
        <v>0</v>
      </c>
      <c r="L175" s="77">
        <v>-39.362975716043003</v>
      </c>
      <c r="M175" s="77">
        <v>0</v>
      </c>
      <c r="N175" s="77">
        <v>-0.79247825676950201</v>
      </c>
      <c r="O175" s="77">
        <v>0</v>
      </c>
      <c r="P175" s="77">
        <v>-0.77484770211053799</v>
      </c>
      <c r="Q175" s="77">
        <v>-0.77484770211053799</v>
      </c>
      <c r="R175" s="77">
        <v>0</v>
      </c>
      <c r="S175" s="77">
        <v>0</v>
      </c>
      <c r="T175" s="77" t="s">
        <v>180</v>
      </c>
      <c r="U175" s="105">
        <v>0.182269999056999</v>
      </c>
      <c r="V175" s="105">
        <v>-0.10681587021347699</v>
      </c>
      <c r="W175" s="101">
        <v>0.28908778731826001</v>
      </c>
    </row>
    <row r="176" spans="2:23" x14ac:dyDescent="0.25">
      <c r="B176" s="55" t="s">
        <v>141</v>
      </c>
      <c r="C176" s="76" t="s">
        <v>164</v>
      </c>
      <c r="D176" s="55" t="s">
        <v>61</v>
      </c>
      <c r="E176" s="55" t="s">
        <v>199</v>
      </c>
      <c r="F176" s="70">
        <v>274.76</v>
      </c>
      <c r="G176" s="77">
        <v>53204</v>
      </c>
      <c r="H176" s="77">
        <v>273.89</v>
      </c>
      <c r="I176" s="77">
        <v>1</v>
      </c>
      <c r="J176" s="77">
        <v>-5.3203716549551299</v>
      </c>
      <c r="K176" s="77">
        <v>3.6175521110874201E-3</v>
      </c>
      <c r="L176" s="77">
        <v>-4.4569992460551697</v>
      </c>
      <c r="M176" s="77">
        <v>2.5387268432991899E-3</v>
      </c>
      <c r="N176" s="77">
        <v>-0.86337240889995703</v>
      </c>
      <c r="O176" s="77">
        <v>1.07882526778824E-3</v>
      </c>
      <c r="P176" s="77">
        <v>-0.83752159737393295</v>
      </c>
      <c r="Q176" s="77">
        <v>-0.83752159737393295</v>
      </c>
      <c r="R176" s="77">
        <v>0</v>
      </c>
      <c r="S176" s="77">
        <v>8.9644342051462998E-5</v>
      </c>
      <c r="T176" s="77" t="s">
        <v>180</v>
      </c>
      <c r="U176" s="105">
        <v>-0.45518525415695699</v>
      </c>
      <c r="V176" s="105">
        <v>-0.26675267066805203</v>
      </c>
      <c r="W176" s="101">
        <v>-0.18843133326280401</v>
      </c>
    </row>
    <row r="177" spans="2:23" x14ac:dyDescent="0.25">
      <c r="B177" s="55" t="s">
        <v>141</v>
      </c>
      <c r="C177" s="76" t="s">
        <v>164</v>
      </c>
      <c r="D177" s="55" t="s">
        <v>61</v>
      </c>
      <c r="E177" s="55" t="s">
        <v>199</v>
      </c>
      <c r="F177" s="70">
        <v>274.76</v>
      </c>
      <c r="G177" s="77">
        <v>53304</v>
      </c>
      <c r="H177" s="77">
        <v>275.52999999999997</v>
      </c>
      <c r="I177" s="77">
        <v>1</v>
      </c>
      <c r="J177" s="77">
        <v>19.369517490402298</v>
      </c>
      <c r="K177" s="77">
        <v>3.4779019864079601E-2</v>
      </c>
      <c r="L177" s="77">
        <v>19.9208954275141</v>
      </c>
      <c r="M177" s="77">
        <v>3.6787260318567397E-2</v>
      </c>
      <c r="N177" s="77">
        <v>-0.55137793711184102</v>
      </c>
      <c r="O177" s="77">
        <v>-2.00824045448776E-3</v>
      </c>
      <c r="P177" s="77">
        <v>-0.53505303984256702</v>
      </c>
      <c r="Q177" s="77">
        <v>-0.53505303984256702</v>
      </c>
      <c r="R177" s="77">
        <v>0</v>
      </c>
      <c r="S177" s="77">
        <v>2.6538318729729999E-5</v>
      </c>
      <c r="T177" s="77" t="s">
        <v>181</v>
      </c>
      <c r="U177" s="105">
        <v>-0.127996308273927</v>
      </c>
      <c r="V177" s="105">
        <v>-7.5009804812236305E-2</v>
      </c>
      <c r="W177" s="101">
        <v>-5.2986151903014998E-2</v>
      </c>
    </row>
    <row r="178" spans="2:23" x14ac:dyDescent="0.25">
      <c r="B178" s="55" t="s">
        <v>141</v>
      </c>
      <c r="C178" s="76" t="s">
        <v>164</v>
      </c>
      <c r="D178" s="55" t="s">
        <v>61</v>
      </c>
      <c r="E178" s="55" t="s">
        <v>199</v>
      </c>
      <c r="F178" s="70">
        <v>274.76</v>
      </c>
      <c r="G178" s="77">
        <v>53354</v>
      </c>
      <c r="H178" s="77">
        <v>275.29000000000002</v>
      </c>
      <c r="I178" s="77">
        <v>1</v>
      </c>
      <c r="J178" s="77">
        <v>45.963160063148401</v>
      </c>
      <c r="K178" s="77">
        <v>4.4364853742802503E-2</v>
      </c>
      <c r="L178" s="77">
        <v>44.599606036095203</v>
      </c>
      <c r="M178" s="77">
        <v>4.1771622030072897E-2</v>
      </c>
      <c r="N178" s="77">
        <v>1.3635540270531501</v>
      </c>
      <c r="O178" s="77">
        <v>2.5932317127296302E-3</v>
      </c>
      <c r="P178" s="77">
        <v>1.3507327654949699</v>
      </c>
      <c r="Q178" s="77">
        <v>1.3507327654949599</v>
      </c>
      <c r="R178" s="77">
        <v>0</v>
      </c>
      <c r="S178" s="77">
        <v>3.8314059079414998E-5</v>
      </c>
      <c r="T178" s="77" t="s">
        <v>181</v>
      </c>
      <c r="U178" s="105">
        <v>-9.4800825447467207E-3</v>
      </c>
      <c r="V178" s="105">
        <v>-5.5556222743823299E-3</v>
      </c>
      <c r="W178" s="101">
        <v>-3.92443423207222E-3</v>
      </c>
    </row>
    <row r="179" spans="2:23" x14ac:dyDescent="0.25">
      <c r="B179" s="55" t="s">
        <v>141</v>
      </c>
      <c r="C179" s="76" t="s">
        <v>164</v>
      </c>
      <c r="D179" s="55" t="s">
        <v>61</v>
      </c>
      <c r="E179" s="55" t="s">
        <v>199</v>
      </c>
      <c r="F179" s="70">
        <v>274.76</v>
      </c>
      <c r="G179" s="77">
        <v>53454</v>
      </c>
      <c r="H179" s="77">
        <v>276.56</v>
      </c>
      <c r="I179" s="77">
        <v>1</v>
      </c>
      <c r="J179" s="77">
        <v>49.290698511893801</v>
      </c>
      <c r="K179" s="77">
        <v>0.16569687585770601</v>
      </c>
      <c r="L179" s="77">
        <v>47.968098557364698</v>
      </c>
      <c r="M179" s="77">
        <v>0.15692400428205799</v>
      </c>
      <c r="N179" s="77">
        <v>1.3225999545290901</v>
      </c>
      <c r="O179" s="77">
        <v>8.7728715756484003E-3</v>
      </c>
      <c r="P179" s="77">
        <v>1.3111140825046399</v>
      </c>
      <c r="Q179" s="77">
        <v>1.3111140825046399</v>
      </c>
      <c r="R179" s="77">
        <v>0</v>
      </c>
      <c r="S179" s="77">
        <v>1.17237173366724E-4</v>
      </c>
      <c r="T179" s="77" t="s">
        <v>181</v>
      </c>
      <c r="U179" s="105">
        <v>3.7649860390870003E-2</v>
      </c>
      <c r="V179" s="105">
        <v>-2.2063985416541601E-2</v>
      </c>
      <c r="W179" s="101">
        <v>5.9714242001144301E-2</v>
      </c>
    </row>
    <row r="180" spans="2:23" x14ac:dyDescent="0.25">
      <c r="B180" s="55" t="s">
        <v>141</v>
      </c>
      <c r="C180" s="76" t="s">
        <v>164</v>
      </c>
      <c r="D180" s="55" t="s">
        <v>61</v>
      </c>
      <c r="E180" s="55" t="s">
        <v>199</v>
      </c>
      <c r="F180" s="70">
        <v>274.76</v>
      </c>
      <c r="G180" s="77">
        <v>53604</v>
      </c>
      <c r="H180" s="77">
        <v>275.63</v>
      </c>
      <c r="I180" s="77">
        <v>1</v>
      </c>
      <c r="J180" s="77">
        <v>35.439642912784997</v>
      </c>
      <c r="K180" s="77">
        <v>5.4634620605678398E-2</v>
      </c>
      <c r="L180" s="77">
        <v>34.745560098975702</v>
      </c>
      <c r="M180" s="77">
        <v>5.25155466767315E-2</v>
      </c>
      <c r="N180" s="77">
        <v>0.69408281380929904</v>
      </c>
      <c r="O180" s="77">
        <v>2.1190739289468101E-3</v>
      </c>
      <c r="P180" s="77">
        <v>0.66307831910886195</v>
      </c>
      <c r="Q180" s="77">
        <v>0.66307831910886095</v>
      </c>
      <c r="R180" s="77">
        <v>0</v>
      </c>
      <c r="S180" s="77">
        <v>1.9125769291342001E-5</v>
      </c>
      <c r="T180" s="77" t="s">
        <v>181</v>
      </c>
      <c r="U180" s="105">
        <v>-2.0693498137575799E-2</v>
      </c>
      <c r="V180" s="105">
        <v>-1.21270314520322E-2</v>
      </c>
      <c r="W180" s="101">
        <v>-8.5664098481322906E-3</v>
      </c>
    </row>
    <row r="181" spans="2:23" x14ac:dyDescent="0.25">
      <c r="B181" s="55" t="s">
        <v>141</v>
      </c>
      <c r="C181" s="76" t="s">
        <v>164</v>
      </c>
      <c r="D181" s="55" t="s">
        <v>61</v>
      </c>
      <c r="E181" s="55" t="s">
        <v>199</v>
      </c>
      <c r="F181" s="70">
        <v>274.76</v>
      </c>
      <c r="G181" s="77">
        <v>53654</v>
      </c>
      <c r="H181" s="77">
        <v>275.11</v>
      </c>
      <c r="I181" s="77">
        <v>1</v>
      </c>
      <c r="J181" s="77">
        <v>9.8492593210030392</v>
      </c>
      <c r="K181" s="77">
        <v>4.7310757303362502E-3</v>
      </c>
      <c r="L181" s="77">
        <v>8.7675660055547802</v>
      </c>
      <c r="M181" s="77">
        <v>3.7489603202840202E-3</v>
      </c>
      <c r="N181" s="77">
        <v>1.08169331544826</v>
      </c>
      <c r="O181" s="77">
        <v>9.8211541005222697E-4</v>
      </c>
      <c r="P181" s="77">
        <v>1.0336558558923801</v>
      </c>
      <c r="Q181" s="77">
        <v>1.0336558558923801</v>
      </c>
      <c r="R181" s="77">
        <v>0</v>
      </c>
      <c r="S181" s="77">
        <v>5.2108034774073002E-5</v>
      </c>
      <c r="T181" s="77" t="s">
        <v>181</v>
      </c>
      <c r="U181" s="105">
        <v>-0.108574760144206</v>
      </c>
      <c r="V181" s="105">
        <v>-6.3628175498020995E-2</v>
      </c>
      <c r="W181" s="101">
        <v>-4.4946286431342103E-2</v>
      </c>
    </row>
    <row r="182" spans="2:23" x14ac:dyDescent="0.25">
      <c r="B182" s="55" t="s">
        <v>141</v>
      </c>
      <c r="C182" s="76" t="s">
        <v>164</v>
      </c>
      <c r="D182" s="55" t="s">
        <v>61</v>
      </c>
      <c r="E182" s="55" t="s">
        <v>200</v>
      </c>
      <c r="F182" s="70">
        <v>274.55</v>
      </c>
      <c r="G182" s="77">
        <v>53150</v>
      </c>
      <c r="H182" s="77">
        <v>274.77</v>
      </c>
      <c r="I182" s="77">
        <v>1</v>
      </c>
      <c r="J182" s="77">
        <v>26.3177119177676</v>
      </c>
      <c r="K182" s="77">
        <v>1.8950136841649499E-2</v>
      </c>
      <c r="L182" s="77">
        <v>22.019115258642199</v>
      </c>
      <c r="M182" s="77">
        <v>1.3265261710119399E-2</v>
      </c>
      <c r="N182" s="77">
        <v>4.2985966591253204</v>
      </c>
      <c r="O182" s="77">
        <v>5.6848751315300497E-3</v>
      </c>
      <c r="P182" s="77">
        <v>4.1708965289203199</v>
      </c>
      <c r="Q182" s="77">
        <v>4.1708965289203199</v>
      </c>
      <c r="R182" s="77">
        <v>0</v>
      </c>
      <c r="S182" s="77">
        <v>4.7596489811169401E-4</v>
      </c>
      <c r="T182" s="77" t="s">
        <v>180</v>
      </c>
      <c r="U182" s="105">
        <v>0.61571653861860098</v>
      </c>
      <c r="V182" s="105">
        <v>-0.36082898018125598</v>
      </c>
      <c r="W182" s="101">
        <v>0.97655199805452497</v>
      </c>
    </row>
    <row r="183" spans="2:23" x14ac:dyDescent="0.25">
      <c r="B183" s="55" t="s">
        <v>141</v>
      </c>
      <c r="C183" s="76" t="s">
        <v>164</v>
      </c>
      <c r="D183" s="55" t="s">
        <v>61</v>
      </c>
      <c r="E183" s="55" t="s">
        <v>200</v>
      </c>
      <c r="F183" s="70">
        <v>274.55</v>
      </c>
      <c r="G183" s="77">
        <v>53150</v>
      </c>
      <c r="H183" s="77">
        <v>274.77</v>
      </c>
      <c r="I183" s="77">
        <v>2</v>
      </c>
      <c r="J183" s="77">
        <v>26.2404398147461</v>
      </c>
      <c r="K183" s="77">
        <v>1.8859677070977299E-2</v>
      </c>
      <c r="L183" s="77">
        <v>21.954464374552298</v>
      </c>
      <c r="M183" s="77">
        <v>1.3201939078613801E-2</v>
      </c>
      <c r="N183" s="77">
        <v>4.2859754401938304</v>
      </c>
      <c r="O183" s="77">
        <v>5.6577379923634903E-3</v>
      </c>
      <c r="P183" s="77">
        <v>4.1586502535875196</v>
      </c>
      <c r="Q183" s="77">
        <v>4.1586502535875196</v>
      </c>
      <c r="R183" s="77">
        <v>0</v>
      </c>
      <c r="S183" s="77">
        <v>4.7369284720826503E-4</v>
      </c>
      <c r="T183" s="77" t="s">
        <v>180</v>
      </c>
      <c r="U183" s="105">
        <v>0.61103972014004104</v>
      </c>
      <c r="V183" s="105">
        <v>-0.358088219561284</v>
      </c>
      <c r="W183" s="101">
        <v>0.96913436974130396</v>
      </c>
    </row>
    <row r="184" spans="2:23" x14ac:dyDescent="0.25">
      <c r="B184" s="55" t="s">
        <v>141</v>
      </c>
      <c r="C184" s="76" t="s">
        <v>164</v>
      </c>
      <c r="D184" s="55" t="s">
        <v>61</v>
      </c>
      <c r="E184" s="55" t="s">
        <v>200</v>
      </c>
      <c r="F184" s="70">
        <v>274.55</v>
      </c>
      <c r="G184" s="77">
        <v>53900</v>
      </c>
      <c r="H184" s="77">
        <v>274.27</v>
      </c>
      <c r="I184" s="77">
        <v>1</v>
      </c>
      <c r="J184" s="77">
        <v>-10.6954449910313</v>
      </c>
      <c r="K184" s="77">
        <v>5.3650102927846801E-3</v>
      </c>
      <c r="L184" s="77">
        <v>-13.432021358953801</v>
      </c>
      <c r="M184" s="77">
        <v>8.4616603762286795E-3</v>
      </c>
      <c r="N184" s="77">
        <v>2.7365763679225301</v>
      </c>
      <c r="O184" s="77">
        <v>-3.0966500834439998E-3</v>
      </c>
      <c r="P184" s="77">
        <v>3.05203226612457</v>
      </c>
      <c r="Q184" s="77">
        <v>3.05203226612457</v>
      </c>
      <c r="R184" s="77">
        <v>0</v>
      </c>
      <c r="S184" s="77">
        <v>4.36868854717531E-4</v>
      </c>
      <c r="T184" s="77" t="s">
        <v>180</v>
      </c>
      <c r="U184" s="105">
        <v>-8.3510366379479103E-2</v>
      </c>
      <c r="V184" s="105">
        <v>-4.8939663701214997E-2</v>
      </c>
      <c r="W184" s="101">
        <v>-3.4570473306071499E-2</v>
      </c>
    </row>
    <row r="185" spans="2:23" x14ac:dyDescent="0.25">
      <c r="B185" s="55" t="s">
        <v>141</v>
      </c>
      <c r="C185" s="76" t="s">
        <v>164</v>
      </c>
      <c r="D185" s="55" t="s">
        <v>61</v>
      </c>
      <c r="E185" s="55" t="s">
        <v>200</v>
      </c>
      <c r="F185" s="70">
        <v>274.55</v>
      </c>
      <c r="G185" s="77">
        <v>53900</v>
      </c>
      <c r="H185" s="77">
        <v>274.27</v>
      </c>
      <c r="I185" s="77">
        <v>2</v>
      </c>
      <c r="J185" s="77">
        <v>-10.7069955255963</v>
      </c>
      <c r="K185" s="77">
        <v>5.37201883425561E-3</v>
      </c>
      <c r="L185" s="77">
        <v>-13.446527256288199</v>
      </c>
      <c r="M185" s="77">
        <v>8.4727142036071408E-3</v>
      </c>
      <c r="N185" s="77">
        <v>2.7395317306918701</v>
      </c>
      <c r="O185" s="77">
        <v>-3.1006953693515299E-3</v>
      </c>
      <c r="P185" s="77">
        <v>3.0553283051592501</v>
      </c>
      <c r="Q185" s="77">
        <v>3.0553283051592399</v>
      </c>
      <c r="R185" s="77">
        <v>0</v>
      </c>
      <c r="S185" s="77">
        <v>4.3743955511111899E-4</v>
      </c>
      <c r="T185" s="77" t="s">
        <v>180</v>
      </c>
      <c r="U185" s="105">
        <v>-8.3792931709949101E-2</v>
      </c>
      <c r="V185" s="105">
        <v>-4.9105255745009797E-2</v>
      </c>
      <c r="W185" s="101">
        <v>-3.4687445816644E-2</v>
      </c>
    </row>
    <row r="186" spans="2:23" x14ac:dyDescent="0.25">
      <c r="B186" s="55" t="s">
        <v>141</v>
      </c>
      <c r="C186" s="76" t="s">
        <v>164</v>
      </c>
      <c r="D186" s="55" t="s">
        <v>61</v>
      </c>
      <c r="E186" s="55" t="s">
        <v>201</v>
      </c>
      <c r="F186" s="70">
        <v>274.77</v>
      </c>
      <c r="G186" s="77">
        <v>53550</v>
      </c>
      <c r="H186" s="77">
        <v>274.56</v>
      </c>
      <c r="I186" s="77">
        <v>1</v>
      </c>
      <c r="J186" s="77">
        <v>-12.634378695698899</v>
      </c>
      <c r="K186" s="77">
        <v>3.9220482898969103E-3</v>
      </c>
      <c r="L186" s="77">
        <v>-16.461950878615099</v>
      </c>
      <c r="M186" s="77">
        <v>6.6583674627545501E-3</v>
      </c>
      <c r="N186" s="77">
        <v>3.8275721829162399</v>
      </c>
      <c r="O186" s="77">
        <v>-2.7363191728576302E-3</v>
      </c>
      <c r="P186" s="77">
        <v>4.0477427295590704</v>
      </c>
      <c r="Q186" s="77">
        <v>4.0477427295590704</v>
      </c>
      <c r="R186" s="77">
        <v>0</v>
      </c>
      <c r="S186" s="77">
        <v>4.0256031499943902E-4</v>
      </c>
      <c r="T186" s="77" t="s">
        <v>181</v>
      </c>
      <c r="U186" s="105">
        <v>5.2219052799390701E-2</v>
      </c>
      <c r="V186" s="105">
        <v>-3.0601983844560799E-2</v>
      </c>
      <c r="W186" s="101">
        <v>8.2821586150941207E-2</v>
      </c>
    </row>
    <row r="187" spans="2:23" x14ac:dyDescent="0.25">
      <c r="B187" s="55" t="s">
        <v>141</v>
      </c>
      <c r="C187" s="76" t="s">
        <v>164</v>
      </c>
      <c r="D187" s="55" t="s">
        <v>61</v>
      </c>
      <c r="E187" s="55" t="s">
        <v>201</v>
      </c>
      <c r="F187" s="70">
        <v>274.77</v>
      </c>
      <c r="G187" s="77">
        <v>54200</v>
      </c>
      <c r="H187" s="77">
        <v>274.75</v>
      </c>
      <c r="I187" s="77">
        <v>1</v>
      </c>
      <c r="J187" s="77">
        <v>-2.1262319148803202</v>
      </c>
      <c r="K187" s="77">
        <v>2.9837690228647E-5</v>
      </c>
      <c r="L187" s="77">
        <v>-6.0190186799090997</v>
      </c>
      <c r="M187" s="77">
        <v>2.3910866673602501E-4</v>
      </c>
      <c r="N187" s="77">
        <v>3.8927867650287702</v>
      </c>
      <c r="O187" s="77">
        <v>-2.09270976507377E-4</v>
      </c>
      <c r="P187" s="77">
        <v>4.1177875696625401</v>
      </c>
      <c r="Q187" s="77">
        <v>4.1177875696625401</v>
      </c>
      <c r="R187" s="77">
        <v>0</v>
      </c>
      <c r="S187" s="77">
        <v>1.1191075149452501E-4</v>
      </c>
      <c r="T187" s="77" t="s">
        <v>181</v>
      </c>
      <c r="U187" s="105">
        <v>2.0356441795337601E-2</v>
      </c>
      <c r="V187" s="105">
        <v>-1.19295059860016E-2</v>
      </c>
      <c r="W187" s="101">
        <v>3.22861619944751E-2</v>
      </c>
    </row>
    <row r="188" spans="2:23" x14ac:dyDescent="0.25">
      <c r="B188" s="55" t="s">
        <v>141</v>
      </c>
      <c r="C188" s="76" t="s">
        <v>164</v>
      </c>
      <c r="D188" s="55" t="s">
        <v>61</v>
      </c>
      <c r="E188" s="55" t="s">
        <v>202</v>
      </c>
      <c r="F188" s="70">
        <v>274.57</v>
      </c>
      <c r="G188" s="77">
        <v>53150</v>
      </c>
      <c r="H188" s="77">
        <v>274.77</v>
      </c>
      <c r="I188" s="77">
        <v>1</v>
      </c>
      <c r="J188" s="77">
        <v>-40.418218420299901</v>
      </c>
      <c r="K188" s="77">
        <v>0</v>
      </c>
      <c r="L188" s="77">
        <v>-40.350629023555904</v>
      </c>
      <c r="M188" s="77">
        <v>0</v>
      </c>
      <c r="N188" s="77">
        <v>-6.7589396744077698E-2</v>
      </c>
      <c r="O188" s="77">
        <v>0</v>
      </c>
      <c r="P188" s="77">
        <v>-9.7034111431138603E-2</v>
      </c>
      <c r="Q188" s="77">
        <v>-9.7034111431138603E-2</v>
      </c>
      <c r="R188" s="77">
        <v>0</v>
      </c>
      <c r="S188" s="77">
        <v>0</v>
      </c>
      <c r="T188" s="77" t="s">
        <v>181</v>
      </c>
      <c r="U188" s="105">
        <v>1.3517879348814699E-2</v>
      </c>
      <c r="V188" s="105">
        <v>0</v>
      </c>
      <c r="W188" s="101">
        <v>1.3517969038215999E-2</v>
      </c>
    </row>
    <row r="189" spans="2:23" x14ac:dyDescent="0.25">
      <c r="B189" s="55" t="s">
        <v>141</v>
      </c>
      <c r="C189" s="76" t="s">
        <v>164</v>
      </c>
      <c r="D189" s="55" t="s">
        <v>61</v>
      </c>
      <c r="E189" s="55" t="s">
        <v>202</v>
      </c>
      <c r="F189" s="70">
        <v>274.57</v>
      </c>
      <c r="G189" s="77">
        <v>53150</v>
      </c>
      <c r="H189" s="77">
        <v>274.77</v>
      </c>
      <c r="I189" s="77">
        <v>2</v>
      </c>
      <c r="J189" s="77">
        <v>-33.935519510488703</v>
      </c>
      <c r="K189" s="77">
        <v>0</v>
      </c>
      <c r="L189" s="77">
        <v>-33.8787708119673</v>
      </c>
      <c r="M189" s="77">
        <v>0</v>
      </c>
      <c r="N189" s="77">
        <v>-5.6748698521369399E-2</v>
      </c>
      <c r="O189" s="77">
        <v>0</v>
      </c>
      <c r="P189" s="77">
        <v>-8.1470760225231406E-2</v>
      </c>
      <c r="Q189" s="77">
        <v>-8.1470760225231406E-2</v>
      </c>
      <c r="R189" s="77">
        <v>0</v>
      </c>
      <c r="S189" s="77">
        <v>0</v>
      </c>
      <c r="T189" s="77" t="s">
        <v>181</v>
      </c>
      <c r="U189" s="105">
        <v>1.13497397042732E-2</v>
      </c>
      <c r="V189" s="105">
        <v>0</v>
      </c>
      <c r="W189" s="101">
        <v>1.13498150083451E-2</v>
      </c>
    </row>
    <row r="190" spans="2:23" x14ac:dyDescent="0.25">
      <c r="B190" s="55" t="s">
        <v>141</v>
      </c>
      <c r="C190" s="76" t="s">
        <v>164</v>
      </c>
      <c r="D190" s="55" t="s">
        <v>61</v>
      </c>
      <c r="E190" s="55" t="s">
        <v>202</v>
      </c>
      <c r="F190" s="70">
        <v>274.57</v>
      </c>
      <c r="G190" s="77">
        <v>53150</v>
      </c>
      <c r="H190" s="77">
        <v>274.77</v>
      </c>
      <c r="I190" s="77">
        <v>3</v>
      </c>
      <c r="J190" s="77">
        <v>-41.521787523925802</v>
      </c>
      <c r="K190" s="77">
        <v>0</v>
      </c>
      <c r="L190" s="77">
        <v>-41.452352682902102</v>
      </c>
      <c r="M190" s="77">
        <v>0</v>
      </c>
      <c r="N190" s="77">
        <v>-6.9434841023752206E-2</v>
      </c>
      <c r="O190" s="77">
        <v>0</v>
      </c>
      <c r="P190" s="77">
        <v>-9.9683506965083699E-2</v>
      </c>
      <c r="Q190" s="77">
        <v>-9.9683506965083699E-2</v>
      </c>
      <c r="R190" s="77">
        <v>0</v>
      </c>
      <c r="S190" s="77">
        <v>0</v>
      </c>
      <c r="T190" s="77" t="s">
        <v>181</v>
      </c>
      <c r="U190" s="105">
        <v>1.38869682047496E-2</v>
      </c>
      <c r="V190" s="105">
        <v>0</v>
      </c>
      <c r="W190" s="101">
        <v>1.38870603430082E-2</v>
      </c>
    </row>
    <row r="191" spans="2:23" x14ac:dyDescent="0.25">
      <c r="B191" s="55" t="s">
        <v>141</v>
      </c>
      <c r="C191" s="76" t="s">
        <v>164</v>
      </c>
      <c r="D191" s="55" t="s">
        <v>61</v>
      </c>
      <c r="E191" s="55" t="s">
        <v>202</v>
      </c>
      <c r="F191" s="70">
        <v>274.57</v>
      </c>
      <c r="G191" s="77">
        <v>53654</v>
      </c>
      <c r="H191" s="77">
        <v>275.11</v>
      </c>
      <c r="I191" s="77">
        <v>1</v>
      </c>
      <c r="J191" s="77">
        <v>33.2433710159304</v>
      </c>
      <c r="K191" s="77">
        <v>3.4700821898188003E-2</v>
      </c>
      <c r="L191" s="77">
        <v>34.132096013428203</v>
      </c>
      <c r="M191" s="77">
        <v>3.6580999317674202E-2</v>
      </c>
      <c r="N191" s="77">
        <v>-0.88872499749775302</v>
      </c>
      <c r="O191" s="77">
        <v>-1.8801774194862099E-3</v>
      </c>
      <c r="P191" s="77">
        <v>-0.84836708750087297</v>
      </c>
      <c r="Q191" s="77">
        <v>-0.84836708750087297</v>
      </c>
      <c r="R191" s="77">
        <v>0</v>
      </c>
      <c r="S191" s="77">
        <v>2.2599418855857999E-5</v>
      </c>
      <c r="T191" s="77" t="s">
        <v>181</v>
      </c>
      <c r="U191" s="105">
        <v>-3.6836463322784202E-2</v>
      </c>
      <c r="V191" s="105">
        <v>-2.15873095175666E-2</v>
      </c>
      <c r="W191" s="101">
        <v>-1.5249052629031701E-2</v>
      </c>
    </row>
    <row r="192" spans="2:23" x14ac:dyDescent="0.25">
      <c r="B192" s="55" t="s">
        <v>141</v>
      </c>
      <c r="C192" s="76" t="s">
        <v>164</v>
      </c>
      <c r="D192" s="55" t="s">
        <v>61</v>
      </c>
      <c r="E192" s="55" t="s">
        <v>202</v>
      </c>
      <c r="F192" s="70">
        <v>274.57</v>
      </c>
      <c r="G192" s="77">
        <v>53654</v>
      </c>
      <c r="H192" s="77">
        <v>275.11</v>
      </c>
      <c r="I192" s="77">
        <v>2</v>
      </c>
      <c r="J192" s="77">
        <v>33.2433710159304</v>
      </c>
      <c r="K192" s="77">
        <v>3.4700821898188003E-2</v>
      </c>
      <c r="L192" s="77">
        <v>34.132096013428203</v>
      </c>
      <c r="M192" s="77">
        <v>3.6580999317674202E-2</v>
      </c>
      <c r="N192" s="77">
        <v>-0.88872499749775302</v>
      </c>
      <c r="O192" s="77">
        <v>-1.8801774194862099E-3</v>
      </c>
      <c r="P192" s="77">
        <v>-0.84836708750087297</v>
      </c>
      <c r="Q192" s="77">
        <v>-0.84836708750087297</v>
      </c>
      <c r="R192" s="77">
        <v>0</v>
      </c>
      <c r="S192" s="77">
        <v>2.2599418855857999E-5</v>
      </c>
      <c r="T192" s="77" t="s">
        <v>181</v>
      </c>
      <c r="U192" s="105">
        <v>-3.6836463322784202E-2</v>
      </c>
      <c r="V192" s="105">
        <v>-2.15873095175666E-2</v>
      </c>
      <c r="W192" s="101">
        <v>-1.5249052629031701E-2</v>
      </c>
    </row>
    <row r="193" spans="2:23" x14ac:dyDescent="0.25">
      <c r="B193" s="55" t="s">
        <v>141</v>
      </c>
      <c r="C193" s="76" t="s">
        <v>164</v>
      </c>
      <c r="D193" s="55" t="s">
        <v>61</v>
      </c>
      <c r="E193" s="55" t="s">
        <v>202</v>
      </c>
      <c r="F193" s="70">
        <v>274.57</v>
      </c>
      <c r="G193" s="77">
        <v>53704</v>
      </c>
      <c r="H193" s="77">
        <v>275.56</v>
      </c>
      <c r="I193" s="77">
        <v>1</v>
      </c>
      <c r="J193" s="77">
        <v>44.919018201010097</v>
      </c>
      <c r="K193" s="77">
        <v>8.4340620598763794E-2</v>
      </c>
      <c r="L193" s="77">
        <v>44.010544153792402</v>
      </c>
      <c r="M193" s="77">
        <v>8.0963590262599694E-2</v>
      </c>
      <c r="N193" s="77">
        <v>0.908474047217667</v>
      </c>
      <c r="O193" s="77">
        <v>3.3770303361641101E-3</v>
      </c>
      <c r="P193" s="77">
        <v>0.91015783340094503</v>
      </c>
      <c r="Q193" s="77">
        <v>0.91015783340094503</v>
      </c>
      <c r="R193" s="77">
        <v>0</v>
      </c>
      <c r="S193" s="77">
        <v>3.4626588375105998E-5</v>
      </c>
      <c r="T193" s="77" t="s">
        <v>181</v>
      </c>
      <c r="U193" s="105">
        <v>2.95135426714816E-2</v>
      </c>
      <c r="V193" s="105">
        <v>-1.7295850989449101E-2</v>
      </c>
      <c r="W193" s="101">
        <v>4.6809704235273197E-2</v>
      </c>
    </row>
    <row r="194" spans="2:23" x14ac:dyDescent="0.25">
      <c r="B194" s="55" t="s">
        <v>141</v>
      </c>
      <c r="C194" s="76" t="s">
        <v>164</v>
      </c>
      <c r="D194" s="55" t="s">
        <v>61</v>
      </c>
      <c r="E194" s="55" t="s">
        <v>202</v>
      </c>
      <c r="F194" s="70">
        <v>274.57</v>
      </c>
      <c r="G194" s="77">
        <v>58004</v>
      </c>
      <c r="H194" s="77">
        <v>274.83</v>
      </c>
      <c r="I194" s="77">
        <v>1</v>
      </c>
      <c r="J194" s="77">
        <v>4.3908523816359697</v>
      </c>
      <c r="K194" s="77">
        <v>4.0834160261840101E-3</v>
      </c>
      <c r="L194" s="77">
        <v>3.32878008905685</v>
      </c>
      <c r="M194" s="77">
        <v>2.3469085434596202E-3</v>
      </c>
      <c r="N194" s="77">
        <v>1.0620722925791199</v>
      </c>
      <c r="O194" s="77">
        <v>1.73650748272439E-3</v>
      </c>
      <c r="P194" s="77">
        <v>1.0647647202231401</v>
      </c>
      <c r="Q194" s="77">
        <v>1.0647647202231301</v>
      </c>
      <c r="R194" s="77">
        <v>0</v>
      </c>
      <c r="S194" s="77">
        <v>2.40122724017666E-4</v>
      </c>
      <c r="T194" s="77" t="s">
        <v>181</v>
      </c>
      <c r="U194" s="105">
        <v>0.20087980943382699</v>
      </c>
      <c r="V194" s="105">
        <v>-0.117721796038862</v>
      </c>
      <c r="W194" s="101">
        <v>0.31860371935360998</v>
      </c>
    </row>
    <row r="195" spans="2:23" x14ac:dyDescent="0.25">
      <c r="B195" s="55" t="s">
        <v>141</v>
      </c>
      <c r="C195" s="76" t="s">
        <v>164</v>
      </c>
      <c r="D195" s="55" t="s">
        <v>61</v>
      </c>
      <c r="E195" s="55" t="s">
        <v>203</v>
      </c>
      <c r="F195" s="70">
        <v>272.64999999999998</v>
      </c>
      <c r="G195" s="77">
        <v>53050</v>
      </c>
      <c r="H195" s="77">
        <v>274.55</v>
      </c>
      <c r="I195" s="77">
        <v>1</v>
      </c>
      <c r="J195" s="77">
        <v>151.56574770885001</v>
      </c>
      <c r="K195" s="77">
        <v>0.55362943867287695</v>
      </c>
      <c r="L195" s="77">
        <v>143.61280673813499</v>
      </c>
      <c r="M195" s="77">
        <v>0.49705378204683998</v>
      </c>
      <c r="N195" s="77">
        <v>7.95294097071426</v>
      </c>
      <c r="O195" s="77">
        <v>5.6575656626037002E-2</v>
      </c>
      <c r="P195" s="77">
        <v>7.5390636826461899</v>
      </c>
      <c r="Q195" s="77">
        <v>7.5390636826461801</v>
      </c>
      <c r="R195" s="77">
        <v>0</v>
      </c>
      <c r="S195" s="77">
        <v>1.3697832971849701E-3</v>
      </c>
      <c r="T195" s="77" t="s">
        <v>180</v>
      </c>
      <c r="U195" s="105">
        <v>0.36851180852635301</v>
      </c>
      <c r="V195" s="105">
        <v>-0.215959344463347</v>
      </c>
      <c r="W195" s="101">
        <v>0.584475030881077</v>
      </c>
    </row>
    <row r="196" spans="2:23" x14ac:dyDescent="0.25">
      <c r="B196" s="55" t="s">
        <v>141</v>
      </c>
      <c r="C196" s="76" t="s">
        <v>164</v>
      </c>
      <c r="D196" s="55" t="s">
        <v>61</v>
      </c>
      <c r="E196" s="55" t="s">
        <v>203</v>
      </c>
      <c r="F196" s="70">
        <v>272.64999999999998</v>
      </c>
      <c r="G196" s="77">
        <v>53204</v>
      </c>
      <c r="H196" s="77">
        <v>273.89</v>
      </c>
      <c r="I196" s="77">
        <v>1</v>
      </c>
      <c r="J196" s="77">
        <v>30.9665173695963</v>
      </c>
      <c r="K196" s="77">
        <v>0</v>
      </c>
      <c r="L196" s="77">
        <v>30.258022605448001</v>
      </c>
      <c r="M196" s="77">
        <v>0</v>
      </c>
      <c r="N196" s="77">
        <v>0.70849476414825996</v>
      </c>
      <c r="O196" s="77">
        <v>0</v>
      </c>
      <c r="P196" s="77">
        <v>0.68628731860797998</v>
      </c>
      <c r="Q196" s="77">
        <v>0.68628731860797898</v>
      </c>
      <c r="R196" s="77">
        <v>0</v>
      </c>
      <c r="S196" s="77">
        <v>0</v>
      </c>
      <c r="T196" s="77" t="s">
        <v>181</v>
      </c>
      <c r="U196" s="105">
        <v>-0.87853350754384796</v>
      </c>
      <c r="V196" s="105">
        <v>-0.51484787186863501</v>
      </c>
      <c r="W196" s="101">
        <v>-0.36368322266751602</v>
      </c>
    </row>
    <row r="197" spans="2:23" x14ac:dyDescent="0.25">
      <c r="B197" s="55" t="s">
        <v>141</v>
      </c>
      <c r="C197" s="76" t="s">
        <v>164</v>
      </c>
      <c r="D197" s="55" t="s">
        <v>61</v>
      </c>
      <c r="E197" s="55" t="s">
        <v>203</v>
      </c>
      <c r="F197" s="70">
        <v>272.64999999999998</v>
      </c>
      <c r="G197" s="77">
        <v>53204</v>
      </c>
      <c r="H197" s="77">
        <v>273.89</v>
      </c>
      <c r="I197" s="77">
        <v>2</v>
      </c>
      <c r="J197" s="77">
        <v>30.9665173695963</v>
      </c>
      <c r="K197" s="77">
        <v>0</v>
      </c>
      <c r="L197" s="77">
        <v>30.258022605448001</v>
      </c>
      <c r="M197" s="77">
        <v>0</v>
      </c>
      <c r="N197" s="77">
        <v>0.70849476414825996</v>
      </c>
      <c r="O197" s="77">
        <v>0</v>
      </c>
      <c r="P197" s="77">
        <v>0.68628731860797998</v>
      </c>
      <c r="Q197" s="77">
        <v>0.68628731860797898</v>
      </c>
      <c r="R197" s="77">
        <v>0</v>
      </c>
      <c r="S197" s="77">
        <v>0</v>
      </c>
      <c r="T197" s="77" t="s">
        <v>181</v>
      </c>
      <c r="U197" s="105">
        <v>-0.87853350754384796</v>
      </c>
      <c r="V197" s="105">
        <v>-0.51484787186863501</v>
      </c>
      <c r="W197" s="101">
        <v>-0.36368322266751602</v>
      </c>
    </row>
    <row r="198" spans="2:23" x14ac:dyDescent="0.25">
      <c r="B198" s="55" t="s">
        <v>141</v>
      </c>
      <c r="C198" s="76" t="s">
        <v>164</v>
      </c>
      <c r="D198" s="55" t="s">
        <v>61</v>
      </c>
      <c r="E198" s="55" t="s">
        <v>204</v>
      </c>
      <c r="F198" s="70">
        <v>273.89</v>
      </c>
      <c r="G198" s="77">
        <v>53254</v>
      </c>
      <c r="H198" s="77">
        <v>274.99</v>
      </c>
      <c r="I198" s="77">
        <v>1</v>
      </c>
      <c r="J198" s="77">
        <v>18.795760948816799</v>
      </c>
      <c r="K198" s="77">
        <v>3.7235778364590202E-2</v>
      </c>
      <c r="L198" s="77">
        <v>18.795760853695398</v>
      </c>
      <c r="M198" s="77">
        <v>3.72357779877052E-2</v>
      </c>
      <c r="N198" s="77">
        <v>9.5121410747999999E-8</v>
      </c>
      <c r="O198" s="77">
        <v>3.7688496499999999E-10</v>
      </c>
      <c r="P198" s="77">
        <v>-4.1906999999999999E-14</v>
      </c>
      <c r="Q198" s="77">
        <v>-4.1908999999999998E-14</v>
      </c>
      <c r="R198" s="77">
        <v>0</v>
      </c>
      <c r="S198" s="77">
        <v>0</v>
      </c>
      <c r="T198" s="77" t="s">
        <v>181</v>
      </c>
      <c r="U198" s="105">
        <v>-1.201241948E-9</v>
      </c>
      <c r="V198" s="105">
        <v>0</v>
      </c>
      <c r="W198" s="101">
        <v>-1.2012339779099999E-9</v>
      </c>
    </row>
    <row r="199" spans="2:23" x14ac:dyDescent="0.25">
      <c r="B199" s="55" t="s">
        <v>141</v>
      </c>
      <c r="C199" s="76" t="s">
        <v>164</v>
      </c>
      <c r="D199" s="55" t="s">
        <v>61</v>
      </c>
      <c r="E199" s="55" t="s">
        <v>204</v>
      </c>
      <c r="F199" s="70">
        <v>273.89</v>
      </c>
      <c r="G199" s="77">
        <v>53304</v>
      </c>
      <c r="H199" s="77">
        <v>275.52999999999997</v>
      </c>
      <c r="I199" s="77">
        <v>1</v>
      </c>
      <c r="J199" s="77">
        <v>22.2612752295917</v>
      </c>
      <c r="K199" s="77">
        <v>5.5205871358026203E-2</v>
      </c>
      <c r="L199" s="77">
        <v>21.709549949314599</v>
      </c>
      <c r="M199" s="77">
        <v>5.2503327872798801E-2</v>
      </c>
      <c r="N199" s="77">
        <v>0.55172528027710699</v>
      </c>
      <c r="O199" s="77">
        <v>2.7025434852274398E-3</v>
      </c>
      <c r="P199" s="77">
        <v>0.53505303984245201</v>
      </c>
      <c r="Q199" s="77">
        <v>0.53505303984245201</v>
      </c>
      <c r="R199" s="77">
        <v>0</v>
      </c>
      <c r="S199" s="77">
        <v>3.1891787556534002E-5</v>
      </c>
      <c r="T199" s="77" t="s">
        <v>181</v>
      </c>
      <c r="U199" s="105">
        <v>-0.162413738827618</v>
      </c>
      <c r="V199" s="105">
        <v>-9.5179486131841504E-2</v>
      </c>
      <c r="W199" s="101">
        <v>-6.7233806605106305E-2</v>
      </c>
    </row>
    <row r="200" spans="2:23" x14ac:dyDescent="0.25">
      <c r="B200" s="55" t="s">
        <v>141</v>
      </c>
      <c r="C200" s="76" t="s">
        <v>164</v>
      </c>
      <c r="D200" s="55" t="s">
        <v>61</v>
      </c>
      <c r="E200" s="55" t="s">
        <v>204</v>
      </c>
      <c r="F200" s="70">
        <v>273.89</v>
      </c>
      <c r="G200" s="77">
        <v>54104</v>
      </c>
      <c r="H200" s="77">
        <v>274.85000000000002</v>
      </c>
      <c r="I200" s="77">
        <v>1</v>
      </c>
      <c r="J200" s="77">
        <v>17.6974516110274</v>
      </c>
      <c r="K200" s="77">
        <v>3.1288659373113002E-2</v>
      </c>
      <c r="L200" s="77">
        <v>17.6974515046421</v>
      </c>
      <c r="M200" s="77">
        <v>3.128865899694E-2</v>
      </c>
      <c r="N200" s="77">
        <v>1.06385253384E-7</v>
      </c>
      <c r="O200" s="77">
        <v>3.7617301900000002E-10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181</v>
      </c>
      <c r="U200" s="105">
        <v>1.0807478410000001E-9</v>
      </c>
      <c r="V200" s="105">
        <v>0</v>
      </c>
      <c r="W200" s="101">
        <v>1.0807550116199999E-9</v>
      </c>
    </row>
    <row r="201" spans="2:23" x14ac:dyDescent="0.25">
      <c r="B201" s="55" t="s">
        <v>141</v>
      </c>
      <c r="C201" s="76" t="s">
        <v>164</v>
      </c>
      <c r="D201" s="55" t="s">
        <v>61</v>
      </c>
      <c r="E201" s="55" t="s">
        <v>205</v>
      </c>
      <c r="F201" s="70">
        <v>274.99</v>
      </c>
      <c r="G201" s="77">
        <v>54104</v>
      </c>
      <c r="H201" s="77">
        <v>274.85000000000002</v>
      </c>
      <c r="I201" s="77">
        <v>1</v>
      </c>
      <c r="J201" s="77">
        <v>-2.9261320954902899</v>
      </c>
      <c r="K201" s="77">
        <v>7.5005301592663803E-4</v>
      </c>
      <c r="L201" s="77">
        <v>-2.9261321005887599</v>
      </c>
      <c r="M201" s="77">
        <v>7.5005301854040802E-4</v>
      </c>
      <c r="N201" s="77">
        <v>5.098464359E-9</v>
      </c>
      <c r="O201" s="77">
        <v>-2.6137700000000001E-12</v>
      </c>
      <c r="P201" s="77">
        <v>4.1906999999999999E-14</v>
      </c>
      <c r="Q201" s="77">
        <v>4.1908999999999998E-14</v>
      </c>
      <c r="R201" s="77">
        <v>0</v>
      </c>
      <c r="S201" s="77">
        <v>0</v>
      </c>
      <c r="T201" s="77" t="s">
        <v>181</v>
      </c>
      <c r="U201" s="105">
        <v>-4.7927170000000001E-12</v>
      </c>
      <c r="V201" s="105">
        <v>0</v>
      </c>
      <c r="W201" s="101">
        <v>-4.7926852000000003E-12</v>
      </c>
    </row>
    <row r="202" spans="2:23" x14ac:dyDescent="0.25">
      <c r="B202" s="55" t="s">
        <v>141</v>
      </c>
      <c r="C202" s="76" t="s">
        <v>164</v>
      </c>
      <c r="D202" s="55" t="s">
        <v>61</v>
      </c>
      <c r="E202" s="55" t="s">
        <v>206</v>
      </c>
      <c r="F202" s="70">
        <v>275.29000000000002</v>
      </c>
      <c r="G202" s="77">
        <v>53404</v>
      </c>
      <c r="H202" s="77">
        <v>276.55</v>
      </c>
      <c r="I202" s="77">
        <v>1</v>
      </c>
      <c r="J202" s="77">
        <v>24.0287166715419</v>
      </c>
      <c r="K202" s="77">
        <v>5.6121260658456198E-2</v>
      </c>
      <c r="L202" s="77">
        <v>22.669544184100001</v>
      </c>
      <c r="M202" s="77">
        <v>4.9951880297644503E-2</v>
      </c>
      <c r="N202" s="77">
        <v>1.35917248744194</v>
      </c>
      <c r="O202" s="77">
        <v>6.16938036081167E-3</v>
      </c>
      <c r="P202" s="77">
        <v>1.3507327654946699</v>
      </c>
      <c r="Q202" s="77">
        <v>1.3507327654946599</v>
      </c>
      <c r="R202" s="77">
        <v>0</v>
      </c>
      <c r="S202" s="77">
        <v>1.7733935916750001E-4</v>
      </c>
      <c r="T202" s="77" t="s">
        <v>181</v>
      </c>
      <c r="U202" s="105">
        <v>-1.03019050216715E-2</v>
      </c>
      <c r="V202" s="105">
        <v>-6.0372357241430304E-3</v>
      </c>
      <c r="W202" s="101">
        <v>-4.2646410019929496E-3</v>
      </c>
    </row>
    <row r="203" spans="2:23" x14ac:dyDescent="0.25">
      <c r="B203" s="55" t="s">
        <v>141</v>
      </c>
      <c r="C203" s="76" t="s">
        <v>164</v>
      </c>
      <c r="D203" s="55" t="s">
        <v>61</v>
      </c>
      <c r="E203" s="55" t="s">
        <v>207</v>
      </c>
      <c r="F203" s="70">
        <v>276.55</v>
      </c>
      <c r="G203" s="77">
        <v>53854</v>
      </c>
      <c r="H203" s="77">
        <v>274.32</v>
      </c>
      <c r="I203" s="77">
        <v>1</v>
      </c>
      <c r="J203" s="77">
        <v>-19.884073538185</v>
      </c>
      <c r="K203" s="77">
        <v>7.8059158796576697E-2</v>
      </c>
      <c r="L203" s="77">
        <v>-21.245689666551101</v>
      </c>
      <c r="M203" s="77">
        <v>8.9115821004902201E-2</v>
      </c>
      <c r="N203" s="77">
        <v>1.3616161283661199</v>
      </c>
      <c r="O203" s="77">
        <v>-1.1056662208325499E-2</v>
      </c>
      <c r="P203" s="77">
        <v>1.35073276549483</v>
      </c>
      <c r="Q203" s="77">
        <v>1.35073276549482</v>
      </c>
      <c r="R203" s="77">
        <v>0</v>
      </c>
      <c r="S203" s="77">
        <v>3.60206889716544E-4</v>
      </c>
      <c r="T203" s="77" t="s">
        <v>181</v>
      </c>
      <c r="U203" s="105">
        <v>-8.9877890936632104E-3</v>
      </c>
      <c r="V203" s="105">
        <v>-5.2671230498805696E-3</v>
      </c>
      <c r="W203" s="101">
        <v>-3.72064135763911E-3</v>
      </c>
    </row>
    <row r="204" spans="2:23" x14ac:dyDescent="0.25">
      <c r="B204" s="55" t="s">
        <v>141</v>
      </c>
      <c r="C204" s="76" t="s">
        <v>164</v>
      </c>
      <c r="D204" s="55" t="s">
        <v>61</v>
      </c>
      <c r="E204" s="55" t="s">
        <v>208</v>
      </c>
      <c r="F204" s="70">
        <v>276.56</v>
      </c>
      <c r="G204" s="77">
        <v>53754</v>
      </c>
      <c r="H204" s="77">
        <v>275.52999999999997</v>
      </c>
      <c r="I204" s="77">
        <v>1</v>
      </c>
      <c r="J204" s="77">
        <v>-9.5567569190233304</v>
      </c>
      <c r="K204" s="77">
        <v>1.4813985975668501E-2</v>
      </c>
      <c r="L204" s="77">
        <v>-10.877158594941401</v>
      </c>
      <c r="M204" s="77">
        <v>1.91903003299401E-2</v>
      </c>
      <c r="N204" s="77">
        <v>1.3204016759180499</v>
      </c>
      <c r="O204" s="77">
        <v>-4.3763143542715601E-3</v>
      </c>
      <c r="P204" s="77">
        <v>1.31111408250453</v>
      </c>
      <c r="Q204" s="77">
        <v>1.31111408250453</v>
      </c>
      <c r="R204" s="77">
        <v>0</v>
      </c>
      <c r="S204" s="77">
        <v>2.78825066276824E-4</v>
      </c>
      <c r="T204" s="77" t="s">
        <v>181</v>
      </c>
      <c r="U204" s="105">
        <v>0.15195403027074</v>
      </c>
      <c r="V204" s="105">
        <v>-8.9049772643815098E-2</v>
      </c>
      <c r="W204" s="101">
        <v>0.24100540194397599</v>
      </c>
    </row>
    <row r="205" spans="2:23" x14ac:dyDescent="0.25">
      <c r="B205" s="55" t="s">
        <v>141</v>
      </c>
      <c r="C205" s="76" t="s">
        <v>164</v>
      </c>
      <c r="D205" s="55" t="s">
        <v>61</v>
      </c>
      <c r="E205" s="55" t="s">
        <v>209</v>
      </c>
      <c r="F205" s="70">
        <v>274.56</v>
      </c>
      <c r="G205" s="77">
        <v>54050</v>
      </c>
      <c r="H205" s="77">
        <v>274.19</v>
      </c>
      <c r="I205" s="77">
        <v>1</v>
      </c>
      <c r="J205" s="77">
        <v>-38.881535927971001</v>
      </c>
      <c r="K205" s="77">
        <v>2.1074127275486298E-2</v>
      </c>
      <c r="L205" s="77">
        <v>-48.658511081999102</v>
      </c>
      <c r="M205" s="77">
        <v>3.3005050767995397E-2</v>
      </c>
      <c r="N205" s="77">
        <v>9.7769751540281806</v>
      </c>
      <c r="O205" s="77">
        <v>-1.19309234925092E-2</v>
      </c>
      <c r="P205" s="77">
        <v>9.9816171851941693</v>
      </c>
      <c r="Q205" s="77">
        <v>9.9816171851941604</v>
      </c>
      <c r="R205" s="77">
        <v>0</v>
      </c>
      <c r="S205" s="77">
        <v>1.38887958194678E-3</v>
      </c>
      <c r="T205" s="77" t="s">
        <v>180</v>
      </c>
      <c r="U205" s="105">
        <v>0.343933673733266</v>
      </c>
      <c r="V205" s="105">
        <v>-0.20155579549900701</v>
      </c>
      <c r="W205" s="101">
        <v>0.54549308848516198</v>
      </c>
    </row>
    <row r="206" spans="2:23" x14ac:dyDescent="0.25">
      <c r="B206" s="55" t="s">
        <v>141</v>
      </c>
      <c r="C206" s="76" t="s">
        <v>164</v>
      </c>
      <c r="D206" s="55" t="s">
        <v>61</v>
      </c>
      <c r="E206" s="55" t="s">
        <v>209</v>
      </c>
      <c r="F206" s="70">
        <v>274.56</v>
      </c>
      <c r="G206" s="77">
        <v>54850</v>
      </c>
      <c r="H206" s="77">
        <v>274.37</v>
      </c>
      <c r="I206" s="77">
        <v>1</v>
      </c>
      <c r="J206" s="77">
        <v>-14.609982601706299</v>
      </c>
      <c r="K206" s="77">
        <v>5.5476068662600004E-3</v>
      </c>
      <c r="L206" s="77">
        <v>-12.5626719892518</v>
      </c>
      <c r="M206" s="77">
        <v>4.1017607079727502E-3</v>
      </c>
      <c r="N206" s="77">
        <v>-2.0473106124545102</v>
      </c>
      <c r="O206" s="77">
        <v>1.4458461582872401E-3</v>
      </c>
      <c r="P206" s="77">
        <v>-1.81608688597379</v>
      </c>
      <c r="Q206" s="77">
        <v>-1.81608688597379</v>
      </c>
      <c r="R206" s="77">
        <v>0</v>
      </c>
      <c r="S206" s="77">
        <v>8.5719479296782002E-5</v>
      </c>
      <c r="T206" s="77" t="s">
        <v>181</v>
      </c>
      <c r="U206" s="105">
        <v>7.8451494679549205E-3</v>
      </c>
      <c r="V206" s="105">
        <v>-4.5975008049039699E-3</v>
      </c>
      <c r="W206" s="101">
        <v>1.24427328282526E-2</v>
      </c>
    </row>
    <row r="207" spans="2:23" x14ac:dyDescent="0.25">
      <c r="B207" s="55" t="s">
        <v>141</v>
      </c>
      <c r="C207" s="76" t="s">
        <v>164</v>
      </c>
      <c r="D207" s="55" t="s">
        <v>61</v>
      </c>
      <c r="E207" s="55" t="s">
        <v>210</v>
      </c>
      <c r="F207" s="70">
        <v>275.63</v>
      </c>
      <c r="G207" s="77">
        <v>53654</v>
      </c>
      <c r="H207" s="77">
        <v>275.11</v>
      </c>
      <c r="I207" s="77">
        <v>1</v>
      </c>
      <c r="J207" s="77">
        <v>-24.2452546953092</v>
      </c>
      <c r="K207" s="77">
        <v>2.31605955844723E-2</v>
      </c>
      <c r="L207" s="77">
        <v>-24.938950113648001</v>
      </c>
      <c r="M207" s="77">
        <v>2.45048785711783E-2</v>
      </c>
      <c r="N207" s="77">
        <v>0.69369541833876303</v>
      </c>
      <c r="O207" s="77">
        <v>-1.3442829867059899E-3</v>
      </c>
      <c r="P207" s="77">
        <v>0.66307831910910198</v>
      </c>
      <c r="Q207" s="77">
        <v>0.66307831910910198</v>
      </c>
      <c r="R207" s="77">
        <v>0</v>
      </c>
      <c r="S207" s="77">
        <v>1.7323110576539001E-5</v>
      </c>
      <c r="T207" s="77" t="s">
        <v>181</v>
      </c>
      <c r="U207" s="105">
        <v>-9.4535885130849397E-3</v>
      </c>
      <c r="V207" s="105">
        <v>-5.5400959504559701E-3</v>
      </c>
      <c r="W207" s="101">
        <v>-3.9134665971061397E-3</v>
      </c>
    </row>
    <row r="208" spans="2:23" x14ac:dyDescent="0.25">
      <c r="B208" s="55" t="s">
        <v>141</v>
      </c>
      <c r="C208" s="76" t="s">
        <v>164</v>
      </c>
      <c r="D208" s="55" t="s">
        <v>61</v>
      </c>
      <c r="E208" s="55" t="s">
        <v>211</v>
      </c>
      <c r="F208" s="70">
        <v>275.56</v>
      </c>
      <c r="G208" s="77">
        <v>58004</v>
      </c>
      <c r="H208" s="77">
        <v>274.83</v>
      </c>
      <c r="I208" s="77">
        <v>1</v>
      </c>
      <c r="J208" s="77">
        <v>-4.5999325833735396</v>
      </c>
      <c r="K208" s="77">
        <v>4.3609481709229701E-3</v>
      </c>
      <c r="L208" s="77">
        <v>-5.5076635969609997</v>
      </c>
      <c r="M208" s="77">
        <v>6.2519112450713397E-3</v>
      </c>
      <c r="N208" s="77">
        <v>0.907731013587457</v>
      </c>
      <c r="O208" s="77">
        <v>-1.89096307414837E-3</v>
      </c>
      <c r="P208" s="77">
        <v>0.91015783340128298</v>
      </c>
      <c r="Q208" s="77">
        <v>0.91015783340128198</v>
      </c>
      <c r="R208" s="77">
        <v>0</v>
      </c>
      <c r="S208" s="77">
        <v>1.7073061875872401E-4</v>
      </c>
      <c r="T208" s="77" t="s">
        <v>181</v>
      </c>
      <c r="U208" s="105">
        <v>0.14226005672859801</v>
      </c>
      <c r="V208" s="105">
        <v>-8.3368803613872999E-2</v>
      </c>
      <c r="W208" s="101">
        <v>0.225630357361113</v>
      </c>
    </row>
    <row r="209" spans="2:23" x14ac:dyDescent="0.25">
      <c r="B209" s="55" t="s">
        <v>141</v>
      </c>
      <c r="C209" s="76" t="s">
        <v>164</v>
      </c>
      <c r="D209" s="55" t="s">
        <v>61</v>
      </c>
      <c r="E209" s="55" t="s">
        <v>212</v>
      </c>
      <c r="F209" s="70">
        <v>275.52999999999997</v>
      </c>
      <c r="G209" s="77">
        <v>53854</v>
      </c>
      <c r="H209" s="77">
        <v>274.32</v>
      </c>
      <c r="I209" s="77">
        <v>1</v>
      </c>
      <c r="J209" s="77">
        <v>-44.2106528302903</v>
      </c>
      <c r="K209" s="77">
        <v>9.6751800272182595E-2</v>
      </c>
      <c r="L209" s="77">
        <v>-45.714425793026201</v>
      </c>
      <c r="M209" s="77">
        <v>0.103445531916512</v>
      </c>
      <c r="N209" s="77">
        <v>1.50377296273588</v>
      </c>
      <c r="O209" s="77">
        <v>-6.6937316443292797E-3</v>
      </c>
      <c r="P209" s="77">
        <v>1.4919024111925601</v>
      </c>
      <c r="Q209" s="77">
        <v>1.4919024111925601</v>
      </c>
      <c r="R209" s="77">
        <v>0</v>
      </c>
      <c r="S209" s="77">
        <v>1.10175753823848E-4</v>
      </c>
      <c r="T209" s="77" t="s">
        <v>180</v>
      </c>
      <c r="U209" s="105">
        <v>-2.0708887406838801E-2</v>
      </c>
      <c r="V209" s="105">
        <v>-1.21360500409211E-2</v>
      </c>
      <c r="W209" s="101">
        <v>-8.5727804862377292E-3</v>
      </c>
    </row>
    <row r="210" spans="2:23" x14ac:dyDescent="0.25">
      <c r="B210" s="55" t="s">
        <v>141</v>
      </c>
      <c r="C210" s="76" t="s">
        <v>164</v>
      </c>
      <c r="D210" s="55" t="s">
        <v>61</v>
      </c>
      <c r="E210" s="55" t="s">
        <v>212</v>
      </c>
      <c r="F210" s="70">
        <v>275.52999999999997</v>
      </c>
      <c r="G210" s="77">
        <v>58104</v>
      </c>
      <c r="H210" s="77">
        <v>275.12</v>
      </c>
      <c r="I210" s="77">
        <v>1</v>
      </c>
      <c r="J210" s="77">
        <v>-3.4921704766902502</v>
      </c>
      <c r="K210" s="77">
        <v>1.5658706955534801E-3</v>
      </c>
      <c r="L210" s="77">
        <v>-3.3142560783700499</v>
      </c>
      <c r="M210" s="77">
        <v>1.4103832665268499E-3</v>
      </c>
      <c r="N210" s="77">
        <v>-0.17791439832019301</v>
      </c>
      <c r="O210" s="77">
        <v>1.5548742902663201E-4</v>
      </c>
      <c r="P210" s="77">
        <v>-0.18078832868827799</v>
      </c>
      <c r="Q210" s="77">
        <v>-0.18078832868827699</v>
      </c>
      <c r="R210" s="77">
        <v>0</v>
      </c>
      <c r="S210" s="77">
        <v>4.1966795010230004E-6</v>
      </c>
      <c r="T210" s="77" t="s">
        <v>181</v>
      </c>
      <c r="U210" s="105">
        <v>-3.0135326914516199E-2</v>
      </c>
      <c r="V210" s="105">
        <v>-1.76602358325301E-2</v>
      </c>
      <c r="W210" s="101">
        <v>-1.24750083113516E-2</v>
      </c>
    </row>
    <row r="211" spans="2:23" x14ac:dyDescent="0.25">
      <c r="B211" s="55" t="s">
        <v>141</v>
      </c>
      <c r="C211" s="76" t="s">
        <v>164</v>
      </c>
      <c r="D211" s="55" t="s">
        <v>61</v>
      </c>
      <c r="E211" s="55" t="s">
        <v>213</v>
      </c>
      <c r="F211" s="70">
        <v>273.95</v>
      </c>
      <c r="G211" s="77">
        <v>54050</v>
      </c>
      <c r="H211" s="77">
        <v>274.19</v>
      </c>
      <c r="I211" s="77">
        <v>1</v>
      </c>
      <c r="J211" s="77">
        <v>22.081446452865801</v>
      </c>
      <c r="K211" s="77">
        <v>1.02832789514369E-2</v>
      </c>
      <c r="L211" s="77">
        <v>33.082007864245497</v>
      </c>
      <c r="M211" s="77">
        <v>2.30813018629198E-2</v>
      </c>
      <c r="N211" s="77">
        <v>-11.000561411379801</v>
      </c>
      <c r="O211" s="77">
        <v>-1.27980229114829E-2</v>
      </c>
      <c r="P211" s="77">
        <v>-10.5407316947509</v>
      </c>
      <c r="Q211" s="77">
        <v>-10.5407316947508</v>
      </c>
      <c r="R211" s="77">
        <v>0</v>
      </c>
      <c r="S211" s="77">
        <v>2.3432471500947098E-3</v>
      </c>
      <c r="T211" s="77" t="s">
        <v>180</v>
      </c>
      <c r="U211" s="105">
        <v>-0.86741940061886502</v>
      </c>
      <c r="V211" s="105">
        <v>-0.50833466064912702</v>
      </c>
      <c r="W211" s="101">
        <v>-0.35908235748839601</v>
      </c>
    </row>
    <row r="212" spans="2:23" x14ac:dyDescent="0.25">
      <c r="B212" s="55" t="s">
        <v>141</v>
      </c>
      <c r="C212" s="76" t="s">
        <v>164</v>
      </c>
      <c r="D212" s="55" t="s">
        <v>61</v>
      </c>
      <c r="E212" s="55" t="s">
        <v>213</v>
      </c>
      <c r="F212" s="70">
        <v>273.95</v>
      </c>
      <c r="G212" s="77">
        <v>56000</v>
      </c>
      <c r="H212" s="77">
        <v>275.23</v>
      </c>
      <c r="I212" s="77">
        <v>1</v>
      </c>
      <c r="J212" s="77">
        <v>21.006562871165801</v>
      </c>
      <c r="K212" s="77">
        <v>4.26139927710696E-2</v>
      </c>
      <c r="L212" s="77">
        <v>11.831704549438699</v>
      </c>
      <c r="M212" s="77">
        <v>1.35187601868909E-2</v>
      </c>
      <c r="N212" s="77">
        <v>9.1748583217270792</v>
      </c>
      <c r="O212" s="77">
        <v>2.9095232584178701E-2</v>
      </c>
      <c r="P212" s="77">
        <v>9.0275451928542001</v>
      </c>
      <c r="Q212" s="77">
        <v>9.0275451928541894</v>
      </c>
      <c r="R212" s="77">
        <v>0</v>
      </c>
      <c r="S212" s="77">
        <v>7.8701239782255402E-3</v>
      </c>
      <c r="T212" s="77" t="s">
        <v>180</v>
      </c>
      <c r="U212" s="105">
        <v>-3.75455873652129</v>
      </c>
      <c r="V212" s="105">
        <v>-2.20028781908161</v>
      </c>
      <c r="W212" s="101">
        <v>-1.5542606050508401</v>
      </c>
    </row>
    <row r="213" spans="2:23" x14ac:dyDescent="0.25">
      <c r="B213" s="55" t="s">
        <v>141</v>
      </c>
      <c r="C213" s="76" t="s">
        <v>164</v>
      </c>
      <c r="D213" s="55" t="s">
        <v>61</v>
      </c>
      <c r="E213" s="55" t="s">
        <v>213</v>
      </c>
      <c r="F213" s="70">
        <v>273.95</v>
      </c>
      <c r="G213" s="77">
        <v>58450</v>
      </c>
      <c r="H213" s="77">
        <v>272.05</v>
      </c>
      <c r="I213" s="77">
        <v>1</v>
      </c>
      <c r="J213" s="77">
        <v>-119.061223624192</v>
      </c>
      <c r="K213" s="77">
        <v>0.36261120775536398</v>
      </c>
      <c r="L213" s="77">
        <v>-125.567216128981</v>
      </c>
      <c r="M213" s="77">
        <v>0.40332307710405702</v>
      </c>
      <c r="N213" s="77">
        <v>6.5059925047886704</v>
      </c>
      <c r="O213" s="77">
        <v>-4.0711869348692899E-2</v>
      </c>
      <c r="P213" s="77">
        <v>6.1499559035195999</v>
      </c>
      <c r="Q213" s="77">
        <v>6.1499559035195901</v>
      </c>
      <c r="R213" s="77">
        <v>0</v>
      </c>
      <c r="S213" s="77">
        <v>9.6748567579772596E-4</v>
      </c>
      <c r="T213" s="77" t="s">
        <v>180</v>
      </c>
      <c r="U213" s="105">
        <v>1.2470454269051601</v>
      </c>
      <c r="V213" s="105">
        <v>-0.73080728128470596</v>
      </c>
      <c r="W213" s="101">
        <v>1.9778658309897199</v>
      </c>
    </row>
    <row r="214" spans="2:23" x14ac:dyDescent="0.25">
      <c r="B214" s="55" t="s">
        <v>141</v>
      </c>
      <c r="C214" s="76" t="s">
        <v>164</v>
      </c>
      <c r="D214" s="55" t="s">
        <v>61</v>
      </c>
      <c r="E214" s="55" t="s">
        <v>214</v>
      </c>
      <c r="F214" s="70">
        <v>274.32</v>
      </c>
      <c r="G214" s="77">
        <v>53850</v>
      </c>
      <c r="H214" s="77">
        <v>273.95</v>
      </c>
      <c r="I214" s="77">
        <v>1</v>
      </c>
      <c r="J214" s="77">
        <v>-22.869297852339301</v>
      </c>
      <c r="K214" s="77">
        <v>0</v>
      </c>
      <c r="L214" s="77">
        <v>-24.2783272375328</v>
      </c>
      <c r="M214" s="77">
        <v>0</v>
      </c>
      <c r="N214" s="77">
        <v>1.40902938519353</v>
      </c>
      <c r="O214" s="77">
        <v>0</v>
      </c>
      <c r="P214" s="77">
        <v>1.3995778608585401</v>
      </c>
      <c r="Q214" s="77">
        <v>1.3995778608585401</v>
      </c>
      <c r="R214" s="77">
        <v>0</v>
      </c>
      <c r="S214" s="77">
        <v>0</v>
      </c>
      <c r="T214" s="77" t="s">
        <v>180</v>
      </c>
      <c r="U214" s="105">
        <v>0.52134087252161099</v>
      </c>
      <c r="V214" s="105">
        <v>-0.30552191399767697</v>
      </c>
      <c r="W214" s="101">
        <v>0.82686827264816398</v>
      </c>
    </row>
    <row r="215" spans="2:23" x14ac:dyDescent="0.25">
      <c r="B215" s="55" t="s">
        <v>141</v>
      </c>
      <c r="C215" s="76" t="s">
        <v>164</v>
      </c>
      <c r="D215" s="55" t="s">
        <v>61</v>
      </c>
      <c r="E215" s="55" t="s">
        <v>214</v>
      </c>
      <c r="F215" s="70">
        <v>274.32</v>
      </c>
      <c r="G215" s="77">
        <v>53850</v>
      </c>
      <c r="H215" s="77">
        <v>273.95</v>
      </c>
      <c r="I215" s="77">
        <v>2</v>
      </c>
      <c r="J215" s="77">
        <v>-52.896162208082501</v>
      </c>
      <c r="K215" s="77">
        <v>0</v>
      </c>
      <c r="L215" s="77">
        <v>-56.155214908186501</v>
      </c>
      <c r="M215" s="77">
        <v>0</v>
      </c>
      <c r="N215" s="77">
        <v>3.2590527001040699</v>
      </c>
      <c r="O215" s="77">
        <v>0</v>
      </c>
      <c r="P215" s="77">
        <v>3.2371915407643899</v>
      </c>
      <c r="Q215" s="77">
        <v>3.2371915407643801</v>
      </c>
      <c r="R215" s="77">
        <v>0</v>
      </c>
      <c r="S215" s="77">
        <v>0</v>
      </c>
      <c r="T215" s="77" t="s">
        <v>180</v>
      </c>
      <c r="U215" s="105">
        <v>1.20584949903852</v>
      </c>
      <c r="V215" s="105">
        <v>-0.70666519039156395</v>
      </c>
      <c r="W215" s="101">
        <v>1.9125273787205299</v>
      </c>
    </row>
    <row r="216" spans="2:23" x14ac:dyDescent="0.25">
      <c r="B216" s="55" t="s">
        <v>141</v>
      </c>
      <c r="C216" s="76" t="s">
        <v>164</v>
      </c>
      <c r="D216" s="55" t="s">
        <v>61</v>
      </c>
      <c r="E216" s="55" t="s">
        <v>214</v>
      </c>
      <c r="F216" s="70">
        <v>274.32</v>
      </c>
      <c r="G216" s="77">
        <v>58004</v>
      </c>
      <c r="H216" s="77">
        <v>274.83</v>
      </c>
      <c r="I216" s="77">
        <v>1</v>
      </c>
      <c r="J216" s="77">
        <v>16.257834112211601</v>
      </c>
      <c r="K216" s="77">
        <v>8.9867837806865501E-3</v>
      </c>
      <c r="L216" s="77">
        <v>18.0506067812208</v>
      </c>
      <c r="M216" s="77">
        <v>1.10780297757886E-2</v>
      </c>
      <c r="N216" s="77">
        <v>-1.7927726690091399</v>
      </c>
      <c r="O216" s="77">
        <v>-2.09124599510207E-3</v>
      </c>
      <c r="P216" s="77">
        <v>-1.7941342249358501</v>
      </c>
      <c r="Q216" s="77">
        <v>-1.7941342249358501</v>
      </c>
      <c r="R216" s="77">
        <v>0</v>
      </c>
      <c r="S216" s="77">
        <v>1.0944319898093E-4</v>
      </c>
      <c r="T216" s="77" t="s">
        <v>180</v>
      </c>
      <c r="U216" s="105">
        <v>0.34011019208949</v>
      </c>
      <c r="V216" s="105">
        <v>-0.19931511671951399</v>
      </c>
      <c r="W216" s="101">
        <v>0.53942888782696397</v>
      </c>
    </row>
    <row r="217" spans="2:23" x14ac:dyDescent="0.25">
      <c r="B217" s="55" t="s">
        <v>141</v>
      </c>
      <c r="C217" s="76" t="s">
        <v>164</v>
      </c>
      <c r="D217" s="55" t="s">
        <v>61</v>
      </c>
      <c r="E217" s="55" t="s">
        <v>215</v>
      </c>
      <c r="F217" s="70">
        <v>274.27</v>
      </c>
      <c r="G217" s="77">
        <v>54000</v>
      </c>
      <c r="H217" s="77">
        <v>272.58</v>
      </c>
      <c r="I217" s="77">
        <v>1</v>
      </c>
      <c r="J217" s="77">
        <v>-51.7090207601549</v>
      </c>
      <c r="K217" s="77">
        <v>0.16203366337523201</v>
      </c>
      <c r="L217" s="77">
        <v>-55.150587990427802</v>
      </c>
      <c r="M217" s="77">
        <v>0.18432019375480899</v>
      </c>
      <c r="N217" s="77">
        <v>3.4415672302729199</v>
      </c>
      <c r="O217" s="77">
        <v>-2.22865303795769E-2</v>
      </c>
      <c r="P217" s="77">
        <v>4.2912736853103297</v>
      </c>
      <c r="Q217" s="77">
        <v>4.2912736853103199</v>
      </c>
      <c r="R217" s="77">
        <v>0</v>
      </c>
      <c r="S217" s="77">
        <v>1.11595080843956E-3</v>
      </c>
      <c r="T217" s="77" t="s">
        <v>180</v>
      </c>
      <c r="U217" s="105">
        <v>-0.27744594987458399</v>
      </c>
      <c r="V217" s="105">
        <v>-0.16259192805389</v>
      </c>
      <c r="W217" s="101">
        <v>-0.11485325977894199</v>
      </c>
    </row>
    <row r="218" spans="2:23" x14ac:dyDescent="0.25">
      <c r="B218" s="55" t="s">
        <v>141</v>
      </c>
      <c r="C218" s="76" t="s">
        <v>164</v>
      </c>
      <c r="D218" s="55" t="s">
        <v>61</v>
      </c>
      <c r="E218" s="55" t="s">
        <v>215</v>
      </c>
      <c r="F218" s="70">
        <v>274.27</v>
      </c>
      <c r="G218" s="77">
        <v>54850</v>
      </c>
      <c r="H218" s="77">
        <v>274.37</v>
      </c>
      <c r="I218" s="77">
        <v>1</v>
      </c>
      <c r="J218" s="77">
        <v>24.292775651206501</v>
      </c>
      <c r="K218" s="77">
        <v>4.63849213788123E-3</v>
      </c>
      <c r="L218" s="77">
        <v>22.244367480311698</v>
      </c>
      <c r="M218" s="77">
        <v>3.8892214129493002E-3</v>
      </c>
      <c r="N218" s="77">
        <v>2.0484081708947999</v>
      </c>
      <c r="O218" s="77">
        <v>7.4927072493192397E-4</v>
      </c>
      <c r="P218" s="77">
        <v>1.81608688597323</v>
      </c>
      <c r="Q218" s="77">
        <v>1.81608688597322</v>
      </c>
      <c r="R218" s="77">
        <v>0</v>
      </c>
      <c r="S218" s="77">
        <v>2.5923628598395001E-5</v>
      </c>
      <c r="T218" s="77" t="s">
        <v>181</v>
      </c>
      <c r="U218" s="105">
        <v>6.99128173798497E-4</v>
      </c>
      <c r="V218" s="105">
        <v>-4.09710784338634E-4</v>
      </c>
      <c r="W218" s="101">
        <v>1.10884631514185E-3</v>
      </c>
    </row>
    <row r="219" spans="2:23" x14ac:dyDescent="0.25">
      <c r="B219" s="55" t="s">
        <v>141</v>
      </c>
      <c r="C219" s="76" t="s">
        <v>164</v>
      </c>
      <c r="D219" s="55" t="s">
        <v>61</v>
      </c>
      <c r="E219" s="55" t="s">
        <v>162</v>
      </c>
      <c r="F219" s="70">
        <v>272.58</v>
      </c>
      <c r="G219" s="77">
        <v>54250</v>
      </c>
      <c r="H219" s="77">
        <v>272.27999999999997</v>
      </c>
      <c r="I219" s="77">
        <v>1</v>
      </c>
      <c r="J219" s="77">
        <v>-46.580869745047501</v>
      </c>
      <c r="K219" s="77">
        <v>2.9508972996389202E-2</v>
      </c>
      <c r="L219" s="77">
        <v>-47.7984193366065</v>
      </c>
      <c r="M219" s="77">
        <v>3.10717689186619E-2</v>
      </c>
      <c r="N219" s="77">
        <v>1.21754959155897</v>
      </c>
      <c r="O219" s="77">
        <v>-1.5627959222727101E-3</v>
      </c>
      <c r="P219" s="77">
        <v>0.55911450955739395</v>
      </c>
      <c r="Q219" s="77">
        <v>0.55911450955739295</v>
      </c>
      <c r="R219" s="77">
        <v>0</v>
      </c>
      <c r="S219" s="77">
        <v>4.2514828732469998E-6</v>
      </c>
      <c r="T219" s="77" t="s">
        <v>180</v>
      </c>
      <c r="U219" s="105">
        <v>-6.0487615637050102E-2</v>
      </c>
      <c r="V219" s="105">
        <v>-3.5447618010846199E-2</v>
      </c>
      <c r="W219" s="101">
        <v>-2.5039831489020899E-2</v>
      </c>
    </row>
    <row r="220" spans="2:23" x14ac:dyDescent="0.25">
      <c r="B220" s="55" t="s">
        <v>141</v>
      </c>
      <c r="C220" s="76" t="s">
        <v>164</v>
      </c>
      <c r="D220" s="55" t="s">
        <v>61</v>
      </c>
      <c r="E220" s="55" t="s">
        <v>216</v>
      </c>
      <c r="F220" s="70">
        <v>274.19</v>
      </c>
      <c r="G220" s="77">
        <v>54250</v>
      </c>
      <c r="H220" s="77">
        <v>272.27999999999997</v>
      </c>
      <c r="I220" s="77">
        <v>1</v>
      </c>
      <c r="J220" s="77">
        <v>-50.1693185135641</v>
      </c>
      <c r="K220" s="77">
        <v>0.148500670686811</v>
      </c>
      <c r="L220" s="77">
        <v>-48.954544543297303</v>
      </c>
      <c r="M220" s="77">
        <v>0.14139629845505899</v>
      </c>
      <c r="N220" s="77">
        <v>-1.2147739702668201</v>
      </c>
      <c r="O220" s="77">
        <v>7.1043722317523502E-3</v>
      </c>
      <c r="P220" s="77">
        <v>-0.55911450955739395</v>
      </c>
      <c r="Q220" s="77">
        <v>-0.55911450955739295</v>
      </c>
      <c r="R220" s="77">
        <v>0</v>
      </c>
      <c r="S220" s="77">
        <v>1.8443933053058999E-5</v>
      </c>
      <c r="T220" s="77" t="s">
        <v>180</v>
      </c>
      <c r="U220" s="105">
        <v>-0.37905513646681099</v>
      </c>
      <c r="V220" s="105">
        <v>-0.22213806150253501</v>
      </c>
      <c r="W220" s="101">
        <v>-0.156916033839545</v>
      </c>
    </row>
    <row r="221" spans="2:23" x14ac:dyDescent="0.25">
      <c r="B221" s="55" t="s">
        <v>141</v>
      </c>
      <c r="C221" s="76" t="s">
        <v>164</v>
      </c>
      <c r="D221" s="55" t="s">
        <v>61</v>
      </c>
      <c r="E221" s="55" t="s">
        <v>217</v>
      </c>
      <c r="F221" s="70">
        <v>274.75</v>
      </c>
      <c r="G221" s="77">
        <v>53550</v>
      </c>
      <c r="H221" s="77">
        <v>274.56</v>
      </c>
      <c r="I221" s="77">
        <v>1</v>
      </c>
      <c r="J221" s="77">
        <v>-16.842757388245602</v>
      </c>
      <c r="K221" s="77">
        <v>5.0211090329756397E-3</v>
      </c>
      <c r="L221" s="77">
        <v>-20.736943918704899</v>
      </c>
      <c r="M221" s="77">
        <v>7.611368922649E-3</v>
      </c>
      <c r="N221" s="77">
        <v>3.8941865304593399</v>
      </c>
      <c r="O221" s="77">
        <v>-2.5902598896733499E-3</v>
      </c>
      <c r="P221" s="77">
        <v>4.1177875696614601</v>
      </c>
      <c r="Q221" s="77">
        <v>4.1177875696614601</v>
      </c>
      <c r="R221" s="77">
        <v>0</v>
      </c>
      <c r="S221" s="77">
        <v>3.0012428809879501E-4</v>
      </c>
      <c r="T221" s="77" t="s">
        <v>181</v>
      </c>
      <c r="U221" s="105">
        <v>2.8467610789030699E-2</v>
      </c>
      <c r="V221" s="105">
        <v>-1.6682902480171499E-2</v>
      </c>
      <c r="W221" s="101">
        <v>4.5150812837085302E-2</v>
      </c>
    </row>
    <row r="222" spans="2:23" x14ac:dyDescent="0.25">
      <c r="B222" s="55" t="s">
        <v>141</v>
      </c>
      <c r="C222" s="76" t="s">
        <v>164</v>
      </c>
      <c r="D222" s="55" t="s">
        <v>61</v>
      </c>
      <c r="E222" s="55" t="s">
        <v>218</v>
      </c>
      <c r="F222" s="70">
        <v>272.20999999999998</v>
      </c>
      <c r="G222" s="77">
        <v>58200</v>
      </c>
      <c r="H222" s="77">
        <v>272</v>
      </c>
      <c r="I222" s="77">
        <v>1</v>
      </c>
      <c r="J222" s="77">
        <v>-27.235454429268199</v>
      </c>
      <c r="K222" s="77">
        <v>1.3084822411368701E-2</v>
      </c>
      <c r="L222" s="77">
        <v>-33.461535347325501</v>
      </c>
      <c r="M222" s="77">
        <v>1.9751055495197501E-2</v>
      </c>
      <c r="N222" s="77">
        <v>6.2260809180572902</v>
      </c>
      <c r="O222" s="77">
        <v>-6.6662330838288698E-3</v>
      </c>
      <c r="P222" s="77">
        <v>6.3228239787238403</v>
      </c>
      <c r="Q222" s="77">
        <v>6.3228239787238403</v>
      </c>
      <c r="R222" s="77">
        <v>0</v>
      </c>
      <c r="S222" s="77">
        <v>7.0521373808292095E-4</v>
      </c>
      <c r="T222" s="77" t="s">
        <v>180</v>
      </c>
      <c r="U222" s="105">
        <v>-0.506438360483351</v>
      </c>
      <c r="V222" s="105">
        <v>-0.29678857993299701</v>
      </c>
      <c r="W222" s="101">
        <v>-0.20964838955086301</v>
      </c>
    </row>
    <row r="223" spans="2:23" x14ac:dyDescent="0.25">
      <c r="B223" s="55" t="s">
        <v>141</v>
      </c>
      <c r="C223" s="76" t="s">
        <v>164</v>
      </c>
      <c r="D223" s="55" t="s">
        <v>61</v>
      </c>
      <c r="E223" s="55" t="s">
        <v>219</v>
      </c>
      <c r="F223" s="70">
        <v>273.98</v>
      </c>
      <c r="G223" s="77">
        <v>53000</v>
      </c>
      <c r="H223" s="77">
        <v>274.99</v>
      </c>
      <c r="I223" s="77">
        <v>1</v>
      </c>
      <c r="J223" s="77">
        <v>87.259593550186295</v>
      </c>
      <c r="K223" s="77">
        <v>0.188223930396961</v>
      </c>
      <c r="L223" s="77">
        <v>81.472201507091498</v>
      </c>
      <c r="M223" s="77">
        <v>0.164084428967148</v>
      </c>
      <c r="N223" s="77">
        <v>5.78739204309485</v>
      </c>
      <c r="O223" s="77">
        <v>2.41395014298132E-2</v>
      </c>
      <c r="P223" s="77">
        <v>4.8624064835890604</v>
      </c>
      <c r="Q223" s="77">
        <v>4.8624064835890497</v>
      </c>
      <c r="R223" s="77">
        <v>0</v>
      </c>
      <c r="S223" s="77">
        <v>5.8445488118396096E-4</v>
      </c>
      <c r="T223" s="77" t="s">
        <v>181</v>
      </c>
      <c r="U223" s="105">
        <v>0.780665086436518</v>
      </c>
      <c r="V223" s="105">
        <v>-0.45749394296599999</v>
      </c>
      <c r="W223" s="101">
        <v>1.2381672444293801</v>
      </c>
    </row>
    <row r="224" spans="2:23" x14ac:dyDescent="0.25">
      <c r="B224" s="55" t="s">
        <v>141</v>
      </c>
      <c r="C224" s="76" t="s">
        <v>164</v>
      </c>
      <c r="D224" s="55" t="s">
        <v>61</v>
      </c>
      <c r="E224" s="55" t="s">
        <v>220</v>
      </c>
      <c r="F224" s="70">
        <v>275.23</v>
      </c>
      <c r="G224" s="77">
        <v>56100</v>
      </c>
      <c r="H224" s="77">
        <v>275</v>
      </c>
      <c r="I224" s="77">
        <v>1</v>
      </c>
      <c r="J224" s="77">
        <v>-7.5566079486196296</v>
      </c>
      <c r="K224" s="77">
        <v>5.3276468001968898E-3</v>
      </c>
      <c r="L224" s="77">
        <v>-16.727307632236599</v>
      </c>
      <c r="M224" s="77">
        <v>2.61056031641708E-2</v>
      </c>
      <c r="N224" s="77">
        <v>9.1706996836169896</v>
      </c>
      <c r="O224" s="77">
        <v>-2.07779563639739E-2</v>
      </c>
      <c r="P224" s="77">
        <v>9.0275451928542907</v>
      </c>
      <c r="Q224" s="77">
        <v>9.02754519285428</v>
      </c>
      <c r="R224" s="77">
        <v>0</v>
      </c>
      <c r="S224" s="77">
        <v>7.6036301871021802E-3</v>
      </c>
      <c r="T224" s="77" t="s">
        <v>180</v>
      </c>
      <c r="U224" s="105">
        <v>-3.6070665378426101</v>
      </c>
      <c r="V224" s="105">
        <v>-2.1138528180772198</v>
      </c>
      <c r="W224" s="101">
        <v>-1.4932038124832501</v>
      </c>
    </row>
    <row r="225" spans="2:23" x14ac:dyDescent="0.25">
      <c r="B225" s="55" t="s">
        <v>141</v>
      </c>
      <c r="C225" s="76" t="s">
        <v>164</v>
      </c>
      <c r="D225" s="55" t="s">
        <v>61</v>
      </c>
      <c r="E225" s="55" t="s">
        <v>163</v>
      </c>
      <c r="F225" s="70">
        <v>275.27</v>
      </c>
      <c r="G225" s="77">
        <v>56100</v>
      </c>
      <c r="H225" s="77">
        <v>275</v>
      </c>
      <c r="I225" s="77">
        <v>1</v>
      </c>
      <c r="J225" s="77">
        <v>-3.2379122212826301</v>
      </c>
      <c r="K225" s="77">
        <v>8.6598464065561296E-4</v>
      </c>
      <c r="L225" s="77">
        <v>6.4457201807734004</v>
      </c>
      <c r="M225" s="77">
        <v>3.43180769439331E-3</v>
      </c>
      <c r="N225" s="77">
        <v>-9.6836324020560198</v>
      </c>
      <c r="O225" s="77">
        <v>-2.5658230537377001E-3</v>
      </c>
      <c r="P225" s="77">
        <v>-9.3655442366457002</v>
      </c>
      <c r="Q225" s="77">
        <v>-9.3655442366457002</v>
      </c>
      <c r="R225" s="77">
        <v>0</v>
      </c>
      <c r="S225" s="77">
        <v>7.2451283968916801E-3</v>
      </c>
      <c r="T225" s="77" t="s">
        <v>180</v>
      </c>
      <c r="U225" s="105">
        <v>-3.3205284744450698</v>
      </c>
      <c r="V225" s="105">
        <v>-1.9459326296235999</v>
      </c>
      <c r="W225" s="101">
        <v>-1.37458672455377</v>
      </c>
    </row>
    <row r="226" spans="2:23" x14ac:dyDescent="0.25">
      <c r="B226" s="55" t="s">
        <v>141</v>
      </c>
      <c r="C226" s="76" t="s">
        <v>164</v>
      </c>
      <c r="D226" s="55" t="s">
        <v>61</v>
      </c>
      <c r="E226" s="55" t="s">
        <v>221</v>
      </c>
      <c r="F226" s="70">
        <v>274.83</v>
      </c>
      <c r="G226" s="77">
        <v>58054</v>
      </c>
      <c r="H226" s="77">
        <v>275.08</v>
      </c>
      <c r="I226" s="77">
        <v>1</v>
      </c>
      <c r="J226" s="77">
        <v>7.5747561521958504</v>
      </c>
      <c r="K226" s="77">
        <v>3.2245835090058701E-3</v>
      </c>
      <c r="L226" s="77">
        <v>7.4856636944777799</v>
      </c>
      <c r="M226" s="77">
        <v>3.1491760452114401E-3</v>
      </c>
      <c r="N226" s="77">
        <v>8.9092457718073503E-2</v>
      </c>
      <c r="O226" s="77">
        <v>7.5407463794429001E-5</v>
      </c>
      <c r="P226" s="77">
        <v>9.0442055292435902E-2</v>
      </c>
      <c r="Q226" s="77">
        <v>9.0442055292435902E-2</v>
      </c>
      <c r="R226" s="77">
        <v>0</v>
      </c>
      <c r="S226" s="77">
        <v>4.5970281354199998E-7</v>
      </c>
      <c r="T226" s="77" t="s">
        <v>180</v>
      </c>
      <c r="U226" s="105">
        <v>-1.53945522192116E-3</v>
      </c>
      <c r="V226" s="105">
        <v>0</v>
      </c>
      <c r="W226" s="101">
        <v>-1.5394450078325701E-3</v>
      </c>
    </row>
    <row r="227" spans="2:23" x14ac:dyDescent="0.25">
      <c r="B227" s="55" t="s">
        <v>141</v>
      </c>
      <c r="C227" s="76" t="s">
        <v>164</v>
      </c>
      <c r="D227" s="55" t="s">
        <v>61</v>
      </c>
      <c r="E227" s="55" t="s">
        <v>221</v>
      </c>
      <c r="F227" s="70">
        <v>274.83</v>
      </c>
      <c r="G227" s="77">
        <v>58104</v>
      </c>
      <c r="H227" s="77">
        <v>275.12</v>
      </c>
      <c r="I227" s="77">
        <v>1</v>
      </c>
      <c r="J227" s="77">
        <v>5.1049050080703502</v>
      </c>
      <c r="K227" s="77">
        <v>2.3297689296431002E-3</v>
      </c>
      <c r="L227" s="77">
        <v>5.0159219375962598</v>
      </c>
      <c r="M227" s="77">
        <v>2.2492568758349101E-3</v>
      </c>
      <c r="N227" s="77">
        <v>8.8983070474085699E-2</v>
      </c>
      <c r="O227" s="77">
        <v>8.0512053808187999E-5</v>
      </c>
      <c r="P227" s="77">
        <v>9.0346273396224003E-2</v>
      </c>
      <c r="Q227" s="77">
        <v>9.0346273396223906E-2</v>
      </c>
      <c r="R227" s="77">
        <v>0</v>
      </c>
      <c r="S227" s="77">
        <v>7.2972295102300002E-7</v>
      </c>
      <c r="T227" s="77" t="s">
        <v>180</v>
      </c>
      <c r="U227" s="105">
        <v>-3.6662884415802001E-3</v>
      </c>
      <c r="V227" s="105">
        <v>0</v>
      </c>
      <c r="W227" s="101">
        <v>-3.66626411622512E-3</v>
      </c>
    </row>
    <row r="228" spans="2:23" x14ac:dyDescent="0.25">
      <c r="B228" s="55" t="s">
        <v>141</v>
      </c>
      <c r="C228" s="76" t="s">
        <v>164</v>
      </c>
      <c r="D228" s="55" t="s">
        <v>61</v>
      </c>
      <c r="E228" s="55" t="s">
        <v>222</v>
      </c>
      <c r="F228" s="70">
        <v>275.08</v>
      </c>
      <c r="G228" s="77">
        <v>58104</v>
      </c>
      <c r="H228" s="77">
        <v>275.12</v>
      </c>
      <c r="I228" s="77">
        <v>1</v>
      </c>
      <c r="J228" s="77">
        <v>0.95672857443623205</v>
      </c>
      <c r="K228" s="77">
        <v>3.0572007475768998E-5</v>
      </c>
      <c r="L228" s="77">
        <v>0.86767653364983899</v>
      </c>
      <c r="M228" s="77">
        <v>2.5145609739357001E-5</v>
      </c>
      <c r="N228" s="77">
        <v>8.90520407863922E-2</v>
      </c>
      <c r="O228" s="77">
        <v>5.4263977364130002E-6</v>
      </c>
      <c r="P228" s="77">
        <v>9.0442055292049003E-2</v>
      </c>
      <c r="Q228" s="77">
        <v>9.0442055292049003E-2</v>
      </c>
      <c r="R228" s="77">
        <v>0</v>
      </c>
      <c r="S228" s="77">
        <v>2.73204163206E-7</v>
      </c>
      <c r="T228" s="77" t="s">
        <v>180</v>
      </c>
      <c r="U228" s="105">
        <v>-2.0692796141704201E-3</v>
      </c>
      <c r="V228" s="105">
        <v>0</v>
      </c>
      <c r="W228" s="101">
        <v>-2.06926588476474E-3</v>
      </c>
    </row>
    <row r="229" spans="2:23" x14ac:dyDescent="0.25">
      <c r="B229" s="55" t="s">
        <v>141</v>
      </c>
      <c r="C229" s="76" t="s">
        <v>164</v>
      </c>
      <c r="D229" s="55" t="s">
        <v>61</v>
      </c>
      <c r="E229" s="55" t="s">
        <v>223</v>
      </c>
      <c r="F229" s="70">
        <v>270.95</v>
      </c>
      <c r="G229" s="77">
        <v>58200</v>
      </c>
      <c r="H229" s="77">
        <v>272</v>
      </c>
      <c r="I229" s="77">
        <v>1</v>
      </c>
      <c r="J229" s="77">
        <v>52.676812310650497</v>
      </c>
      <c r="K229" s="77">
        <v>0.113629966435911</v>
      </c>
      <c r="L229" s="77">
        <v>58.920492532317098</v>
      </c>
      <c r="M229" s="77">
        <v>0.14216302082827201</v>
      </c>
      <c r="N229" s="77">
        <v>-6.2436802216665397</v>
      </c>
      <c r="O229" s="77">
        <v>-2.85330543923605E-2</v>
      </c>
      <c r="P229" s="77">
        <v>-6.3228239787238403</v>
      </c>
      <c r="Q229" s="77">
        <v>-6.3228239787238403</v>
      </c>
      <c r="R229" s="77">
        <v>0</v>
      </c>
      <c r="S229" s="77">
        <v>1.63710332054964E-3</v>
      </c>
      <c r="T229" s="77" t="s">
        <v>180</v>
      </c>
      <c r="U229" s="105">
        <v>-1.1901467084161199</v>
      </c>
      <c r="V229" s="105">
        <v>-0.69746286826620696</v>
      </c>
      <c r="W229" s="101">
        <v>-0.49268057125562897</v>
      </c>
    </row>
    <row r="230" spans="2:23" x14ac:dyDescent="0.25">
      <c r="B230" s="55" t="s">
        <v>141</v>
      </c>
      <c r="C230" s="76" t="s">
        <v>164</v>
      </c>
      <c r="D230" s="55" t="s">
        <v>61</v>
      </c>
      <c r="E230" s="55" t="s">
        <v>223</v>
      </c>
      <c r="F230" s="70">
        <v>270.95</v>
      </c>
      <c r="G230" s="77">
        <v>58300</v>
      </c>
      <c r="H230" s="77">
        <v>269.20999999999998</v>
      </c>
      <c r="I230" s="77">
        <v>1</v>
      </c>
      <c r="J230" s="77">
        <v>-78.145197968824704</v>
      </c>
      <c r="K230" s="77">
        <v>0.23467940363750101</v>
      </c>
      <c r="L230" s="77">
        <v>-85.330179702224001</v>
      </c>
      <c r="M230" s="77">
        <v>0.27981803659877202</v>
      </c>
      <c r="N230" s="77">
        <v>7.1849817333992698</v>
      </c>
      <c r="O230" s="77">
        <v>-4.5138632961270797E-2</v>
      </c>
      <c r="P230" s="77">
        <v>6.9879637824499001</v>
      </c>
      <c r="Q230" s="77">
        <v>6.9879637824498904</v>
      </c>
      <c r="R230" s="77">
        <v>0</v>
      </c>
      <c r="S230" s="77">
        <v>1.8765998416082699E-3</v>
      </c>
      <c r="T230" s="77" t="s">
        <v>180</v>
      </c>
      <c r="U230" s="105">
        <v>0.31082622593477999</v>
      </c>
      <c r="V230" s="105">
        <v>-0.18215380468626499</v>
      </c>
      <c r="W230" s="101">
        <v>0.492983301480522</v>
      </c>
    </row>
    <row r="231" spans="2:23" x14ac:dyDescent="0.25">
      <c r="B231" s="55" t="s">
        <v>141</v>
      </c>
      <c r="C231" s="76" t="s">
        <v>164</v>
      </c>
      <c r="D231" s="55" t="s">
        <v>61</v>
      </c>
      <c r="E231" s="55" t="s">
        <v>223</v>
      </c>
      <c r="F231" s="70">
        <v>270.95</v>
      </c>
      <c r="G231" s="77">
        <v>58500</v>
      </c>
      <c r="H231" s="77">
        <v>271</v>
      </c>
      <c r="I231" s="77">
        <v>1</v>
      </c>
      <c r="J231" s="77">
        <v>6.3338264674226501</v>
      </c>
      <c r="K231" s="77">
        <v>2.0901143371819701E-4</v>
      </c>
      <c r="L231" s="77">
        <v>7.2382601589654598</v>
      </c>
      <c r="M231" s="77">
        <v>2.7296445677139501E-4</v>
      </c>
      <c r="N231" s="77">
        <v>-0.90443369154280795</v>
      </c>
      <c r="O231" s="77">
        <v>-6.3953023053197998E-5</v>
      </c>
      <c r="P231" s="77">
        <v>-0.66513980372555004</v>
      </c>
      <c r="Q231" s="77">
        <v>-0.66513980372554904</v>
      </c>
      <c r="R231" s="77">
        <v>0</v>
      </c>
      <c r="S231" s="77">
        <v>2.3049610937849998E-6</v>
      </c>
      <c r="T231" s="77" t="s">
        <v>180</v>
      </c>
      <c r="U231" s="105">
        <v>2.7892014155310299E-2</v>
      </c>
      <c r="V231" s="105">
        <v>-1.6345585008064899E-2</v>
      </c>
      <c r="W231" s="101">
        <v>4.4237892674190003E-2</v>
      </c>
    </row>
    <row r="232" spans="2:23" x14ac:dyDescent="0.25">
      <c r="B232" s="55" t="s">
        <v>141</v>
      </c>
      <c r="C232" s="76" t="s">
        <v>164</v>
      </c>
      <c r="D232" s="55" t="s">
        <v>61</v>
      </c>
      <c r="E232" s="55" t="s">
        <v>224</v>
      </c>
      <c r="F232" s="70">
        <v>269.20999999999998</v>
      </c>
      <c r="G232" s="77">
        <v>58304</v>
      </c>
      <c r="H232" s="77">
        <v>269.20999999999998</v>
      </c>
      <c r="I232" s="77">
        <v>1</v>
      </c>
      <c r="J232" s="77">
        <v>-102.625909293175</v>
      </c>
      <c r="K232" s="77">
        <v>0</v>
      </c>
      <c r="L232" s="77">
        <v>-102.625915076825</v>
      </c>
      <c r="M232" s="77">
        <v>0</v>
      </c>
      <c r="N232" s="77">
        <v>5.7836497147079998E-6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180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141</v>
      </c>
      <c r="C233" s="76" t="s">
        <v>164</v>
      </c>
      <c r="D233" s="55" t="s">
        <v>61</v>
      </c>
      <c r="E233" s="55" t="s">
        <v>224</v>
      </c>
      <c r="F233" s="70">
        <v>269.20999999999998</v>
      </c>
      <c r="G233" s="77">
        <v>58350</v>
      </c>
      <c r="H233" s="77">
        <v>270.99</v>
      </c>
      <c r="I233" s="77">
        <v>1</v>
      </c>
      <c r="J233" s="77">
        <v>51.608355034535698</v>
      </c>
      <c r="K233" s="77">
        <v>0.192565432967501</v>
      </c>
      <c r="L233" s="77">
        <v>38.762293668360499</v>
      </c>
      <c r="M233" s="77">
        <v>0.108631864174249</v>
      </c>
      <c r="N233" s="77">
        <v>12.8460613661753</v>
      </c>
      <c r="O233" s="77">
        <v>8.3933568793251395E-2</v>
      </c>
      <c r="P233" s="77">
        <v>12.4727798822447</v>
      </c>
      <c r="Q233" s="77">
        <v>12.4727798822447</v>
      </c>
      <c r="R233" s="77">
        <v>0</v>
      </c>
      <c r="S233" s="77">
        <v>1.12477282067442E-2</v>
      </c>
      <c r="T233" s="77" t="s">
        <v>180</v>
      </c>
      <c r="U233" s="105">
        <v>-0.19553230073512101</v>
      </c>
      <c r="V233" s="105">
        <v>-0.114587990157029</v>
      </c>
      <c r="W233" s="101">
        <v>-8.0943773522939494E-2</v>
      </c>
    </row>
    <row r="234" spans="2:23" x14ac:dyDescent="0.25">
      <c r="B234" s="55" t="s">
        <v>141</v>
      </c>
      <c r="C234" s="76" t="s">
        <v>164</v>
      </c>
      <c r="D234" s="55" t="s">
        <v>61</v>
      </c>
      <c r="E234" s="55" t="s">
        <v>224</v>
      </c>
      <c r="F234" s="70">
        <v>269.20999999999998</v>
      </c>
      <c r="G234" s="77">
        <v>58600</v>
      </c>
      <c r="H234" s="77">
        <v>269.37</v>
      </c>
      <c r="I234" s="77">
        <v>1</v>
      </c>
      <c r="J234" s="77">
        <v>67.896857740418497</v>
      </c>
      <c r="K234" s="77">
        <v>1.7702335837526902E-2</v>
      </c>
      <c r="L234" s="77">
        <v>73.575803228411999</v>
      </c>
      <c r="M234" s="77">
        <v>2.0787451471510999E-2</v>
      </c>
      <c r="N234" s="77">
        <v>-5.67894548799348</v>
      </c>
      <c r="O234" s="77">
        <v>-3.0851156339841402E-3</v>
      </c>
      <c r="P234" s="77">
        <v>-5.4848160997941404</v>
      </c>
      <c r="Q234" s="77">
        <v>-5.4848160997941298</v>
      </c>
      <c r="R234" s="77">
        <v>0</v>
      </c>
      <c r="S234" s="77">
        <v>1.1551951737047399E-4</v>
      </c>
      <c r="T234" s="77" t="s">
        <v>181</v>
      </c>
      <c r="U234" s="105">
        <v>7.7840489003508803E-2</v>
      </c>
      <c r="V234" s="105">
        <v>-4.5616939780376203E-2</v>
      </c>
      <c r="W234" s="101">
        <v>0.123458247908141</v>
      </c>
    </row>
    <row r="235" spans="2:23" x14ac:dyDescent="0.25">
      <c r="B235" s="55" t="s">
        <v>141</v>
      </c>
      <c r="C235" s="76" t="s">
        <v>164</v>
      </c>
      <c r="D235" s="55" t="s">
        <v>61</v>
      </c>
      <c r="E235" s="55" t="s">
        <v>225</v>
      </c>
      <c r="F235" s="70">
        <v>269.20999999999998</v>
      </c>
      <c r="G235" s="77">
        <v>58300</v>
      </c>
      <c r="H235" s="77">
        <v>269.20999999999998</v>
      </c>
      <c r="I235" s="77">
        <v>2</v>
      </c>
      <c r="J235" s="77">
        <v>63.246977323350798</v>
      </c>
      <c r="K235" s="77">
        <v>0</v>
      </c>
      <c r="L235" s="77">
        <v>63.246980887736903</v>
      </c>
      <c r="M235" s="77">
        <v>0</v>
      </c>
      <c r="N235" s="77">
        <v>-3.5643860751829999E-6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180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141</v>
      </c>
      <c r="C236" s="76" t="s">
        <v>164</v>
      </c>
      <c r="D236" s="55" t="s">
        <v>61</v>
      </c>
      <c r="E236" s="55" t="s">
        <v>226</v>
      </c>
      <c r="F236" s="70">
        <v>272.05</v>
      </c>
      <c r="G236" s="77">
        <v>58500</v>
      </c>
      <c r="H236" s="77">
        <v>271</v>
      </c>
      <c r="I236" s="77">
        <v>1</v>
      </c>
      <c r="J236" s="77">
        <v>-119.342940527118</v>
      </c>
      <c r="K236" s="77">
        <v>0.200822598096594</v>
      </c>
      <c r="L236" s="77">
        <v>-125.88059142678399</v>
      </c>
      <c r="M236" s="77">
        <v>0.223427518501192</v>
      </c>
      <c r="N236" s="77">
        <v>6.5376508996662901</v>
      </c>
      <c r="O236" s="77">
        <v>-2.2604920404598602E-2</v>
      </c>
      <c r="P236" s="77">
        <v>6.1499559035196798</v>
      </c>
      <c r="Q236" s="77">
        <v>6.14995590351967</v>
      </c>
      <c r="R236" s="77">
        <v>0</v>
      </c>
      <c r="S236" s="77">
        <v>5.3328960237483496E-4</v>
      </c>
      <c r="T236" s="77" t="s">
        <v>180</v>
      </c>
      <c r="U236" s="105">
        <v>0.72673243179105496</v>
      </c>
      <c r="V236" s="105">
        <v>-0.425887735314259</v>
      </c>
      <c r="W236" s="101">
        <v>1.15262781459276</v>
      </c>
    </row>
    <row r="237" spans="2:23" x14ac:dyDescent="0.25">
      <c r="B237" s="55" t="s">
        <v>141</v>
      </c>
      <c r="C237" s="76" t="s">
        <v>164</v>
      </c>
      <c r="D237" s="55" t="s">
        <v>61</v>
      </c>
      <c r="E237" s="55" t="s">
        <v>227</v>
      </c>
      <c r="F237" s="70">
        <v>271</v>
      </c>
      <c r="G237" s="77">
        <v>58600</v>
      </c>
      <c r="H237" s="77">
        <v>269.37</v>
      </c>
      <c r="I237" s="77">
        <v>1</v>
      </c>
      <c r="J237" s="77">
        <v>-60.693770094146203</v>
      </c>
      <c r="K237" s="77">
        <v>0.168272956706052</v>
      </c>
      <c r="L237" s="77">
        <v>-66.354746071545307</v>
      </c>
      <c r="M237" s="77">
        <v>0.20112686226169599</v>
      </c>
      <c r="N237" s="77">
        <v>5.6609759773991</v>
      </c>
      <c r="O237" s="77">
        <v>-3.2853905555643298E-2</v>
      </c>
      <c r="P237" s="77">
        <v>5.4848160997943696</v>
      </c>
      <c r="Q237" s="77">
        <v>5.4848160997943696</v>
      </c>
      <c r="R237" s="77">
        <v>0</v>
      </c>
      <c r="S237" s="77">
        <v>1.3742009253863801E-3</v>
      </c>
      <c r="T237" s="77" t="s">
        <v>181</v>
      </c>
      <c r="U237" s="105">
        <v>0.35075837060902199</v>
      </c>
      <c r="V237" s="105">
        <v>-0.205555279448634</v>
      </c>
      <c r="W237" s="101">
        <v>0.55631734112760101</v>
      </c>
    </row>
    <row r="238" spans="2:23" x14ac:dyDescent="0.25">
      <c r="B238" s="55" t="s">
        <v>141</v>
      </c>
      <c r="C238" s="76" t="s">
        <v>142</v>
      </c>
      <c r="D238" s="55" t="s">
        <v>62</v>
      </c>
      <c r="E238" s="55" t="s">
        <v>143</v>
      </c>
      <c r="F238" s="70">
        <v>258.02</v>
      </c>
      <c r="G238" s="77">
        <v>50050</v>
      </c>
      <c r="H238" s="77">
        <v>264.75</v>
      </c>
      <c r="I238" s="77">
        <v>1</v>
      </c>
      <c r="J238" s="77">
        <v>70.827573486983397</v>
      </c>
      <c r="K238" s="77">
        <v>0.918027765387887</v>
      </c>
      <c r="L238" s="77">
        <v>10.723443088672999</v>
      </c>
      <c r="M238" s="77">
        <v>2.10435783967097E-2</v>
      </c>
      <c r="N238" s="77">
        <v>60.104130398310303</v>
      </c>
      <c r="O238" s="77">
        <v>0.89698418699117799</v>
      </c>
      <c r="P238" s="77">
        <v>13.612796389312299</v>
      </c>
      <c r="Q238" s="77">
        <v>13.612796389312299</v>
      </c>
      <c r="R238" s="77">
        <v>0</v>
      </c>
      <c r="S238" s="77">
        <v>3.3911405273247999E-2</v>
      </c>
      <c r="T238" s="77" t="s">
        <v>158</v>
      </c>
      <c r="U238" s="105">
        <v>-170.17968904347501</v>
      </c>
      <c r="V238" s="105">
        <v>-98.623079129762303</v>
      </c>
      <c r="W238" s="101">
        <v>-71.556747815334603</v>
      </c>
    </row>
    <row r="239" spans="2:23" x14ac:dyDescent="0.25">
      <c r="B239" s="55" t="s">
        <v>141</v>
      </c>
      <c r="C239" s="76" t="s">
        <v>142</v>
      </c>
      <c r="D239" s="55" t="s">
        <v>62</v>
      </c>
      <c r="E239" s="55" t="s">
        <v>159</v>
      </c>
      <c r="F239" s="70">
        <v>274.92</v>
      </c>
      <c r="G239" s="77">
        <v>56050</v>
      </c>
      <c r="H239" s="77">
        <v>275.02999999999997</v>
      </c>
      <c r="I239" s="77">
        <v>1</v>
      </c>
      <c r="J239" s="77">
        <v>8.8272804353808407</v>
      </c>
      <c r="K239" s="77">
        <v>2.4934681563154302E-3</v>
      </c>
      <c r="L239" s="77">
        <v>17.060874342927601</v>
      </c>
      <c r="M239" s="77">
        <v>9.3143498670453101E-3</v>
      </c>
      <c r="N239" s="77">
        <v>-8.2335939075467905</v>
      </c>
      <c r="O239" s="77">
        <v>-6.8208817107298803E-3</v>
      </c>
      <c r="P239" s="77">
        <v>-7.9938800704114401</v>
      </c>
      <c r="Q239" s="77">
        <v>-7.9938800704114303</v>
      </c>
      <c r="R239" s="77">
        <v>0</v>
      </c>
      <c r="S239" s="77">
        <v>2.0448677945638801E-3</v>
      </c>
      <c r="T239" s="77" t="s">
        <v>158</v>
      </c>
      <c r="U239" s="105">
        <v>-0.94851819894535505</v>
      </c>
      <c r="V239" s="105">
        <v>-0.54968830837803195</v>
      </c>
      <c r="W239" s="101">
        <v>-0.39883065917959798</v>
      </c>
    </row>
    <row r="240" spans="2:23" x14ac:dyDescent="0.25">
      <c r="B240" s="55" t="s">
        <v>141</v>
      </c>
      <c r="C240" s="76" t="s">
        <v>142</v>
      </c>
      <c r="D240" s="55" t="s">
        <v>62</v>
      </c>
      <c r="E240" s="55" t="s">
        <v>145</v>
      </c>
      <c r="F240" s="70">
        <v>264.75</v>
      </c>
      <c r="G240" s="77">
        <v>51450</v>
      </c>
      <c r="H240" s="77">
        <v>271.24</v>
      </c>
      <c r="I240" s="77">
        <v>10</v>
      </c>
      <c r="J240" s="77">
        <v>57.166561948664302</v>
      </c>
      <c r="K240" s="77">
        <v>0.56981123576511195</v>
      </c>
      <c r="L240" s="77">
        <v>49.480294306728403</v>
      </c>
      <c r="M240" s="77">
        <v>0.42688550512328599</v>
      </c>
      <c r="N240" s="77">
        <v>7.6862676419358102</v>
      </c>
      <c r="O240" s="77">
        <v>0.14292573064182701</v>
      </c>
      <c r="P240" s="77">
        <v>5.6775157490966803</v>
      </c>
      <c r="Q240" s="77">
        <v>5.6775157490966697</v>
      </c>
      <c r="R240" s="77">
        <v>0</v>
      </c>
      <c r="S240" s="77">
        <v>5.6203525107651501E-3</v>
      </c>
      <c r="T240" s="77" t="s">
        <v>160</v>
      </c>
      <c r="U240" s="105">
        <v>-11.580495812807101</v>
      </c>
      <c r="V240" s="105">
        <v>-6.7111660699802203</v>
      </c>
      <c r="W240" s="101">
        <v>-4.8693391268442099</v>
      </c>
    </row>
    <row r="241" spans="2:23" x14ac:dyDescent="0.25">
      <c r="B241" s="55" t="s">
        <v>141</v>
      </c>
      <c r="C241" s="76" t="s">
        <v>142</v>
      </c>
      <c r="D241" s="55" t="s">
        <v>62</v>
      </c>
      <c r="E241" s="55" t="s">
        <v>161</v>
      </c>
      <c r="F241" s="70">
        <v>271.24</v>
      </c>
      <c r="G241" s="77">
        <v>54000</v>
      </c>
      <c r="H241" s="77">
        <v>272.64</v>
      </c>
      <c r="I241" s="77">
        <v>10</v>
      </c>
      <c r="J241" s="77">
        <v>41.925011988186398</v>
      </c>
      <c r="K241" s="77">
        <v>8.4088685189226103E-2</v>
      </c>
      <c r="L241" s="77">
        <v>34.324070402096297</v>
      </c>
      <c r="M241" s="77">
        <v>5.6362304141032299E-2</v>
      </c>
      <c r="N241" s="77">
        <v>7.60094158609009</v>
      </c>
      <c r="O241" s="77">
        <v>2.7726381048193801E-2</v>
      </c>
      <c r="P241" s="77">
        <v>5.6775157490967398</v>
      </c>
      <c r="Q241" s="77">
        <v>5.6775157490967398</v>
      </c>
      <c r="R241" s="77">
        <v>0</v>
      </c>
      <c r="S241" s="77">
        <v>1.5420834142865999E-3</v>
      </c>
      <c r="T241" s="77" t="s">
        <v>160</v>
      </c>
      <c r="U241" s="105">
        <v>-3.10140615828012</v>
      </c>
      <c r="V241" s="105">
        <v>-1.7973368424915399</v>
      </c>
      <c r="W241" s="101">
        <v>-1.3040718289494599</v>
      </c>
    </row>
    <row r="242" spans="2:23" x14ac:dyDescent="0.25">
      <c r="B242" s="55" t="s">
        <v>141</v>
      </c>
      <c r="C242" s="76" t="s">
        <v>142</v>
      </c>
      <c r="D242" s="55" t="s">
        <v>62</v>
      </c>
      <c r="E242" s="55" t="s">
        <v>162</v>
      </c>
      <c r="F242" s="70">
        <v>272.64</v>
      </c>
      <c r="G242" s="77">
        <v>56100</v>
      </c>
      <c r="H242" s="77">
        <v>274.77</v>
      </c>
      <c r="I242" s="77">
        <v>10</v>
      </c>
      <c r="J242" s="77">
        <v>17.204781014985301</v>
      </c>
      <c r="K242" s="77">
        <v>5.4109620730613803E-2</v>
      </c>
      <c r="L242" s="77">
        <v>7.3679014973562396</v>
      </c>
      <c r="M242" s="77">
        <v>9.9234757683832695E-3</v>
      </c>
      <c r="N242" s="77">
        <v>9.8368795176290504</v>
      </c>
      <c r="O242" s="77">
        <v>4.41861449622305E-2</v>
      </c>
      <c r="P242" s="77">
        <v>9.4096749248491793</v>
      </c>
      <c r="Q242" s="77">
        <v>9.4096749248491793</v>
      </c>
      <c r="R242" s="77">
        <v>0</v>
      </c>
      <c r="S242" s="77">
        <v>1.6185474344576099E-2</v>
      </c>
      <c r="T242" s="77" t="s">
        <v>160</v>
      </c>
      <c r="U242" s="105">
        <v>-8.8585845656625306</v>
      </c>
      <c r="V242" s="105">
        <v>-5.1337553353610597</v>
      </c>
      <c r="W242" s="101">
        <v>-3.7248364086738399</v>
      </c>
    </row>
    <row r="243" spans="2:23" x14ac:dyDescent="0.25">
      <c r="B243" s="55" t="s">
        <v>141</v>
      </c>
      <c r="C243" s="76" t="s">
        <v>142</v>
      </c>
      <c r="D243" s="55" t="s">
        <v>62</v>
      </c>
      <c r="E243" s="55" t="s">
        <v>163</v>
      </c>
      <c r="F243" s="70">
        <v>275.02999999999997</v>
      </c>
      <c r="G243" s="77">
        <v>56100</v>
      </c>
      <c r="H243" s="77">
        <v>274.77</v>
      </c>
      <c r="I243" s="77">
        <v>10</v>
      </c>
      <c r="J243" s="77">
        <v>-2.5408345886854402</v>
      </c>
      <c r="K243" s="77">
        <v>4.6288375718622499E-4</v>
      </c>
      <c r="L243" s="77">
        <v>6.7782401663837897</v>
      </c>
      <c r="M243" s="77">
        <v>3.2942235003029E-3</v>
      </c>
      <c r="N243" s="77">
        <v>-9.3190747550692308</v>
      </c>
      <c r="O243" s="77">
        <v>-2.8313397431166802E-3</v>
      </c>
      <c r="P243" s="77">
        <v>-9.0716758810578693</v>
      </c>
      <c r="Q243" s="77">
        <v>-9.0716758810578604</v>
      </c>
      <c r="R243" s="77">
        <v>0</v>
      </c>
      <c r="S243" s="77">
        <v>5.90057324596234E-3</v>
      </c>
      <c r="T243" s="77" t="s">
        <v>160</v>
      </c>
      <c r="U243" s="105">
        <v>-3.2012947317006901</v>
      </c>
      <c r="V243" s="105">
        <v>-1.8552245888847001</v>
      </c>
      <c r="W243" s="101">
        <v>-1.34607273691953</v>
      </c>
    </row>
    <row r="244" spans="2:23" x14ac:dyDescent="0.25">
      <c r="B244" s="55" t="s">
        <v>141</v>
      </c>
      <c r="C244" s="76" t="s">
        <v>164</v>
      </c>
      <c r="D244" s="55" t="s">
        <v>62</v>
      </c>
      <c r="E244" s="55" t="s">
        <v>165</v>
      </c>
      <c r="F244" s="70">
        <v>257.36</v>
      </c>
      <c r="G244" s="77">
        <v>50000</v>
      </c>
      <c r="H244" s="77">
        <v>260.88</v>
      </c>
      <c r="I244" s="77">
        <v>1</v>
      </c>
      <c r="J244" s="77">
        <v>70.720046316632605</v>
      </c>
      <c r="K244" s="77">
        <v>0.47662626783284101</v>
      </c>
      <c r="L244" s="77">
        <v>-10.8377678351091</v>
      </c>
      <c r="M244" s="77">
        <v>1.1193672270028199E-2</v>
      </c>
      <c r="N244" s="77">
        <v>81.557814151741695</v>
      </c>
      <c r="O244" s="77">
        <v>0.46543259556281302</v>
      </c>
      <c r="P244" s="77">
        <v>18.2972036106326</v>
      </c>
      <c r="Q244" s="77">
        <v>18.297203610632501</v>
      </c>
      <c r="R244" s="77">
        <v>0</v>
      </c>
      <c r="S244" s="77">
        <v>3.19052639950404E-2</v>
      </c>
      <c r="T244" s="77" t="s">
        <v>166</v>
      </c>
      <c r="U244" s="105">
        <v>-166.738043152622</v>
      </c>
      <c r="V244" s="105">
        <v>-96.628565466363199</v>
      </c>
      <c r="W244" s="101">
        <v>-70.109612799013505</v>
      </c>
    </row>
    <row r="245" spans="2:23" x14ac:dyDescent="0.25">
      <c r="B245" s="55" t="s">
        <v>141</v>
      </c>
      <c r="C245" s="76" t="s">
        <v>164</v>
      </c>
      <c r="D245" s="55" t="s">
        <v>62</v>
      </c>
      <c r="E245" s="55" t="s">
        <v>167</v>
      </c>
      <c r="F245" s="70">
        <v>275.02</v>
      </c>
      <c r="G245" s="77">
        <v>56050</v>
      </c>
      <c r="H245" s="77">
        <v>275.02999999999997</v>
      </c>
      <c r="I245" s="77">
        <v>1</v>
      </c>
      <c r="J245" s="77">
        <v>4.1851057434674601</v>
      </c>
      <c r="K245" s="77">
        <v>1.00186429680505E-3</v>
      </c>
      <c r="L245" s="77">
        <v>14.903960250856599</v>
      </c>
      <c r="M245" s="77">
        <v>1.27057233823013E-2</v>
      </c>
      <c r="N245" s="77">
        <v>-10.7188545073891</v>
      </c>
      <c r="O245" s="77">
        <v>-1.1703859085496199E-2</v>
      </c>
      <c r="P245" s="77">
        <v>-10.4433400472918</v>
      </c>
      <c r="Q245" s="77">
        <v>-10.4433400472918</v>
      </c>
      <c r="R245" s="77">
        <v>0</v>
      </c>
      <c r="S245" s="77">
        <v>6.23842369684071E-3</v>
      </c>
      <c r="T245" s="77" t="s">
        <v>166</v>
      </c>
      <c r="U245" s="105">
        <v>-3.16839913303847</v>
      </c>
      <c r="V245" s="105">
        <v>-1.83616082605777</v>
      </c>
      <c r="W245" s="101">
        <v>-1.3322408744279599</v>
      </c>
    </row>
    <row r="246" spans="2:23" x14ac:dyDescent="0.25">
      <c r="B246" s="55" t="s">
        <v>141</v>
      </c>
      <c r="C246" s="76" t="s">
        <v>164</v>
      </c>
      <c r="D246" s="55" t="s">
        <v>62</v>
      </c>
      <c r="E246" s="55" t="s">
        <v>178</v>
      </c>
      <c r="F246" s="70">
        <v>272.08</v>
      </c>
      <c r="G246" s="77">
        <v>58350</v>
      </c>
      <c r="H246" s="77">
        <v>270.62</v>
      </c>
      <c r="I246" s="77">
        <v>1</v>
      </c>
      <c r="J246" s="77">
        <v>-44.873240474922497</v>
      </c>
      <c r="K246" s="77">
        <v>0.14336886900328</v>
      </c>
      <c r="L246" s="77">
        <v>-32.1787989171996</v>
      </c>
      <c r="M246" s="77">
        <v>7.37258271024539E-2</v>
      </c>
      <c r="N246" s="77">
        <v>-12.6944415577229</v>
      </c>
      <c r="O246" s="77">
        <v>6.9643041900825806E-2</v>
      </c>
      <c r="P246" s="77">
        <v>-12.4727798822447</v>
      </c>
      <c r="Q246" s="77">
        <v>-12.4727798822447</v>
      </c>
      <c r="R246" s="77">
        <v>0</v>
      </c>
      <c r="S246" s="77">
        <v>1.1076600944954201E-2</v>
      </c>
      <c r="T246" s="77" t="s">
        <v>166</v>
      </c>
      <c r="U246" s="105">
        <v>0.317650770211585</v>
      </c>
      <c r="V246" s="105">
        <v>-0.18408599300122</v>
      </c>
      <c r="W246" s="101">
        <v>0.50173579628168097</v>
      </c>
    </row>
    <row r="247" spans="2:23" x14ac:dyDescent="0.25">
      <c r="B247" s="55" t="s">
        <v>141</v>
      </c>
      <c r="C247" s="76" t="s">
        <v>164</v>
      </c>
      <c r="D247" s="55" t="s">
        <v>62</v>
      </c>
      <c r="E247" s="55" t="s">
        <v>179</v>
      </c>
      <c r="F247" s="70">
        <v>260.88</v>
      </c>
      <c r="G247" s="77">
        <v>50050</v>
      </c>
      <c r="H247" s="77">
        <v>264.75</v>
      </c>
      <c r="I247" s="77">
        <v>1</v>
      </c>
      <c r="J247" s="77">
        <v>129.776452681432</v>
      </c>
      <c r="K247" s="77">
        <v>0.97514761212634904</v>
      </c>
      <c r="L247" s="77">
        <v>81.157807972449405</v>
      </c>
      <c r="M247" s="77">
        <v>0.38136354912430298</v>
      </c>
      <c r="N247" s="77">
        <v>48.6186447089827</v>
      </c>
      <c r="O247" s="77">
        <v>0.593784063002047</v>
      </c>
      <c r="P247" s="77">
        <v>10.9676015553068</v>
      </c>
      <c r="Q247" s="77">
        <v>10.9676015553068</v>
      </c>
      <c r="R247" s="77">
        <v>0</v>
      </c>
      <c r="S247" s="77">
        <v>6.9646916364186203E-3</v>
      </c>
      <c r="T247" s="77" t="s">
        <v>180</v>
      </c>
      <c r="U247" s="105">
        <v>-32.098796505880401</v>
      </c>
      <c r="V247" s="105">
        <v>-18.6019974860857</v>
      </c>
      <c r="W247" s="101">
        <v>-13.496825030396201</v>
      </c>
    </row>
    <row r="248" spans="2:23" x14ac:dyDescent="0.25">
      <c r="B248" s="55" t="s">
        <v>141</v>
      </c>
      <c r="C248" s="76" t="s">
        <v>164</v>
      </c>
      <c r="D248" s="55" t="s">
        <v>62</v>
      </c>
      <c r="E248" s="55" t="s">
        <v>179</v>
      </c>
      <c r="F248" s="70">
        <v>260.88</v>
      </c>
      <c r="G248" s="77">
        <v>51150</v>
      </c>
      <c r="H248" s="77">
        <v>258.94</v>
      </c>
      <c r="I248" s="77">
        <v>1</v>
      </c>
      <c r="J248" s="77">
        <v>-109.080216945035</v>
      </c>
      <c r="K248" s="77">
        <v>0.41644728050715701</v>
      </c>
      <c r="L248" s="77">
        <v>-141.63260080645199</v>
      </c>
      <c r="M248" s="77">
        <v>0.70209277639199397</v>
      </c>
      <c r="N248" s="77">
        <v>32.552383861416999</v>
      </c>
      <c r="O248" s="77">
        <v>-0.28564549588483601</v>
      </c>
      <c r="P248" s="77">
        <v>7.3296020553257897</v>
      </c>
      <c r="Q248" s="77">
        <v>7.3296020553257799</v>
      </c>
      <c r="R248" s="77">
        <v>0</v>
      </c>
      <c r="S248" s="77">
        <v>1.8803073201302601E-3</v>
      </c>
      <c r="T248" s="77" t="s">
        <v>180</v>
      </c>
      <c r="U248" s="105">
        <v>-11.0904961442788</v>
      </c>
      <c r="V248" s="105">
        <v>-6.4271998907350003</v>
      </c>
      <c r="W248" s="101">
        <v>-4.6633052405000299</v>
      </c>
    </row>
    <row r="249" spans="2:23" x14ac:dyDescent="0.25">
      <c r="B249" s="55" t="s">
        <v>141</v>
      </c>
      <c r="C249" s="76" t="s">
        <v>164</v>
      </c>
      <c r="D249" s="55" t="s">
        <v>62</v>
      </c>
      <c r="E249" s="55" t="s">
        <v>179</v>
      </c>
      <c r="F249" s="70">
        <v>260.88</v>
      </c>
      <c r="G249" s="77">
        <v>51200</v>
      </c>
      <c r="H249" s="77">
        <v>260.88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181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141</v>
      </c>
      <c r="C250" s="76" t="s">
        <v>164</v>
      </c>
      <c r="D250" s="55" t="s">
        <v>62</v>
      </c>
      <c r="E250" s="55" t="s">
        <v>145</v>
      </c>
      <c r="F250" s="70">
        <v>264.75</v>
      </c>
      <c r="G250" s="77">
        <v>50054</v>
      </c>
      <c r="H250" s="77">
        <v>264.75</v>
      </c>
      <c r="I250" s="77">
        <v>1</v>
      </c>
      <c r="J250" s="77">
        <v>44.500799606139097</v>
      </c>
      <c r="K250" s="77">
        <v>0</v>
      </c>
      <c r="L250" s="77">
        <v>44.500800026326999</v>
      </c>
      <c r="M250" s="77">
        <v>0</v>
      </c>
      <c r="N250" s="77">
        <v>-4.2018793999799999E-7</v>
      </c>
      <c r="O250" s="77">
        <v>0</v>
      </c>
      <c r="P250" s="77">
        <v>1.62677E-13</v>
      </c>
      <c r="Q250" s="77">
        <v>1.62679E-13</v>
      </c>
      <c r="R250" s="77">
        <v>0</v>
      </c>
      <c r="S250" s="77">
        <v>0</v>
      </c>
      <c r="T250" s="77" t="s">
        <v>181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141</v>
      </c>
      <c r="C251" s="76" t="s">
        <v>164</v>
      </c>
      <c r="D251" s="55" t="s">
        <v>62</v>
      </c>
      <c r="E251" s="55" t="s">
        <v>145</v>
      </c>
      <c r="F251" s="70">
        <v>264.75</v>
      </c>
      <c r="G251" s="77">
        <v>50100</v>
      </c>
      <c r="H251" s="77">
        <v>264.77999999999997</v>
      </c>
      <c r="I251" s="77">
        <v>1</v>
      </c>
      <c r="J251" s="77">
        <v>13.782695670346399</v>
      </c>
      <c r="K251" s="77">
        <v>1.51400271853284E-3</v>
      </c>
      <c r="L251" s="77">
        <v>-70.1925282523449</v>
      </c>
      <c r="M251" s="77">
        <v>3.9268118448976201E-2</v>
      </c>
      <c r="N251" s="77">
        <v>83.975223922691299</v>
      </c>
      <c r="O251" s="77">
        <v>-3.7754115730443398E-2</v>
      </c>
      <c r="P251" s="77">
        <v>10.3351878041123</v>
      </c>
      <c r="Q251" s="77">
        <v>10.3351878041123</v>
      </c>
      <c r="R251" s="77">
        <v>0</v>
      </c>
      <c r="S251" s="77">
        <v>8.51324372361787E-4</v>
      </c>
      <c r="T251" s="77" t="s">
        <v>180</v>
      </c>
      <c r="U251" s="105">
        <v>-12.5152251690492</v>
      </c>
      <c r="V251" s="105">
        <v>-7.2528634240166001</v>
      </c>
      <c r="W251" s="101">
        <v>-5.2623718864887898</v>
      </c>
    </row>
    <row r="252" spans="2:23" x14ac:dyDescent="0.25">
      <c r="B252" s="55" t="s">
        <v>141</v>
      </c>
      <c r="C252" s="76" t="s">
        <v>164</v>
      </c>
      <c r="D252" s="55" t="s">
        <v>62</v>
      </c>
      <c r="E252" s="55" t="s">
        <v>145</v>
      </c>
      <c r="F252" s="70">
        <v>264.75</v>
      </c>
      <c r="G252" s="77">
        <v>50900</v>
      </c>
      <c r="H252" s="77">
        <v>267.20999999999998</v>
      </c>
      <c r="I252" s="77">
        <v>1</v>
      </c>
      <c r="J252" s="77">
        <v>74.588407887186605</v>
      </c>
      <c r="K252" s="77">
        <v>0.392221856675745</v>
      </c>
      <c r="L252" s="77">
        <v>58.4009783248231</v>
      </c>
      <c r="M252" s="77">
        <v>0.24045253598540001</v>
      </c>
      <c r="N252" s="77">
        <v>16.187429562363501</v>
      </c>
      <c r="O252" s="77">
        <v>0.15176932069034499</v>
      </c>
      <c r="P252" s="77">
        <v>8.5676943914120507</v>
      </c>
      <c r="Q252" s="77">
        <v>8.56769439141204</v>
      </c>
      <c r="R252" s="77">
        <v>0</v>
      </c>
      <c r="S252" s="77">
        <v>5.1750797965166599E-3</v>
      </c>
      <c r="T252" s="77" t="s">
        <v>180</v>
      </c>
      <c r="U252" s="105">
        <v>0.54652719380403003</v>
      </c>
      <c r="V252" s="105">
        <v>-0.31672519196654603</v>
      </c>
      <c r="W252" s="101">
        <v>0.86325072213804699</v>
      </c>
    </row>
    <row r="253" spans="2:23" x14ac:dyDescent="0.25">
      <c r="B253" s="55" t="s">
        <v>141</v>
      </c>
      <c r="C253" s="76" t="s">
        <v>164</v>
      </c>
      <c r="D253" s="55" t="s">
        <v>62</v>
      </c>
      <c r="E253" s="55" t="s">
        <v>182</v>
      </c>
      <c r="F253" s="70">
        <v>264.75</v>
      </c>
      <c r="G253" s="77">
        <v>50454</v>
      </c>
      <c r="H253" s="77">
        <v>264.75</v>
      </c>
      <c r="I253" s="77">
        <v>1</v>
      </c>
      <c r="J253" s="77">
        <v>1.30273E-13</v>
      </c>
      <c r="K253" s="77">
        <v>0</v>
      </c>
      <c r="L253" s="77">
        <v>3.2087999999999999E-14</v>
      </c>
      <c r="M253" s="77">
        <v>0</v>
      </c>
      <c r="N253" s="77">
        <v>9.8185E-14</v>
      </c>
      <c r="O253" s="77">
        <v>0</v>
      </c>
      <c r="P253" s="77">
        <v>4.0669000000000002E-14</v>
      </c>
      <c r="Q253" s="77">
        <v>4.0669000000000002E-14</v>
      </c>
      <c r="R253" s="77">
        <v>0</v>
      </c>
      <c r="S253" s="77">
        <v>0</v>
      </c>
      <c r="T253" s="77" t="s">
        <v>181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141</v>
      </c>
      <c r="C254" s="76" t="s">
        <v>164</v>
      </c>
      <c r="D254" s="55" t="s">
        <v>62</v>
      </c>
      <c r="E254" s="55" t="s">
        <v>182</v>
      </c>
      <c r="F254" s="70">
        <v>264.75</v>
      </c>
      <c r="G254" s="77">
        <v>50604</v>
      </c>
      <c r="H254" s="77">
        <v>264.75</v>
      </c>
      <c r="I254" s="77">
        <v>1</v>
      </c>
      <c r="J254" s="77">
        <v>2.60546E-13</v>
      </c>
      <c r="K254" s="77">
        <v>0</v>
      </c>
      <c r="L254" s="77">
        <v>6.4175999999999998E-14</v>
      </c>
      <c r="M254" s="77">
        <v>0</v>
      </c>
      <c r="N254" s="77">
        <v>1.9637E-13</v>
      </c>
      <c r="O254" s="77">
        <v>0</v>
      </c>
      <c r="P254" s="77">
        <v>8.1339000000000001E-14</v>
      </c>
      <c r="Q254" s="77">
        <v>8.1338000000000004E-14</v>
      </c>
      <c r="R254" s="77">
        <v>0</v>
      </c>
      <c r="S254" s="77">
        <v>0</v>
      </c>
      <c r="T254" s="77" t="s">
        <v>181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141</v>
      </c>
      <c r="C255" s="76" t="s">
        <v>164</v>
      </c>
      <c r="D255" s="55" t="s">
        <v>62</v>
      </c>
      <c r="E255" s="55" t="s">
        <v>96</v>
      </c>
      <c r="F255" s="70">
        <v>264.77999999999997</v>
      </c>
      <c r="G255" s="77">
        <v>50103</v>
      </c>
      <c r="H255" s="77">
        <v>264.75</v>
      </c>
      <c r="I255" s="77">
        <v>1</v>
      </c>
      <c r="J255" s="77">
        <v>-13.699531012922501</v>
      </c>
      <c r="K255" s="77">
        <v>9.3838574987012099E-4</v>
      </c>
      <c r="L255" s="77">
        <v>-13.699530793385099</v>
      </c>
      <c r="M255" s="77">
        <v>9.38385719794534E-4</v>
      </c>
      <c r="N255" s="77">
        <v>-2.1953735218599999E-7</v>
      </c>
      <c r="O255" s="77">
        <v>3.0075587E-11</v>
      </c>
      <c r="P255" s="77">
        <v>-1.3055189999999999E-12</v>
      </c>
      <c r="Q255" s="77">
        <v>-1.3055189999999999E-12</v>
      </c>
      <c r="R255" s="77">
        <v>0</v>
      </c>
      <c r="S255" s="77">
        <v>0</v>
      </c>
      <c r="T255" s="77" t="s">
        <v>181</v>
      </c>
      <c r="U255" s="105">
        <v>1.376842316E-9</v>
      </c>
      <c r="V255" s="105">
        <v>0</v>
      </c>
      <c r="W255" s="101">
        <v>1.37683966259E-9</v>
      </c>
    </row>
    <row r="256" spans="2:23" x14ac:dyDescent="0.25">
      <c r="B256" s="55" t="s">
        <v>141</v>
      </c>
      <c r="C256" s="76" t="s">
        <v>164</v>
      </c>
      <c r="D256" s="55" t="s">
        <v>62</v>
      </c>
      <c r="E256" s="55" t="s">
        <v>96</v>
      </c>
      <c r="F256" s="70">
        <v>264.77999999999997</v>
      </c>
      <c r="G256" s="77">
        <v>50200</v>
      </c>
      <c r="H256" s="77">
        <v>265</v>
      </c>
      <c r="I256" s="77">
        <v>1</v>
      </c>
      <c r="J256" s="77">
        <v>27.474736223190799</v>
      </c>
      <c r="K256" s="77">
        <v>1.2530694766863E-2</v>
      </c>
      <c r="L256" s="77">
        <v>15.4849090226801</v>
      </c>
      <c r="M256" s="77">
        <v>3.9803879635152998E-3</v>
      </c>
      <c r="N256" s="77">
        <v>11.9898272005107</v>
      </c>
      <c r="O256" s="77">
        <v>8.5503068033476702E-3</v>
      </c>
      <c r="P256" s="77">
        <v>9.3351878041129801</v>
      </c>
      <c r="Q256" s="77">
        <v>9.3351878041129694</v>
      </c>
      <c r="R256" s="77">
        <v>0</v>
      </c>
      <c r="S256" s="77">
        <v>1.44661914021179E-3</v>
      </c>
      <c r="T256" s="77" t="s">
        <v>180</v>
      </c>
      <c r="U256" s="105">
        <v>-0.37287121497391301</v>
      </c>
      <c r="V256" s="105">
        <v>-0.2160875222318</v>
      </c>
      <c r="W256" s="101">
        <v>-0.156783994890656</v>
      </c>
    </row>
    <row r="257" spans="2:23" x14ac:dyDescent="0.25">
      <c r="B257" s="55" t="s">
        <v>141</v>
      </c>
      <c r="C257" s="76" t="s">
        <v>164</v>
      </c>
      <c r="D257" s="55" t="s">
        <v>62</v>
      </c>
      <c r="E257" s="55" t="s">
        <v>183</v>
      </c>
      <c r="F257" s="70">
        <v>265.31</v>
      </c>
      <c r="G257" s="77">
        <v>50800</v>
      </c>
      <c r="H257" s="77">
        <v>269.85000000000002</v>
      </c>
      <c r="I257" s="77">
        <v>1</v>
      </c>
      <c r="J257" s="77">
        <v>135.91714646557699</v>
      </c>
      <c r="K257" s="77">
        <v>0.93771337290179302</v>
      </c>
      <c r="L257" s="77">
        <v>130.23325682320899</v>
      </c>
      <c r="M257" s="77">
        <v>0.86092519203790996</v>
      </c>
      <c r="N257" s="77">
        <v>5.6838896423675704</v>
      </c>
      <c r="O257" s="77">
        <v>7.6788180863883504E-2</v>
      </c>
      <c r="P257" s="77">
        <v>7.9520833627210896</v>
      </c>
      <c r="Q257" s="77">
        <v>7.9520833627210799</v>
      </c>
      <c r="R257" s="77">
        <v>0</v>
      </c>
      <c r="S257" s="77">
        <v>3.2098405690370998E-3</v>
      </c>
      <c r="T257" s="77" t="s">
        <v>180</v>
      </c>
      <c r="U257" s="105">
        <v>-5.2578775407909299</v>
      </c>
      <c r="V257" s="105">
        <v>-3.04706205349542</v>
      </c>
      <c r="W257" s="101">
        <v>-2.2108197479087699</v>
      </c>
    </row>
    <row r="258" spans="2:23" x14ac:dyDescent="0.25">
      <c r="B258" s="55" t="s">
        <v>141</v>
      </c>
      <c r="C258" s="76" t="s">
        <v>164</v>
      </c>
      <c r="D258" s="55" t="s">
        <v>62</v>
      </c>
      <c r="E258" s="55" t="s">
        <v>101</v>
      </c>
      <c r="F258" s="70">
        <v>265</v>
      </c>
      <c r="G258" s="77">
        <v>50150</v>
      </c>
      <c r="H258" s="77">
        <v>265.31</v>
      </c>
      <c r="I258" s="77">
        <v>1</v>
      </c>
      <c r="J258" s="77">
        <v>79.445675612579805</v>
      </c>
      <c r="K258" s="77">
        <v>3.2946632249874902E-2</v>
      </c>
      <c r="L258" s="77">
        <v>73.721104307601905</v>
      </c>
      <c r="M258" s="77">
        <v>2.8369662370134701E-2</v>
      </c>
      <c r="N258" s="77">
        <v>5.7245713049778901</v>
      </c>
      <c r="O258" s="77">
        <v>4.5769698797402001E-3</v>
      </c>
      <c r="P258" s="77">
        <v>7.9520833627204999</v>
      </c>
      <c r="Q258" s="77">
        <v>7.9520833627204999</v>
      </c>
      <c r="R258" s="77">
        <v>0</v>
      </c>
      <c r="S258" s="77">
        <v>3.3008998759596599E-4</v>
      </c>
      <c r="T258" s="77" t="s">
        <v>180</v>
      </c>
      <c r="U258" s="105">
        <v>-0.56101065608064604</v>
      </c>
      <c r="V258" s="105">
        <v>-0.32511869447091801</v>
      </c>
      <c r="W258" s="101">
        <v>-0.23589241621321</v>
      </c>
    </row>
    <row r="259" spans="2:23" x14ac:dyDescent="0.25">
      <c r="B259" s="55" t="s">
        <v>141</v>
      </c>
      <c r="C259" s="76" t="s">
        <v>164</v>
      </c>
      <c r="D259" s="55" t="s">
        <v>62</v>
      </c>
      <c r="E259" s="55" t="s">
        <v>101</v>
      </c>
      <c r="F259" s="70">
        <v>265</v>
      </c>
      <c r="G259" s="77">
        <v>50250</v>
      </c>
      <c r="H259" s="77">
        <v>260.32</v>
      </c>
      <c r="I259" s="77">
        <v>1</v>
      </c>
      <c r="J259" s="77">
        <v>-177.055116611633</v>
      </c>
      <c r="K259" s="77">
        <v>1.5476761518973701</v>
      </c>
      <c r="L259" s="77">
        <v>-144.73698467029399</v>
      </c>
      <c r="M259" s="77">
        <v>1.03424199589164</v>
      </c>
      <c r="N259" s="77">
        <v>-32.318131941338002</v>
      </c>
      <c r="O259" s="77">
        <v>0.51343415600573294</v>
      </c>
      <c r="P259" s="77">
        <v>-7.3296020553265597</v>
      </c>
      <c r="Q259" s="77">
        <v>-7.32960205532655</v>
      </c>
      <c r="R259" s="77">
        <v>0</v>
      </c>
      <c r="S259" s="77">
        <v>2.6523077827100101E-3</v>
      </c>
      <c r="T259" s="77" t="s">
        <v>180</v>
      </c>
      <c r="U259" s="105">
        <v>-16.390242068996201</v>
      </c>
      <c r="V259" s="105">
        <v>-9.4985256443477706</v>
      </c>
      <c r="W259" s="101">
        <v>-6.8917297061451102</v>
      </c>
    </row>
    <row r="260" spans="2:23" x14ac:dyDescent="0.25">
      <c r="B260" s="55" t="s">
        <v>141</v>
      </c>
      <c r="C260" s="76" t="s">
        <v>164</v>
      </c>
      <c r="D260" s="55" t="s">
        <v>62</v>
      </c>
      <c r="E260" s="55" t="s">
        <v>101</v>
      </c>
      <c r="F260" s="70">
        <v>265</v>
      </c>
      <c r="G260" s="77">
        <v>50900</v>
      </c>
      <c r="H260" s="77">
        <v>267.20999999999998</v>
      </c>
      <c r="I260" s="77">
        <v>1</v>
      </c>
      <c r="J260" s="77">
        <v>52.0055137433719</v>
      </c>
      <c r="K260" s="77">
        <v>0.25828676540250001</v>
      </c>
      <c r="L260" s="77">
        <v>52.792209620014098</v>
      </c>
      <c r="M260" s="77">
        <v>0.26616016137181497</v>
      </c>
      <c r="N260" s="77">
        <v>-0.78669587664221796</v>
      </c>
      <c r="O260" s="77">
        <v>-7.8733959693151907E-3</v>
      </c>
      <c r="P260" s="77">
        <v>3.69126292338041</v>
      </c>
      <c r="Q260" s="77">
        <v>3.69126292338041</v>
      </c>
      <c r="R260" s="77">
        <v>0</v>
      </c>
      <c r="S260" s="77">
        <v>1.3012277980894401E-3</v>
      </c>
      <c r="T260" s="77" t="s">
        <v>181</v>
      </c>
      <c r="U260" s="105">
        <v>-0.356552147035331</v>
      </c>
      <c r="V260" s="105">
        <v>-0.20663024364775301</v>
      </c>
      <c r="W260" s="101">
        <v>-0.1499221923123</v>
      </c>
    </row>
    <row r="261" spans="2:23" x14ac:dyDescent="0.25">
      <c r="B261" s="55" t="s">
        <v>141</v>
      </c>
      <c r="C261" s="76" t="s">
        <v>164</v>
      </c>
      <c r="D261" s="55" t="s">
        <v>62</v>
      </c>
      <c r="E261" s="55" t="s">
        <v>101</v>
      </c>
      <c r="F261" s="70">
        <v>265</v>
      </c>
      <c r="G261" s="77">
        <v>53050</v>
      </c>
      <c r="H261" s="77">
        <v>274.04000000000002</v>
      </c>
      <c r="I261" s="77">
        <v>1</v>
      </c>
      <c r="J261" s="77">
        <v>95.948608674856999</v>
      </c>
      <c r="K261" s="77">
        <v>1.8476713961828199</v>
      </c>
      <c r="L261" s="77">
        <v>92.429394185168903</v>
      </c>
      <c r="M261" s="77">
        <v>1.7146188169240699</v>
      </c>
      <c r="N261" s="77">
        <v>3.5192144896881099</v>
      </c>
      <c r="O261" s="77">
        <v>0.133052579258745</v>
      </c>
      <c r="P261" s="77">
        <v>5.0214435733394804</v>
      </c>
      <c r="Q261" s="77">
        <v>5.0214435733394698</v>
      </c>
      <c r="R261" s="77">
        <v>0</v>
      </c>
      <c r="S261" s="77">
        <v>5.0606295389386304E-3</v>
      </c>
      <c r="T261" s="77" t="s">
        <v>180</v>
      </c>
      <c r="U261" s="105">
        <v>4.0466321750362999</v>
      </c>
      <c r="V261" s="105">
        <v>-2.3451172548898702</v>
      </c>
      <c r="W261" s="101">
        <v>6.3917371119500501</v>
      </c>
    </row>
    <row r="262" spans="2:23" x14ac:dyDescent="0.25">
      <c r="B262" s="55" t="s">
        <v>141</v>
      </c>
      <c r="C262" s="76" t="s">
        <v>164</v>
      </c>
      <c r="D262" s="55" t="s">
        <v>62</v>
      </c>
      <c r="E262" s="55" t="s">
        <v>184</v>
      </c>
      <c r="F262" s="70">
        <v>260.32</v>
      </c>
      <c r="G262" s="77">
        <v>50300</v>
      </c>
      <c r="H262" s="77">
        <v>259.63</v>
      </c>
      <c r="I262" s="77">
        <v>1</v>
      </c>
      <c r="J262" s="77">
        <v>-93.558888422387994</v>
      </c>
      <c r="K262" s="77">
        <v>0.121670391879377</v>
      </c>
      <c r="L262" s="77">
        <v>-60.949023511003197</v>
      </c>
      <c r="M262" s="77">
        <v>5.1635490190533102E-2</v>
      </c>
      <c r="N262" s="77">
        <v>-32.609864911384797</v>
      </c>
      <c r="O262" s="77">
        <v>7.0034901688843604E-2</v>
      </c>
      <c r="P262" s="77">
        <v>-7.3296020553262498</v>
      </c>
      <c r="Q262" s="77">
        <v>-7.3296020553262498</v>
      </c>
      <c r="R262" s="77">
        <v>0</v>
      </c>
      <c r="S262" s="77">
        <v>7.4675062142325499E-4</v>
      </c>
      <c r="T262" s="77" t="s">
        <v>180</v>
      </c>
      <c r="U262" s="105">
        <v>-4.2934832222983204</v>
      </c>
      <c r="V262" s="105">
        <v>-2.4881731654055401</v>
      </c>
      <c r="W262" s="101">
        <v>-1.8053135360288699</v>
      </c>
    </row>
    <row r="263" spans="2:23" x14ac:dyDescent="0.25">
      <c r="B263" s="55" t="s">
        <v>141</v>
      </c>
      <c r="C263" s="76" t="s">
        <v>164</v>
      </c>
      <c r="D263" s="55" t="s">
        <v>62</v>
      </c>
      <c r="E263" s="55" t="s">
        <v>185</v>
      </c>
      <c r="F263" s="70">
        <v>259.63</v>
      </c>
      <c r="G263" s="77">
        <v>51150</v>
      </c>
      <c r="H263" s="77">
        <v>258.94</v>
      </c>
      <c r="I263" s="77">
        <v>1</v>
      </c>
      <c r="J263" s="77">
        <v>-43.266492309350703</v>
      </c>
      <c r="K263" s="77">
        <v>5.3538895603196003E-2</v>
      </c>
      <c r="L263" s="77">
        <v>-10.596446977730301</v>
      </c>
      <c r="M263" s="77">
        <v>3.2113420925829099E-3</v>
      </c>
      <c r="N263" s="77">
        <v>-32.6700453316204</v>
      </c>
      <c r="O263" s="77">
        <v>5.0327553510613098E-2</v>
      </c>
      <c r="P263" s="77">
        <v>-7.3296020553262498</v>
      </c>
      <c r="Q263" s="77">
        <v>-7.3296020553262498</v>
      </c>
      <c r="R263" s="77">
        <v>0</v>
      </c>
      <c r="S263" s="77">
        <v>1.5364796958780599E-3</v>
      </c>
      <c r="T263" s="77" t="s">
        <v>180</v>
      </c>
      <c r="U263" s="105">
        <v>-9.4931515668186801</v>
      </c>
      <c r="V263" s="105">
        <v>-5.5015016388119404</v>
      </c>
      <c r="W263" s="101">
        <v>-3.9916576205874601</v>
      </c>
    </row>
    <row r="264" spans="2:23" x14ac:dyDescent="0.25">
      <c r="B264" s="55" t="s">
        <v>141</v>
      </c>
      <c r="C264" s="76" t="s">
        <v>164</v>
      </c>
      <c r="D264" s="55" t="s">
        <v>62</v>
      </c>
      <c r="E264" s="55" t="s">
        <v>186</v>
      </c>
      <c r="F264" s="70">
        <v>267.99</v>
      </c>
      <c r="G264" s="77">
        <v>50354</v>
      </c>
      <c r="H264" s="77">
        <v>267.99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181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141</v>
      </c>
      <c r="C265" s="76" t="s">
        <v>164</v>
      </c>
      <c r="D265" s="55" t="s">
        <v>62</v>
      </c>
      <c r="E265" s="55" t="s">
        <v>186</v>
      </c>
      <c r="F265" s="70">
        <v>267.99</v>
      </c>
      <c r="G265" s="77">
        <v>50900</v>
      </c>
      <c r="H265" s="77">
        <v>267.20999999999998</v>
      </c>
      <c r="I265" s="77">
        <v>1</v>
      </c>
      <c r="J265" s="77">
        <v>-192.711817977023</v>
      </c>
      <c r="K265" s="77">
        <v>0.29338897382527401</v>
      </c>
      <c r="L265" s="77">
        <v>-183.28285511246801</v>
      </c>
      <c r="M265" s="77">
        <v>0.26538157932760698</v>
      </c>
      <c r="N265" s="77">
        <v>-9.4289628645550803</v>
      </c>
      <c r="O265" s="77">
        <v>2.80073944976676E-2</v>
      </c>
      <c r="P265" s="77">
        <v>-7.3965508312033101</v>
      </c>
      <c r="Q265" s="77">
        <v>-7.3965508312033004</v>
      </c>
      <c r="R265" s="77">
        <v>0</v>
      </c>
      <c r="S265" s="77">
        <v>4.3220081716873799E-4</v>
      </c>
      <c r="T265" s="77" t="s">
        <v>180</v>
      </c>
      <c r="U265" s="105">
        <v>0.14018773322261999</v>
      </c>
      <c r="V265" s="105">
        <v>-8.1242044713717002E-2</v>
      </c>
      <c r="W265" s="101">
        <v>0.22142935120391399</v>
      </c>
    </row>
    <row r="266" spans="2:23" x14ac:dyDescent="0.25">
      <c r="B266" s="55" t="s">
        <v>141</v>
      </c>
      <c r="C266" s="76" t="s">
        <v>164</v>
      </c>
      <c r="D266" s="55" t="s">
        <v>62</v>
      </c>
      <c r="E266" s="55" t="s">
        <v>186</v>
      </c>
      <c r="F266" s="70">
        <v>267.99</v>
      </c>
      <c r="G266" s="77">
        <v>53200</v>
      </c>
      <c r="H266" s="77">
        <v>272.05</v>
      </c>
      <c r="I266" s="77">
        <v>1</v>
      </c>
      <c r="J266" s="77">
        <v>160.81526719591901</v>
      </c>
      <c r="K266" s="77">
        <v>1.2491128728871399</v>
      </c>
      <c r="L266" s="77">
        <v>151.47078126183399</v>
      </c>
      <c r="M266" s="77">
        <v>1.1081661029242</v>
      </c>
      <c r="N266" s="77">
        <v>9.3444859340850996</v>
      </c>
      <c r="O266" s="77">
        <v>0.140946769962943</v>
      </c>
      <c r="P266" s="77">
        <v>7.3965508312032</v>
      </c>
      <c r="Q266" s="77">
        <v>7.3965508312031902</v>
      </c>
      <c r="R266" s="77">
        <v>0</v>
      </c>
      <c r="S266" s="77">
        <v>2.64244297079106E-3</v>
      </c>
      <c r="T266" s="77" t="s">
        <v>180</v>
      </c>
      <c r="U266" s="105">
        <v>0.119833933008289</v>
      </c>
      <c r="V266" s="105">
        <v>-6.94465451425757E-2</v>
      </c>
      <c r="W266" s="101">
        <v>0.18928011337555001</v>
      </c>
    </row>
    <row r="267" spans="2:23" x14ac:dyDescent="0.25">
      <c r="B267" s="55" t="s">
        <v>141</v>
      </c>
      <c r="C267" s="76" t="s">
        <v>164</v>
      </c>
      <c r="D267" s="55" t="s">
        <v>62</v>
      </c>
      <c r="E267" s="55" t="s">
        <v>187</v>
      </c>
      <c r="F267" s="70">
        <v>267.99</v>
      </c>
      <c r="G267" s="77">
        <v>50404</v>
      </c>
      <c r="H267" s="77">
        <v>267.99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181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141</v>
      </c>
      <c r="C268" s="76" t="s">
        <v>164</v>
      </c>
      <c r="D268" s="55" t="s">
        <v>62</v>
      </c>
      <c r="E268" s="55" t="s">
        <v>188</v>
      </c>
      <c r="F268" s="70">
        <v>264.75</v>
      </c>
      <c r="G268" s="77">
        <v>50499</v>
      </c>
      <c r="H268" s="77">
        <v>264.75</v>
      </c>
      <c r="I268" s="77">
        <v>1</v>
      </c>
      <c r="J268" s="77">
        <v>-1.042184E-12</v>
      </c>
      <c r="K268" s="77">
        <v>0</v>
      </c>
      <c r="L268" s="77">
        <v>-2.5670300000000002E-13</v>
      </c>
      <c r="M268" s="77">
        <v>0</v>
      </c>
      <c r="N268" s="77">
        <v>-7.8548099999999997E-13</v>
      </c>
      <c r="O268" s="77">
        <v>0</v>
      </c>
      <c r="P268" s="77">
        <v>-3.2535499999999998E-13</v>
      </c>
      <c r="Q268" s="77">
        <v>-3.2535299999999999E-13</v>
      </c>
      <c r="R268" s="77">
        <v>0</v>
      </c>
      <c r="S268" s="77">
        <v>0</v>
      </c>
      <c r="T268" s="77" t="s">
        <v>181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141</v>
      </c>
      <c r="C269" s="76" t="s">
        <v>164</v>
      </c>
      <c r="D269" s="55" t="s">
        <v>62</v>
      </c>
      <c r="E269" s="55" t="s">
        <v>188</v>
      </c>
      <c r="F269" s="70">
        <v>264.75</v>
      </c>
      <c r="G269" s="77">
        <v>50554</v>
      </c>
      <c r="H269" s="77">
        <v>264.75</v>
      </c>
      <c r="I269" s="77">
        <v>1</v>
      </c>
      <c r="J269" s="77">
        <v>-1.30273E-13</v>
      </c>
      <c r="K269" s="77">
        <v>0</v>
      </c>
      <c r="L269" s="77">
        <v>-3.2087999999999999E-14</v>
      </c>
      <c r="M269" s="77">
        <v>0</v>
      </c>
      <c r="N269" s="77">
        <v>-9.8185E-14</v>
      </c>
      <c r="O269" s="77">
        <v>0</v>
      </c>
      <c r="P269" s="77">
        <v>-4.0669000000000002E-14</v>
      </c>
      <c r="Q269" s="77">
        <v>-4.0669000000000002E-14</v>
      </c>
      <c r="R269" s="77">
        <v>0</v>
      </c>
      <c r="S269" s="77">
        <v>0</v>
      </c>
      <c r="T269" s="77" t="s">
        <v>181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141</v>
      </c>
      <c r="C270" s="76" t="s">
        <v>164</v>
      </c>
      <c r="D270" s="55" t="s">
        <v>62</v>
      </c>
      <c r="E270" s="55" t="s">
        <v>189</v>
      </c>
      <c r="F270" s="70">
        <v>264.75</v>
      </c>
      <c r="G270" s="77">
        <v>50604</v>
      </c>
      <c r="H270" s="77">
        <v>264.75</v>
      </c>
      <c r="I270" s="77">
        <v>1</v>
      </c>
      <c r="J270" s="77">
        <v>-1.30273E-13</v>
      </c>
      <c r="K270" s="77">
        <v>0</v>
      </c>
      <c r="L270" s="77">
        <v>-3.2087999999999999E-14</v>
      </c>
      <c r="M270" s="77">
        <v>0</v>
      </c>
      <c r="N270" s="77">
        <v>-9.8185E-14</v>
      </c>
      <c r="O270" s="77">
        <v>0</v>
      </c>
      <c r="P270" s="77">
        <v>-4.0669000000000002E-14</v>
      </c>
      <c r="Q270" s="77">
        <v>-4.0669000000000002E-14</v>
      </c>
      <c r="R270" s="77">
        <v>0</v>
      </c>
      <c r="S270" s="77">
        <v>0</v>
      </c>
      <c r="T270" s="77" t="s">
        <v>181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141</v>
      </c>
      <c r="C271" s="76" t="s">
        <v>164</v>
      </c>
      <c r="D271" s="55" t="s">
        <v>62</v>
      </c>
      <c r="E271" s="55" t="s">
        <v>190</v>
      </c>
      <c r="F271" s="70">
        <v>270.74</v>
      </c>
      <c r="G271" s="77">
        <v>50750</v>
      </c>
      <c r="H271" s="77">
        <v>271.79000000000002</v>
      </c>
      <c r="I271" s="77">
        <v>1</v>
      </c>
      <c r="J271" s="77">
        <v>70.609860048671905</v>
      </c>
      <c r="K271" s="77">
        <v>0.119159480832623</v>
      </c>
      <c r="L271" s="77">
        <v>65.055674204218306</v>
      </c>
      <c r="M271" s="77">
        <v>0.101150553833353</v>
      </c>
      <c r="N271" s="77">
        <v>5.5541858444535599</v>
      </c>
      <c r="O271" s="77">
        <v>1.8008926999270401E-2</v>
      </c>
      <c r="P271" s="77">
        <v>6.4369958740628803</v>
      </c>
      <c r="Q271" s="77">
        <v>6.4369958740628697</v>
      </c>
      <c r="R271" s="77">
        <v>0</v>
      </c>
      <c r="S271" s="77">
        <v>9.902944895965899E-4</v>
      </c>
      <c r="T271" s="77" t="s">
        <v>180</v>
      </c>
      <c r="U271" s="105">
        <v>-0.94670355421921304</v>
      </c>
      <c r="V271" s="105">
        <v>-0.54863667964710305</v>
      </c>
      <c r="W271" s="101">
        <v>-0.398067641713924</v>
      </c>
    </row>
    <row r="272" spans="2:23" x14ac:dyDescent="0.25">
      <c r="B272" s="55" t="s">
        <v>141</v>
      </c>
      <c r="C272" s="76" t="s">
        <v>164</v>
      </c>
      <c r="D272" s="55" t="s">
        <v>62</v>
      </c>
      <c r="E272" s="55" t="s">
        <v>190</v>
      </c>
      <c r="F272" s="70">
        <v>270.74</v>
      </c>
      <c r="G272" s="77">
        <v>50800</v>
      </c>
      <c r="H272" s="77">
        <v>269.85000000000002</v>
      </c>
      <c r="I272" s="77">
        <v>1</v>
      </c>
      <c r="J272" s="77">
        <v>-76.760030922452103</v>
      </c>
      <c r="K272" s="77">
        <v>0.11018231389293601</v>
      </c>
      <c r="L272" s="77">
        <v>-71.189134280762104</v>
      </c>
      <c r="M272" s="77">
        <v>9.4769596101349995E-2</v>
      </c>
      <c r="N272" s="77">
        <v>-5.5708966416899699</v>
      </c>
      <c r="O272" s="77">
        <v>1.54127177915856E-2</v>
      </c>
      <c r="P272" s="77">
        <v>-6.4369958740631299</v>
      </c>
      <c r="Q272" s="77">
        <v>-6.4369958740631299</v>
      </c>
      <c r="R272" s="77">
        <v>0</v>
      </c>
      <c r="S272" s="77">
        <v>7.7483292700659902E-4</v>
      </c>
      <c r="T272" s="77" t="s">
        <v>180</v>
      </c>
      <c r="U272" s="105">
        <v>-0.79211745562738001</v>
      </c>
      <c r="V272" s="105">
        <v>-0.45905044806168199</v>
      </c>
      <c r="W272" s="101">
        <v>-0.33306764944183598</v>
      </c>
    </row>
    <row r="273" spans="2:23" x14ac:dyDescent="0.25">
      <c r="B273" s="55" t="s">
        <v>141</v>
      </c>
      <c r="C273" s="76" t="s">
        <v>164</v>
      </c>
      <c r="D273" s="55" t="s">
        <v>62</v>
      </c>
      <c r="E273" s="55" t="s">
        <v>191</v>
      </c>
      <c r="F273" s="70">
        <v>272.08</v>
      </c>
      <c r="G273" s="77">
        <v>50750</v>
      </c>
      <c r="H273" s="77">
        <v>271.79000000000002</v>
      </c>
      <c r="I273" s="77">
        <v>1</v>
      </c>
      <c r="J273" s="77">
        <v>-57.302302803410399</v>
      </c>
      <c r="K273" s="77">
        <v>2.4955009689960402E-2</v>
      </c>
      <c r="L273" s="77">
        <v>-51.759418585135101</v>
      </c>
      <c r="M273" s="77">
        <v>2.0360684333261402E-2</v>
      </c>
      <c r="N273" s="77">
        <v>-5.5428842182752804</v>
      </c>
      <c r="O273" s="77">
        <v>4.5943253566990399E-3</v>
      </c>
      <c r="P273" s="77">
        <v>-6.4369958740628803</v>
      </c>
      <c r="Q273" s="77">
        <v>-6.4369958740628697</v>
      </c>
      <c r="R273" s="77">
        <v>0</v>
      </c>
      <c r="S273" s="77">
        <v>3.1490536070853897E-4</v>
      </c>
      <c r="T273" s="77" t="s">
        <v>180</v>
      </c>
      <c r="U273" s="105">
        <v>-0.35807855742567601</v>
      </c>
      <c r="V273" s="105">
        <v>-0.207514833892086</v>
      </c>
      <c r="W273" s="101">
        <v>-0.150564013695207</v>
      </c>
    </row>
    <row r="274" spans="2:23" x14ac:dyDescent="0.25">
      <c r="B274" s="55" t="s">
        <v>141</v>
      </c>
      <c r="C274" s="76" t="s">
        <v>164</v>
      </c>
      <c r="D274" s="55" t="s">
        <v>62</v>
      </c>
      <c r="E274" s="55" t="s">
        <v>191</v>
      </c>
      <c r="F274" s="70">
        <v>272.08</v>
      </c>
      <c r="G274" s="77">
        <v>50950</v>
      </c>
      <c r="H274" s="77">
        <v>272.38</v>
      </c>
      <c r="I274" s="77">
        <v>1</v>
      </c>
      <c r="J274" s="77">
        <v>52.832843537398901</v>
      </c>
      <c r="K274" s="77">
        <v>2.4563522334975999E-2</v>
      </c>
      <c r="L274" s="77">
        <v>47.294696374426202</v>
      </c>
      <c r="M274" s="77">
        <v>1.9683737085312701E-2</v>
      </c>
      <c r="N274" s="77">
        <v>5.5381471629726704</v>
      </c>
      <c r="O274" s="77">
        <v>4.8797852496633397E-3</v>
      </c>
      <c r="P274" s="77">
        <v>6.4369958740631601</v>
      </c>
      <c r="Q274" s="77">
        <v>6.4369958740631503</v>
      </c>
      <c r="R274" s="77">
        <v>0</v>
      </c>
      <c r="S274" s="77">
        <v>3.6462725976781399E-4</v>
      </c>
      <c r="T274" s="77" t="s">
        <v>180</v>
      </c>
      <c r="U274" s="105">
        <v>-0.33302021037601198</v>
      </c>
      <c r="V274" s="105">
        <v>-0.19299294025230601</v>
      </c>
      <c r="W274" s="101">
        <v>-0.14002753997980399</v>
      </c>
    </row>
    <row r="275" spans="2:23" x14ac:dyDescent="0.25">
      <c r="B275" s="55" t="s">
        <v>141</v>
      </c>
      <c r="C275" s="76" t="s">
        <v>164</v>
      </c>
      <c r="D275" s="55" t="s">
        <v>62</v>
      </c>
      <c r="E275" s="55" t="s">
        <v>192</v>
      </c>
      <c r="F275" s="70">
        <v>269.85000000000002</v>
      </c>
      <c r="G275" s="77">
        <v>51300</v>
      </c>
      <c r="H275" s="77">
        <v>270.38</v>
      </c>
      <c r="I275" s="77">
        <v>1</v>
      </c>
      <c r="J275" s="77">
        <v>47.204110657618898</v>
      </c>
      <c r="K275" s="77">
        <v>3.4114171644173803E-2</v>
      </c>
      <c r="L275" s="77">
        <v>47.137266333484497</v>
      </c>
      <c r="M275" s="77">
        <v>3.4017623942899901E-2</v>
      </c>
      <c r="N275" s="77">
        <v>6.6844324134401903E-2</v>
      </c>
      <c r="O275" s="77">
        <v>9.6547701273878996E-5</v>
      </c>
      <c r="P275" s="77">
        <v>1.5150874886586501</v>
      </c>
      <c r="Q275" s="77">
        <v>1.5150874886586501</v>
      </c>
      <c r="R275" s="77">
        <v>0</v>
      </c>
      <c r="S275" s="77">
        <v>3.5143953404820003E-5</v>
      </c>
      <c r="T275" s="77" t="s">
        <v>180</v>
      </c>
      <c r="U275" s="105">
        <v>-9.3485094616374605E-3</v>
      </c>
      <c r="V275" s="105">
        <v>-5.4176781821764202E-3</v>
      </c>
      <c r="W275" s="101">
        <v>-3.9308388548340003E-3</v>
      </c>
    </row>
    <row r="276" spans="2:23" x14ac:dyDescent="0.25">
      <c r="B276" s="55" t="s">
        <v>141</v>
      </c>
      <c r="C276" s="76" t="s">
        <v>164</v>
      </c>
      <c r="D276" s="55" t="s">
        <v>62</v>
      </c>
      <c r="E276" s="55" t="s">
        <v>193</v>
      </c>
      <c r="F276" s="70">
        <v>267.20999999999998</v>
      </c>
      <c r="G276" s="77">
        <v>54750</v>
      </c>
      <c r="H276" s="77">
        <v>273.45999999999998</v>
      </c>
      <c r="I276" s="77">
        <v>1</v>
      </c>
      <c r="J276" s="77">
        <v>120.70534671954</v>
      </c>
      <c r="K276" s="77">
        <v>1.54862199343928</v>
      </c>
      <c r="L276" s="77">
        <v>114.892308611004</v>
      </c>
      <c r="M276" s="77">
        <v>1.4030537836120101</v>
      </c>
      <c r="N276" s="77">
        <v>5.8130381085364196</v>
      </c>
      <c r="O276" s="77">
        <v>0.14556820982726601</v>
      </c>
      <c r="P276" s="77">
        <v>4.8624064835891501</v>
      </c>
      <c r="Q276" s="77">
        <v>4.8624064835891403</v>
      </c>
      <c r="R276" s="77">
        <v>0</v>
      </c>
      <c r="S276" s="77">
        <v>2.5130141311102499E-3</v>
      </c>
      <c r="T276" s="77" t="s">
        <v>181</v>
      </c>
      <c r="U276" s="105">
        <v>3.0206938253012598</v>
      </c>
      <c r="V276" s="105">
        <v>-1.75056217245387</v>
      </c>
      <c r="W276" s="101">
        <v>4.7712468027424002</v>
      </c>
    </row>
    <row r="277" spans="2:23" x14ac:dyDescent="0.25">
      <c r="B277" s="55" t="s">
        <v>141</v>
      </c>
      <c r="C277" s="76" t="s">
        <v>164</v>
      </c>
      <c r="D277" s="55" t="s">
        <v>62</v>
      </c>
      <c r="E277" s="55" t="s">
        <v>194</v>
      </c>
      <c r="F277" s="70">
        <v>272.38</v>
      </c>
      <c r="G277" s="77">
        <v>53150</v>
      </c>
      <c r="H277" s="77">
        <v>274.32</v>
      </c>
      <c r="I277" s="77">
        <v>1</v>
      </c>
      <c r="J277" s="77">
        <v>74.005665769053294</v>
      </c>
      <c r="K277" s="77">
        <v>0.240980896900516</v>
      </c>
      <c r="L277" s="77">
        <v>74.642112330302396</v>
      </c>
      <c r="M277" s="77">
        <v>0.24514357705769699</v>
      </c>
      <c r="N277" s="77">
        <v>-0.63644656124913801</v>
      </c>
      <c r="O277" s="77">
        <v>-4.1626801571810097E-3</v>
      </c>
      <c r="P277" s="77">
        <v>0.114171895338517</v>
      </c>
      <c r="Q277" s="77">
        <v>0.114171895338516</v>
      </c>
      <c r="R277" s="77">
        <v>0</v>
      </c>
      <c r="S277" s="77">
        <v>5.7354975414800001E-7</v>
      </c>
      <c r="T277" s="77" t="s">
        <v>180</v>
      </c>
      <c r="U277" s="105">
        <v>9.6837707857895694E-2</v>
      </c>
      <c r="V277" s="105">
        <v>-5.6119698998710901E-2</v>
      </c>
      <c r="W277" s="101">
        <v>0.152957112081959</v>
      </c>
    </row>
    <row r="278" spans="2:23" x14ac:dyDescent="0.25">
      <c r="B278" s="55" t="s">
        <v>141</v>
      </c>
      <c r="C278" s="76" t="s">
        <v>164</v>
      </c>
      <c r="D278" s="55" t="s">
        <v>62</v>
      </c>
      <c r="E278" s="55" t="s">
        <v>194</v>
      </c>
      <c r="F278" s="70">
        <v>272.38</v>
      </c>
      <c r="G278" s="77">
        <v>54500</v>
      </c>
      <c r="H278" s="77">
        <v>271.77999999999997</v>
      </c>
      <c r="I278" s="77">
        <v>1</v>
      </c>
      <c r="J278" s="77">
        <v>-26.875591243721701</v>
      </c>
      <c r="K278" s="77">
        <v>3.9993607298217299E-2</v>
      </c>
      <c r="L278" s="77">
        <v>-33.060088472246399</v>
      </c>
      <c r="M278" s="77">
        <v>6.0517718435025201E-2</v>
      </c>
      <c r="N278" s="77">
        <v>6.1844972285247701</v>
      </c>
      <c r="O278" s="77">
        <v>-2.0524111136807899E-2</v>
      </c>
      <c r="P278" s="77">
        <v>6.3228239787239904</v>
      </c>
      <c r="Q278" s="77">
        <v>6.3228239787239904</v>
      </c>
      <c r="R278" s="77">
        <v>0</v>
      </c>
      <c r="S278" s="77">
        <v>2.2135875667603799E-3</v>
      </c>
      <c r="T278" s="77" t="s">
        <v>180</v>
      </c>
      <c r="U278" s="105">
        <v>-1.8735018209876799</v>
      </c>
      <c r="V278" s="105">
        <v>-1.0857377832781101</v>
      </c>
      <c r="W278" s="101">
        <v>-0.78776555586335295</v>
      </c>
    </row>
    <row r="279" spans="2:23" x14ac:dyDescent="0.25">
      <c r="B279" s="55" t="s">
        <v>141</v>
      </c>
      <c r="C279" s="76" t="s">
        <v>164</v>
      </c>
      <c r="D279" s="55" t="s">
        <v>62</v>
      </c>
      <c r="E279" s="55" t="s">
        <v>195</v>
      </c>
      <c r="F279" s="70">
        <v>260.88</v>
      </c>
      <c r="G279" s="77">
        <v>51250</v>
      </c>
      <c r="H279" s="77">
        <v>260.88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181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141</v>
      </c>
      <c r="C280" s="76" t="s">
        <v>164</v>
      </c>
      <c r="D280" s="55" t="s">
        <v>62</v>
      </c>
      <c r="E280" s="55" t="s">
        <v>196</v>
      </c>
      <c r="F280" s="70">
        <v>270.38</v>
      </c>
      <c r="G280" s="77">
        <v>53200</v>
      </c>
      <c r="H280" s="77">
        <v>272.05</v>
      </c>
      <c r="I280" s="77">
        <v>1</v>
      </c>
      <c r="J280" s="77">
        <v>47.1703261859479</v>
      </c>
      <c r="K280" s="77">
        <v>0.11345477290019999</v>
      </c>
      <c r="L280" s="77">
        <v>47.103690295455202</v>
      </c>
      <c r="M280" s="77">
        <v>0.11313445203556401</v>
      </c>
      <c r="N280" s="77">
        <v>6.6635890492694499E-2</v>
      </c>
      <c r="O280" s="77">
        <v>3.2032086463625698E-4</v>
      </c>
      <c r="P280" s="77">
        <v>1.51508748865876</v>
      </c>
      <c r="Q280" s="77">
        <v>1.51508748865876</v>
      </c>
      <c r="R280" s="77">
        <v>0</v>
      </c>
      <c r="S280" s="77">
        <v>1.1704704011182299E-4</v>
      </c>
      <c r="T280" s="77" t="s">
        <v>181</v>
      </c>
      <c r="U280" s="105">
        <v>-2.4406113820478199E-2</v>
      </c>
      <c r="V280" s="105">
        <v>-1.41439093472083E-2</v>
      </c>
      <c r="W280" s="101">
        <v>-1.02622242502638E-2</v>
      </c>
    </row>
    <row r="281" spans="2:23" x14ac:dyDescent="0.25">
      <c r="B281" s="55" t="s">
        <v>141</v>
      </c>
      <c r="C281" s="76" t="s">
        <v>164</v>
      </c>
      <c r="D281" s="55" t="s">
        <v>62</v>
      </c>
      <c r="E281" s="55" t="s">
        <v>197</v>
      </c>
      <c r="F281" s="70">
        <v>274.45999999999998</v>
      </c>
      <c r="G281" s="77">
        <v>53100</v>
      </c>
      <c r="H281" s="77">
        <v>274.45999999999998</v>
      </c>
      <c r="I281" s="77">
        <v>1</v>
      </c>
      <c r="J281" s="77">
        <v>-4.6478400000000001E-12</v>
      </c>
      <c r="K281" s="77">
        <v>0</v>
      </c>
      <c r="L281" s="77">
        <v>-1.4453300000000001E-12</v>
      </c>
      <c r="M281" s="77">
        <v>0</v>
      </c>
      <c r="N281" s="77">
        <v>-3.2025099999999999E-12</v>
      </c>
      <c r="O281" s="77">
        <v>0</v>
      </c>
      <c r="P281" s="77">
        <v>-1.3407240000000001E-12</v>
      </c>
      <c r="Q281" s="77">
        <v>-1.340726E-12</v>
      </c>
      <c r="R281" s="77">
        <v>0</v>
      </c>
      <c r="S281" s="77">
        <v>0</v>
      </c>
      <c r="T281" s="77" t="s">
        <v>181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141</v>
      </c>
      <c r="C282" s="76" t="s">
        <v>164</v>
      </c>
      <c r="D282" s="55" t="s">
        <v>62</v>
      </c>
      <c r="E282" s="55" t="s">
        <v>198</v>
      </c>
      <c r="F282" s="70">
        <v>274.45999999999998</v>
      </c>
      <c r="G282" s="77">
        <v>52000</v>
      </c>
      <c r="H282" s="77">
        <v>274.45999999999998</v>
      </c>
      <c r="I282" s="77">
        <v>1</v>
      </c>
      <c r="J282" s="77">
        <v>-4.6478400000000001E-12</v>
      </c>
      <c r="K282" s="77">
        <v>0</v>
      </c>
      <c r="L282" s="77">
        <v>-1.4453300000000001E-12</v>
      </c>
      <c r="M282" s="77">
        <v>0</v>
      </c>
      <c r="N282" s="77">
        <v>-3.2025099999999999E-12</v>
      </c>
      <c r="O282" s="77">
        <v>0</v>
      </c>
      <c r="P282" s="77">
        <v>-1.3407240000000001E-12</v>
      </c>
      <c r="Q282" s="77">
        <v>-1.340726E-12</v>
      </c>
      <c r="R282" s="77">
        <v>0</v>
      </c>
      <c r="S282" s="77">
        <v>0</v>
      </c>
      <c r="T282" s="77" t="s">
        <v>181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141</v>
      </c>
      <c r="C283" s="76" t="s">
        <v>164</v>
      </c>
      <c r="D283" s="55" t="s">
        <v>62</v>
      </c>
      <c r="E283" s="55" t="s">
        <v>198</v>
      </c>
      <c r="F283" s="70">
        <v>274.45999999999998</v>
      </c>
      <c r="G283" s="77">
        <v>53050</v>
      </c>
      <c r="H283" s="77">
        <v>274.04000000000002</v>
      </c>
      <c r="I283" s="77">
        <v>1</v>
      </c>
      <c r="J283" s="77">
        <v>-88.986137881147201</v>
      </c>
      <c r="K283" s="77">
        <v>7.4434207709023897E-2</v>
      </c>
      <c r="L283" s="77">
        <v>-90.405686478308397</v>
      </c>
      <c r="M283" s="77">
        <v>7.68279685875735E-2</v>
      </c>
      <c r="N283" s="77">
        <v>1.4195485971611901</v>
      </c>
      <c r="O283" s="77">
        <v>-2.39376087854952E-3</v>
      </c>
      <c r="P283" s="77">
        <v>0.99390023733569399</v>
      </c>
      <c r="Q283" s="77">
        <v>0.99390023733569399</v>
      </c>
      <c r="R283" s="77">
        <v>0</v>
      </c>
      <c r="S283" s="77">
        <v>9.2856742086940007E-6</v>
      </c>
      <c r="T283" s="77" t="s">
        <v>180</v>
      </c>
      <c r="U283" s="105">
        <v>-6.02785101345647E-2</v>
      </c>
      <c r="V283" s="105">
        <v>-3.4932795495393403E-2</v>
      </c>
      <c r="W283" s="101">
        <v>-2.53457634846261E-2</v>
      </c>
    </row>
    <row r="284" spans="2:23" x14ac:dyDescent="0.25">
      <c r="B284" s="55" t="s">
        <v>141</v>
      </c>
      <c r="C284" s="76" t="s">
        <v>164</v>
      </c>
      <c r="D284" s="55" t="s">
        <v>62</v>
      </c>
      <c r="E284" s="55" t="s">
        <v>198</v>
      </c>
      <c r="F284" s="70">
        <v>274.45999999999998</v>
      </c>
      <c r="G284" s="77">
        <v>53050</v>
      </c>
      <c r="H284" s="77">
        <v>274.04000000000002</v>
      </c>
      <c r="I284" s="77">
        <v>2</v>
      </c>
      <c r="J284" s="77">
        <v>-79.012209992545706</v>
      </c>
      <c r="K284" s="77">
        <v>5.3064899287202198E-2</v>
      </c>
      <c r="L284" s="77">
        <v>-80.272649815241607</v>
      </c>
      <c r="M284" s="77">
        <v>5.4771435621063499E-2</v>
      </c>
      <c r="N284" s="77">
        <v>1.26043982269588</v>
      </c>
      <c r="O284" s="77">
        <v>-1.7065363338612601E-3</v>
      </c>
      <c r="P284" s="77">
        <v>0.88249986047046602</v>
      </c>
      <c r="Q284" s="77">
        <v>0.88249986047046503</v>
      </c>
      <c r="R284" s="77">
        <v>0</v>
      </c>
      <c r="S284" s="77">
        <v>6.619851031708E-6</v>
      </c>
      <c r="T284" s="77" t="s">
        <v>180</v>
      </c>
      <c r="U284" s="105">
        <v>6.13671359707679E-2</v>
      </c>
      <c r="V284" s="105">
        <v>-3.5563679431014697E-2</v>
      </c>
      <c r="W284" s="101">
        <v>9.6930628599799395E-2</v>
      </c>
    </row>
    <row r="285" spans="2:23" x14ac:dyDescent="0.25">
      <c r="B285" s="55" t="s">
        <v>141</v>
      </c>
      <c r="C285" s="76" t="s">
        <v>164</v>
      </c>
      <c r="D285" s="55" t="s">
        <v>62</v>
      </c>
      <c r="E285" s="55" t="s">
        <v>198</v>
      </c>
      <c r="F285" s="70">
        <v>274.45999999999998</v>
      </c>
      <c r="G285" s="77">
        <v>53100</v>
      </c>
      <c r="H285" s="77">
        <v>274.45999999999998</v>
      </c>
      <c r="I285" s="77">
        <v>2</v>
      </c>
      <c r="J285" s="77">
        <v>-4.6478400000000001E-12</v>
      </c>
      <c r="K285" s="77">
        <v>0</v>
      </c>
      <c r="L285" s="77">
        <v>-1.4453300000000001E-12</v>
      </c>
      <c r="M285" s="77">
        <v>0</v>
      </c>
      <c r="N285" s="77">
        <v>-3.2025099999999999E-12</v>
      </c>
      <c r="O285" s="77">
        <v>0</v>
      </c>
      <c r="P285" s="77">
        <v>-1.3407240000000001E-12</v>
      </c>
      <c r="Q285" s="77">
        <v>-1.340726E-12</v>
      </c>
      <c r="R285" s="77">
        <v>0</v>
      </c>
      <c r="S285" s="77">
        <v>0</v>
      </c>
      <c r="T285" s="77" t="s">
        <v>181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141</v>
      </c>
      <c r="C286" s="76" t="s">
        <v>164</v>
      </c>
      <c r="D286" s="55" t="s">
        <v>62</v>
      </c>
      <c r="E286" s="55" t="s">
        <v>199</v>
      </c>
      <c r="F286" s="70">
        <v>274.27</v>
      </c>
      <c r="G286" s="77">
        <v>53000</v>
      </c>
      <c r="H286" s="77">
        <v>274.45999999999998</v>
      </c>
      <c r="I286" s="77">
        <v>1</v>
      </c>
      <c r="J286" s="77">
        <v>-38.137464812527099</v>
      </c>
      <c r="K286" s="77">
        <v>0</v>
      </c>
      <c r="L286" s="77">
        <v>-37.324117974532001</v>
      </c>
      <c r="M286" s="77">
        <v>0</v>
      </c>
      <c r="N286" s="77">
        <v>-0.81334683799505503</v>
      </c>
      <c r="O286" s="77">
        <v>0</v>
      </c>
      <c r="P286" s="77">
        <v>-0.79921398205114602</v>
      </c>
      <c r="Q286" s="77">
        <v>-0.79921398205114602</v>
      </c>
      <c r="R286" s="77">
        <v>0</v>
      </c>
      <c r="S286" s="77">
        <v>0</v>
      </c>
      <c r="T286" s="77" t="s">
        <v>180</v>
      </c>
      <c r="U286" s="105">
        <v>0.154535899219058</v>
      </c>
      <c r="V286" s="105">
        <v>-8.9557139883929798E-2</v>
      </c>
      <c r="W286" s="101">
        <v>0.24409256869464999</v>
      </c>
    </row>
    <row r="287" spans="2:23" x14ac:dyDescent="0.25">
      <c r="B287" s="55" t="s">
        <v>141</v>
      </c>
      <c r="C287" s="76" t="s">
        <v>164</v>
      </c>
      <c r="D287" s="55" t="s">
        <v>62</v>
      </c>
      <c r="E287" s="55" t="s">
        <v>199</v>
      </c>
      <c r="F287" s="70">
        <v>274.27</v>
      </c>
      <c r="G287" s="77">
        <v>53000</v>
      </c>
      <c r="H287" s="77">
        <v>274.45999999999998</v>
      </c>
      <c r="I287" s="77">
        <v>2</v>
      </c>
      <c r="J287" s="77">
        <v>-33.688093917732203</v>
      </c>
      <c r="K287" s="77">
        <v>0</v>
      </c>
      <c r="L287" s="77">
        <v>-32.969637544169899</v>
      </c>
      <c r="M287" s="77">
        <v>0</v>
      </c>
      <c r="N287" s="77">
        <v>-0.71845637356232095</v>
      </c>
      <c r="O287" s="77">
        <v>0</v>
      </c>
      <c r="P287" s="77">
        <v>-0.70597235081184995</v>
      </c>
      <c r="Q287" s="77">
        <v>-0.70597235081184995</v>
      </c>
      <c r="R287" s="77">
        <v>0</v>
      </c>
      <c r="S287" s="77">
        <v>0</v>
      </c>
      <c r="T287" s="77" t="s">
        <v>180</v>
      </c>
      <c r="U287" s="105">
        <v>0.136506710976839</v>
      </c>
      <c r="V287" s="105">
        <v>-7.9108806897473696E-2</v>
      </c>
      <c r="W287" s="101">
        <v>0.215615102346947</v>
      </c>
    </row>
    <row r="288" spans="2:23" x14ac:dyDescent="0.25">
      <c r="B288" s="55" t="s">
        <v>141</v>
      </c>
      <c r="C288" s="76" t="s">
        <v>164</v>
      </c>
      <c r="D288" s="55" t="s">
        <v>62</v>
      </c>
      <c r="E288" s="55" t="s">
        <v>199</v>
      </c>
      <c r="F288" s="70">
        <v>274.27</v>
      </c>
      <c r="G288" s="77">
        <v>53000</v>
      </c>
      <c r="H288" s="77">
        <v>274.45999999999998</v>
      </c>
      <c r="I288" s="77">
        <v>3</v>
      </c>
      <c r="J288" s="77">
        <v>-33.688093917732203</v>
      </c>
      <c r="K288" s="77">
        <v>0</v>
      </c>
      <c r="L288" s="77">
        <v>-32.969637544169899</v>
      </c>
      <c r="M288" s="77">
        <v>0</v>
      </c>
      <c r="N288" s="77">
        <v>-0.71845637356232095</v>
      </c>
      <c r="O288" s="77">
        <v>0</v>
      </c>
      <c r="P288" s="77">
        <v>-0.70597235081184995</v>
      </c>
      <c r="Q288" s="77">
        <v>-0.70597235081184995</v>
      </c>
      <c r="R288" s="77">
        <v>0</v>
      </c>
      <c r="S288" s="77">
        <v>0</v>
      </c>
      <c r="T288" s="77" t="s">
        <v>180</v>
      </c>
      <c r="U288" s="105">
        <v>0.136506710976839</v>
      </c>
      <c r="V288" s="105">
        <v>-7.9108806897473696E-2</v>
      </c>
      <c r="W288" s="101">
        <v>0.215615102346947</v>
      </c>
    </row>
    <row r="289" spans="2:23" x14ac:dyDescent="0.25">
      <c r="B289" s="55" t="s">
        <v>141</v>
      </c>
      <c r="C289" s="76" t="s">
        <v>164</v>
      </c>
      <c r="D289" s="55" t="s">
        <v>62</v>
      </c>
      <c r="E289" s="55" t="s">
        <v>199</v>
      </c>
      <c r="F289" s="70">
        <v>274.27</v>
      </c>
      <c r="G289" s="77">
        <v>53000</v>
      </c>
      <c r="H289" s="77">
        <v>274.45999999999998</v>
      </c>
      <c r="I289" s="77">
        <v>4</v>
      </c>
      <c r="J289" s="77">
        <v>-36.974737226779197</v>
      </c>
      <c r="K289" s="77">
        <v>0</v>
      </c>
      <c r="L289" s="77">
        <v>-36.186187548479097</v>
      </c>
      <c r="M289" s="77">
        <v>0</v>
      </c>
      <c r="N289" s="77">
        <v>-0.78854967830006595</v>
      </c>
      <c r="O289" s="77">
        <v>0</v>
      </c>
      <c r="P289" s="77">
        <v>-0.77484770211053799</v>
      </c>
      <c r="Q289" s="77">
        <v>-0.77484770211053799</v>
      </c>
      <c r="R289" s="77">
        <v>0</v>
      </c>
      <c r="S289" s="77">
        <v>0</v>
      </c>
      <c r="T289" s="77" t="s">
        <v>180</v>
      </c>
      <c r="U289" s="105">
        <v>0.14982443887701</v>
      </c>
      <c r="V289" s="105">
        <v>-8.6826739277710396E-2</v>
      </c>
      <c r="W289" s="101">
        <v>0.23665072208810001</v>
      </c>
    </row>
    <row r="290" spans="2:23" x14ac:dyDescent="0.25">
      <c r="B290" s="55" t="s">
        <v>141</v>
      </c>
      <c r="C290" s="76" t="s">
        <v>164</v>
      </c>
      <c r="D290" s="55" t="s">
        <v>62</v>
      </c>
      <c r="E290" s="55" t="s">
        <v>199</v>
      </c>
      <c r="F290" s="70">
        <v>274.27</v>
      </c>
      <c r="G290" s="77">
        <v>53204</v>
      </c>
      <c r="H290" s="77">
        <v>272.83999999999997</v>
      </c>
      <c r="I290" s="77">
        <v>1</v>
      </c>
      <c r="J290" s="77">
        <v>-15.8065195871041</v>
      </c>
      <c r="K290" s="77">
        <v>3.1930326654269099E-2</v>
      </c>
      <c r="L290" s="77">
        <v>-14.948712764304901</v>
      </c>
      <c r="M290" s="77">
        <v>2.85587009009786E-2</v>
      </c>
      <c r="N290" s="77">
        <v>-0.85780682279920595</v>
      </c>
      <c r="O290" s="77">
        <v>3.3716257532905602E-3</v>
      </c>
      <c r="P290" s="77">
        <v>-0.83752159737393295</v>
      </c>
      <c r="Q290" s="77">
        <v>-0.83752159737393295</v>
      </c>
      <c r="R290" s="77">
        <v>0</v>
      </c>
      <c r="S290" s="77">
        <v>8.9644342051462998E-5</v>
      </c>
      <c r="T290" s="77" t="s">
        <v>180</v>
      </c>
      <c r="U290" s="105">
        <v>-0.30433867366147199</v>
      </c>
      <c r="V290" s="105">
        <v>-0.17637132411902801</v>
      </c>
      <c r="W290" s="101">
        <v>-0.127967596157047</v>
      </c>
    </row>
    <row r="291" spans="2:23" x14ac:dyDescent="0.25">
      <c r="B291" s="55" t="s">
        <v>141</v>
      </c>
      <c r="C291" s="76" t="s">
        <v>164</v>
      </c>
      <c r="D291" s="55" t="s">
        <v>62</v>
      </c>
      <c r="E291" s="55" t="s">
        <v>199</v>
      </c>
      <c r="F291" s="70">
        <v>274.27</v>
      </c>
      <c r="G291" s="77">
        <v>53304</v>
      </c>
      <c r="H291" s="77">
        <v>274.75</v>
      </c>
      <c r="I291" s="77">
        <v>1</v>
      </c>
      <c r="J291" s="77">
        <v>12.139219138674701</v>
      </c>
      <c r="K291" s="77">
        <v>1.36603314482103E-2</v>
      </c>
      <c r="L291" s="77">
        <v>12.6866320419351</v>
      </c>
      <c r="M291" s="77">
        <v>1.4920123639003101E-2</v>
      </c>
      <c r="N291" s="77">
        <v>-0.54741290326043002</v>
      </c>
      <c r="O291" s="77">
        <v>-1.25979219079287E-3</v>
      </c>
      <c r="P291" s="77">
        <v>-0.53505303984256702</v>
      </c>
      <c r="Q291" s="77">
        <v>-0.53505303984256702</v>
      </c>
      <c r="R291" s="77">
        <v>0</v>
      </c>
      <c r="S291" s="77">
        <v>2.6538318729729999E-5</v>
      </c>
      <c r="T291" s="77" t="s">
        <v>181</v>
      </c>
      <c r="U291" s="105">
        <v>-8.3067360729534995E-2</v>
      </c>
      <c r="V291" s="105">
        <v>-4.81394632718865E-2</v>
      </c>
      <c r="W291" s="101">
        <v>-3.4927964769581099E-2</v>
      </c>
    </row>
    <row r="292" spans="2:23" x14ac:dyDescent="0.25">
      <c r="B292" s="55" t="s">
        <v>141</v>
      </c>
      <c r="C292" s="76" t="s">
        <v>164</v>
      </c>
      <c r="D292" s="55" t="s">
        <v>62</v>
      </c>
      <c r="E292" s="55" t="s">
        <v>199</v>
      </c>
      <c r="F292" s="70">
        <v>274.27</v>
      </c>
      <c r="G292" s="77">
        <v>53354</v>
      </c>
      <c r="H292" s="77">
        <v>274.8</v>
      </c>
      <c r="I292" s="77">
        <v>1</v>
      </c>
      <c r="J292" s="77">
        <v>46.7399758715244</v>
      </c>
      <c r="K292" s="77">
        <v>4.5877132233884399E-2</v>
      </c>
      <c r="L292" s="77">
        <v>45.3834881693396</v>
      </c>
      <c r="M292" s="77">
        <v>4.3252880966748397E-2</v>
      </c>
      <c r="N292" s="77">
        <v>1.3564877021848001</v>
      </c>
      <c r="O292" s="77">
        <v>2.6242512671360101E-3</v>
      </c>
      <c r="P292" s="77">
        <v>1.3507327654949699</v>
      </c>
      <c r="Q292" s="77">
        <v>1.3507327654949599</v>
      </c>
      <c r="R292" s="77">
        <v>0</v>
      </c>
      <c r="S292" s="77">
        <v>3.8314059079414998E-5</v>
      </c>
      <c r="T292" s="77" t="s">
        <v>181</v>
      </c>
      <c r="U292" s="105">
        <v>1.5103394652007901E-3</v>
      </c>
      <c r="V292" s="105">
        <v>-8.75276770256925E-4</v>
      </c>
      <c r="W292" s="101">
        <v>2.3856116379740101E-3</v>
      </c>
    </row>
    <row r="293" spans="2:23" x14ac:dyDescent="0.25">
      <c r="B293" s="55" t="s">
        <v>141</v>
      </c>
      <c r="C293" s="76" t="s">
        <v>164</v>
      </c>
      <c r="D293" s="55" t="s">
        <v>62</v>
      </c>
      <c r="E293" s="55" t="s">
        <v>199</v>
      </c>
      <c r="F293" s="70">
        <v>274.27</v>
      </c>
      <c r="G293" s="77">
        <v>53454</v>
      </c>
      <c r="H293" s="77">
        <v>276.06</v>
      </c>
      <c r="I293" s="77">
        <v>1</v>
      </c>
      <c r="J293" s="77">
        <v>49.567169850127101</v>
      </c>
      <c r="K293" s="77">
        <v>0.16756087509808201</v>
      </c>
      <c r="L293" s="77">
        <v>48.251545878050401</v>
      </c>
      <c r="M293" s="77">
        <v>0.15878403655019299</v>
      </c>
      <c r="N293" s="77">
        <v>1.3156239720767899</v>
      </c>
      <c r="O293" s="77">
        <v>8.7768385478893193E-3</v>
      </c>
      <c r="P293" s="77">
        <v>1.3111140825046399</v>
      </c>
      <c r="Q293" s="77">
        <v>1.3111140825046399</v>
      </c>
      <c r="R293" s="77">
        <v>0</v>
      </c>
      <c r="S293" s="77">
        <v>1.17237173366724E-4</v>
      </c>
      <c r="T293" s="77" t="s">
        <v>181</v>
      </c>
      <c r="U293" s="105">
        <v>6.0111869012481597E-2</v>
      </c>
      <c r="V293" s="105">
        <v>-3.4836223097935999E-2</v>
      </c>
      <c r="W293" s="101">
        <v>9.4947909129475705E-2</v>
      </c>
    </row>
    <row r="294" spans="2:23" x14ac:dyDescent="0.25">
      <c r="B294" s="55" t="s">
        <v>141</v>
      </c>
      <c r="C294" s="76" t="s">
        <v>164</v>
      </c>
      <c r="D294" s="55" t="s">
        <v>62</v>
      </c>
      <c r="E294" s="55" t="s">
        <v>199</v>
      </c>
      <c r="F294" s="70">
        <v>274.27</v>
      </c>
      <c r="G294" s="77">
        <v>53604</v>
      </c>
      <c r="H294" s="77">
        <v>275.14</v>
      </c>
      <c r="I294" s="77">
        <v>1</v>
      </c>
      <c r="J294" s="77">
        <v>36.750370254761101</v>
      </c>
      <c r="K294" s="77">
        <v>5.87506525529983E-2</v>
      </c>
      <c r="L294" s="77">
        <v>36.0610836706147</v>
      </c>
      <c r="M294" s="77">
        <v>5.65674763642098E-2</v>
      </c>
      <c r="N294" s="77">
        <v>0.68928658414639798</v>
      </c>
      <c r="O294" s="77">
        <v>2.1831761887885501E-3</v>
      </c>
      <c r="P294" s="77">
        <v>0.66307831910886195</v>
      </c>
      <c r="Q294" s="77">
        <v>0.66307831910886095</v>
      </c>
      <c r="R294" s="77">
        <v>0</v>
      </c>
      <c r="S294" s="77">
        <v>1.9125769291342001E-5</v>
      </c>
      <c r="T294" s="77" t="s">
        <v>181</v>
      </c>
      <c r="U294" s="105">
        <v>5.0086733789385003E-5</v>
      </c>
      <c r="V294" s="105">
        <v>-2.9026424584663E-5</v>
      </c>
      <c r="W294" s="101">
        <v>7.9113005909686504E-5</v>
      </c>
    </row>
    <row r="295" spans="2:23" x14ac:dyDescent="0.25">
      <c r="B295" s="55" t="s">
        <v>141</v>
      </c>
      <c r="C295" s="76" t="s">
        <v>164</v>
      </c>
      <c r="D295" s="55" t="s">
        <v>62</v>
      </c>
      <c r="E295" s="55" t="s">
        <v>199</v>
      </c>
      <c r="F295" s="70">
        <v>274.27</v>
      </c>
      <c r="G295" s="77">
        <v>53654</v>
      </c>
      <c r="H295" s="77">
        <v>274.67</v>
      </c>
      <c r="I295" s="77">
        <v>1</v>
      </c>
      <c r="J295" s="77">
        <v>12.935204601341599</v>
      </c>
      <c r="K295" s="77">
        <v>8.1601728966918408E-3</v>
      </c>
      <c r="L295" s="77">
        <v>11.8610714024181</v>
      </c>
      <c r="M295" s="77">
        <v>6.86120817244273E-3</v>
      </c>
      <c r="N295" s="77">
        <v>1.0741331989235099</v>
      </c>
      <c r="O295" s="77">
        <v>1.29896472424911E-3</v>
      </c>
      <c r="P295" s="77">
        <v>1.0336558558923801</v>
      </c>
      <c r="Q295" s="77">
        <v>1.0336558558923801</v>
      </c>
      <c r="R295" s="77">
        <v>0</v>
      </c>
      <c r="S295" s="77">
        <v>5.2108034774073002E-5</v>
      </c>
      <c r="T295" s="77" t="s">
        <v>181</v>
      </c>
      <c r="U295" s="105">
        <v>-7.3126431704788206E-2</v>
      </c>
      <c r="V295" s="105">
        <v>-4.2378464204715201E-2</v>
      </c>
      <c r="W295" s="101">
        <v>-3.07480267565775E-2</v>
      </c>
    </row>
    <row r="296" spans="2:23" x14ac:dyDescent="0.25">
      <c r="B296" s="55" t="s">
        <v>141</v>
      </c>
      <c r="C296" s="76" t="s">
        <v>164</v>
      </c>
      <c r="D296" s="55" t="s">
        <v>62</v>
      </c>
      <c r="E296" s="55" t="s">
        <v>200</v>
      </c>
      <c r="F296" s="70">
        <v>274.04000000000002</v>
      </c>
      <c r="G296" s="77">
        <v>53150</v>
      </c>
      <c r="H296" s="77">
        <v>274.32</v>
      </c>
      <c r="I296" s="77">
        <v>1</v>
      </c>
      <c r="J296" s="77">
        <v>27.610427009034598</v>
      </c>
      <c r="K296" s="77">
        <v>2.0857504194436799E-2</v>
      </c>
      <c r="L296" s="77">
        <v>23.337880679068</v>
      </c>
      <c r="M296" s="77">
        <v>1.49018066167938E-2</v>
      </c>
      <c r="N296" s="77">
        <v>4.2725463299666</v>
      </c>
      <c r="O296" s="77">
        <v>5.9556975776430196E-3</v>
      </c>
      <c r="P296" s="77">
        <v>4.1708965289203199</v>
      </c>
      <c r="Q296" s="77">
        <v>4.1708965289203199</v>
      </c>
      <c r="R296" s="77">
        <v>0</v>
      </c>
      <c r="S296" s="77">
        <v>4.7596489811169401E-4</v>
      </c>
      <c r="T296" s="77" t="s">
        <v>180</v>
      </c>
      <c r="U296" s="105">
        <v>0.43662018944763098</v>
      </c>
      <c r="V296" s="105">
        <v>-0.25303153235016701</v>
      </c>
      <c r="W296" s="101">
        <v>0.68965039272294504</v>
      </c>
    </row>
    <row r="297" spans="2:23" x14ac:dyDescent="0.25">
      <c r="B297" s="55" t="s">
        <v>141</v>
      </c>
      <c r="C297" s="76" t="s">
        <v>164</v>
      </c>
      <c r="D297" s="55" t="s">
        <v>62</v>
      </c>
      <c r="E297" s="55" t="s">
        <v>200</v>
      </c>
      <c r="F297" s="70">
        <v>274.04000000000002</v>
      </c>
      <c r="G297" s="77">
        <v>53150</v>
      </c>
      <c r="H297" s="77">
        <v>274.32</v>
      </c>
      <c r="I297" s="77">
        <v>2</v>
      </c>
      <c r="J297" s="77">
        <v>27.5293593323698</v>
      </c>
      <c r="K297" s="77">
        <v>2.07579394756176E-2</v>
      </c>
      <c r="L297" s="77">
        <v>23.269357734301</v>
      </c>
      <c r="M297" s="77">
        <v>1.4830671826558599E-2</v>
      </c>
      <c r="N297" s="77">
        <v>4.2600015980687997</v>
      </c>
      <c r="O297" s="77">
        <v>5.9272676490589801E-3</v>
      </c>
      <c r="P297" s="77">
        <v>4.1586502535875196</v>
      </c>
      <c r="Q297" s="77">
        <v>4.1586502535875196</v>
      </c>
      <c r="R297" s="77">
        <v>0</v>
      </c>
      <c r="S297" s="77">
        <v>4.7369284720826503E-4</v>
      </c>
      <c r="T297" s="77" t="s">
        <v>180</v>
      </c>
      <c r="U297" s="105">
        <v>0.432337796559843</v>
      </c>
      <c r="V297" s="105">
        <v>-0.25054978629098201</v>
      </c>
      <c r="W297" s="101">
        <v>0.68288626681160502</v>
      </c>
    </row>
    <row r="298" spans="2:23" x14ac:dyDescent="0.25">
      <c r="B298" s="55" t="s">
        <v>141</v>
      </c>
      <c r="C298" s="76" t="s">
        <v>164</v>
      </c>
      <c r="D298" s="55" t="s">
        <v>62</v>
      </c>
      <c r="E298" s="55" t="s">
        <v>200</v>
      </c>
      <c r="F298" s="70">
        <v>274.04000000000002</v>
      </c>
      <c r="G298" s="77">
        <v>53900</v>
      </c>
      <c r="H298" s="77">
        <v>273.91000000000003</v>
      </c>
      <c r="I298" s="77">
        <v>1</v>
      </c>
      <c r="J298" s="77">
        <v>-4.86109676360776</v>
      </c>
      <c r="K298" s="77">
        <v>1.1082592758479E-3</v>
      </c>
      <c r="L298" s="77">
        <v>-7.5952621799123197</v>
      </c>
      <c r="M298" s="77">
        <v>2.7055675555773401E-3</v>
      </c>
      <c r="N298" s="77">
        <v>2.7341654163045601</v>
      </c>
      <c r="O298" s="77">
        <v>-1.5973082797294401E-3</v>
      </c>
      <c r="P298" s="77">
        <v>3.05203226612457</v>
      </c>
      <c r="Q298" s="77">
        <v>3.05203226612457</v>
      </c>
      <c r="R298" s="77">
        <v>0</v>
      </c>
      <c r="S298" s="77">
        <v>4.36868854717531E-4</v>
      </c>
      <c r="T298" s="77" t="s">
        <v>180</v>
      </c>
      <c r="U298" s="105">
        <v>-8.2181031819292705E-2</v>
      </c>
      <c r="V298" s="105">
        <v>-4.7625815099527402E-2</v>
      </c>
      <c r="W298" s="101">
        <v>-3.4555283313479401E-2</v>
      </c>
    </row>
    <row r="299" spans="2:23" x14ac:dyDescent="0.25">
      <c r="B299" s="55" t="s">
        <v>141</v>
      </c>
      <c r="C299" s="76" t="s">
        <v>164</v>
      </c>
      <c r="D299" s="55" t="s">
        <v>62</v>
      </c>
      <c r="E299" s="55" t="s">
        <v>200</v>
      </c>
      <c r="F299" s="70">
        <v>274.04000000000002</v>
      </c>
      <c r="G299" s="77">
        <v>53900</v>
      </c>
      <c r="H299" s="77">
        <v>273.91000000000003</v>
      </c>
      <c r="I299" s="77">
        <v>2</v>
      </c>
      <c r="J299" s="77">
        <v>-4.8663464999430603</v>
      </c>
      <c r="K299" s="77">
        <v>1.10970704214683E-3</v>
      </c>
      <c r="L299" s="77">
        <v>-7.6034646753122797</v>
      </c>
      <c r="M299" s="77">
        <v>2.7091019537203E-3</v>
      </c>
      <c r="N299" s="77">
        <v>2.7371181753692202</v>
      </c>
      <c r="O299" s="77">
        <v>-1.59939491157347E-3</v>
      </c>
      <c r="P299" s="77">
        <v>3.0553283051592501</v>
      </c>
      <c r="Q299" s="77">
        <v>3.0553283051592399</v>
      </c>
      <c r="R299" s="77">
        <v>0</v>
      </c>
      <c r="S299" s="77">
        <v>4.3743955511111899E-4</v>
      </c>
      <c r="T299" s="77" t="s">
        <v>180</v>
      </c>
      <c r="U299" s="105">
        <v>-8.2368858100355394E-2</v>
      </c>
      <c r="V299" s="105">
        <v>-4.77346647882535E-2</v>
      </c>
      <c r="W299" s="101">
        <v>-3.4634260058017098E-2</v>
      </c>
    </row>
    <row r="300" spans="2:23" x14ac:dyDescent="0.25">
      <c r="B300" s="55" t="s">
        <v>141</v>
      </c>
      <c r="C300" s="76" t="s">
        <v>164</v>
      </c>
      <c r="D300" s="55" t="s">
        <v>62</v>
      </c>
      <c r="E300" s="55" t="s">
        <v>201</v>
      </c>
      <c r="F300" s="70">
        <v>274.32</v>
      </c>
      <c r="G300" s="77">
        <v>53550</v>
      </c>
      <c r="H300" s="77">
        <v>274.18</v>
      </c>
      <c r="I300" s="77">
        <v>1</v>
      </c>
      <c r="J300" s="77">
        <v>-7.9130314655506098</v>
      </c>
      <c r="K300" s="77">
        <v>1.53847676557069E-3</v>
      </c>
      <c r="L300" s="77">
        <v>-11.728428276474901</v>
      </c>
      <c r="M300" s="77">
        <v>3.37975165308073E-3</v>
      </c>
      <c r="N300" s="77">
        <v>3.81539681092428</v>
      </c>
      <c r="O300" s="77">
        <v>-1.84127488751004E-3</v>
      </c>
      <c r="P300" s="77">
        <v>4.0477427295590704</v>
      </c>
      <c r="Q300" s="77">
        <v>4.0477427295590704</v>
      </c>
      <c r="R300" s="77">
        <v>0</v>
      </c>
      <c r="S300" s="77">
        <v>4.0256031499943902E-4</v>
      </c>
      <c r="T300" s="77" t="s">
        <v>181</v>
      </c>
      <c r="U300" s="105">
        <v>2.9185915629717101E-2</v>
      </c>
      <c r="V300" s="105">
        <v>-1.69139154196528E-2</v>
      </c>
      <c r="W300" s="101">
        <v>4.6099742207242403E-2</v>
      </c>
    </row>
    <row r="301" spans="2:23" x14ac:dyDescent="0.25">
      <c r="B301" s="55" t="s">
        <v>141</v>
      </c>
      <c r="C301" s="76" t="s">
        <v>164</v>
      </c>
      <c r="D301" s="55" t="s">
        <v>62</v>
      </c>
      <c r="E301" s="55" t="s">
        <v>201</v>
      </c>
      <c r="F301" s="70">
        <v>274.32</v>
      </c>
      <c r="G301" s="77">
        <v>54200</v>
      </c>
      <c r="H301" s="77">
        <v>274.32</v>
      </c>
      <c r="I301" s="77">
        <v>1</v>
      </c>
      <c r="J301" s="77">
        <v>2.39018189888345</v>
      </c>
      <c r="K301" s="77">
        <v>3.7705598764351E-5</v>
      </c>
      <c r="L301" s="77">
        <v>-1.49055268652783</v>
      </c>
      <c r="M301" s="77">
        <v>1.4663532254681E-5</v>
      </c>
      <c r="N301" s="77">
        <v>3.8807345854112798</v>
      </c>
      <c r="O301" s="77">
        <v>2.3042066509668999E-5</v>
      </c>
      <c r="P301" s="77">
        <v>4.1177875696625401</v>
      </c>
      <c r="Q301" s="77">
        <v>4.1177875696625401</v>
      </c>
      <c r="R301" s="77">
        <v>0</v>
      </c>
      <c r="S301" s="77">
        <v>1.1191075149452501E-4</v>
      </c>
      <c r="T301" s="77" t="s">
        <v>181</v>
      </c>
      <c r="U301" s="105">
        <v>6.3208996849325001E-3</v>
      </c>
      <c r="V301" s="105">
        <v>-3.66310805538687E-3</v>
      </c>
      <c r="W301" s="101">
        <v>9.9839884994573393E-3</v>
      </c>
    </row>
    <row r="302" spans="2:23" x14ac:dyDescent="0.25">
      <c r="B302" s="55" t="s">
        <v>141</v>
      </c>
      <c r="C302" s="76" t="s">
        <v>164</v>
      </c>
      <c r="D302" s="55" t="s">
        <v>62</v>
      </c>
      <c r="E302" s="55" t="s">
        <v>202</v>
      </c>
      <c r="F302" s="70">
        <v>274.17</v>
      </c>
      <c r="G302" s="77">
        <v>53150</v>
      </c>
      <c r="H302" s="77">
        <v>274.32</v>
      </c>
      <c r="I302" s="77">
        <v>1</v>
      </c>
      <c r="J302" s="77">
        <v>-37.931638099691099</v>
      </c>
      <c r="K302" s="77">
        <v>0</v>
      </c>
      <c r="L302" s="77">
        <v>-37.862916471951699</v>
      </c>
      <c r="M302" s="77">
        <v>0</v>
      </c>
      <c r="N302" s="77">
        <v>-6.8721627739431995E-2</v>
      </c>
      <c r="O302" s="77">
        <v>0</v>
      </c>
      <c r="P302" s="77">
        <v>-9.7034111431138603E-2</v>
      </c>
      <c r="Q302" s="77">
        <v>-9.7034111431138603E-2</v>
      </c>
      <c r="R302" s="77">
        <v>0</v>
      </c>
      <c r="S302" s="77">
        <v>0</v>
      </c>
      <c r="T302" s="77" t="s">
        <v>181</v>
      </c>
      <c r="U302" s="105">
        <v>1.0308244160913201E-2</v>
      </c>
      <c r="V302" s="105">
        <v>0</v>
      </c>
      <c r="W302" s="101">
        <v>1.0308224295193E-2</v>
      </c>
    </row>
    <row r="303" spans="2:23" x14ac:dyDescent="0.25">
      <c r="B303" s="55" t="s">
        <v>141</v>
      </c>
      <c r="C303" s="76" t="s">
        <v>164</v>
      </c>
      <c r="D303" s="55" t="s">
        <v>62</v>
      </c>
      <c r="E303" s="55" t="s">
        <v>202</v>
      </c>
      <c r="F303" s="70">
        <v>274.17</v>
      </c>
      <c r="G303" s="77">
        <v>53150</v>
      </c>
      <c r="H303" s="77">
        <v>274.32</v>
      </c>
      <c r="I303" s="77">
        <v>2</v>
      </c>
      <c r="J303" s="77">
        <v>-31.847763090674899</v>
      </c>
      <c r="K303" s="77">
        <v>0</v>
      </c>
      <c r="L303" s="77">
        <v>-31.790063760271799</v>
      </c>
      <c r="M303" s="77">
        <v>0</v>
      </c>
      <c r="N303" s="77">
        <v>-5.7699330403082602E-2</v>
      </c>
      <c r="O303" s="77">
        <v>0</v>
      </c>
      <c r="P303" s="77">
        <v>-8.1470760225231406E-2</v>
      </c>
      <c r="Q303" s="77">
        <v>-8.1470760225231406E-2</v>
      </c>
      <c r="R303" s="77">
        <v>0</v>
      </c>
      <c r="S303" s="77">
        <v>0</v>
      </c>
      <c r="T303" s="77" t="s">
        <v>181</v>
      </c>
      <c r="U303" s="105">
        <v>8.6548995604610792E-3</v>
      </c>
      <c r="V303" s="105">
        <v>0</v>
      </c>
      <c r="W303" s="101">
        <v>8.6548828810140404E-3</v>
      </c>
    </row>
    <row r="304" spans="2:23" x14ac:dyDescent="0.25">
      <c r="B304" s="55" t="s">
        <v>141</v>
      </c>
      <c r="C304" s="76" t="s">
        <v>164</v>
      </c>
      <c r="D304" s="55" t="s">
        <v>62</v>
      </c>
      <c r="E304" s="55" t="s">
        <v>202</v>
      </c>
      <c r="F304" s="70">
        <v>274.17</v>
      </c>
      <c r="G304" s="77">
        <v>53150</v>
      </c>
      <c r="H304" s="77">
        <v>274.32</v>
      </c>
      <c r="I304" s="77">
        <v>3</v>
      </c>
      <c r="J304" s="77">
        <v>-38.9673142252799</v>
      </c>
      <c r="K304" s="77">
        <v>0</v>
      </c>
      <c r="L304" s="77">
        <v>-38.896716239104002</v>
      </c>
      <c r="M304" s="77">
        <v>0</v>
      </c>
      <c r="N304" s="77">
        <v>-7.0597986175985297E-2</v>
      </c>
      <c r="O304" s="77">
        <v>0</v>
      </c>
      <c r="P304" s="77">
        <v>-9.9683506965083699E-2</v>
      </c>
      <c r="Q304" s="77">
        <v>-9.9683506965083699E-2</v>
      </c>
      <c r="R304" s="77">
        <v>0</v>
      </c>
      <c r="S304" s="77">
        <v>0</v>
      </c>
      <c r="T304" s="77" t="s">
        <v>181</v>
      </c>
      <c r="U304" s="105">
        <v>1.0589697926396101E-2</v>
      </c>
      <c r="V304" s="105">
        <v>0</v>
      </c>
      <c r="W304" s="101">
        <v>1.0589677518267299E-2</v>
      </c>
    </row>
    <row r="305" spans="2:23" x14ac:dyDescent="0.25">
      <c r="B305" s="55" t="s">
        <v>141</v>
      </c>
      <c r="C305" s="76" t="s">
        <v>164</v>
      </c>
      <c r="D305" s="55" t="s">
        <v>62</v>
      </c>
      <c r="E305" s="55" t="s">
        <v>202</v>
      </c>
      <c r="F305" s="70">
        <v>274.17</v>
      </c>
      <c r="G305" s="77">
        <v>53654</v>
      </c>
      <c r="H305" s="77">
        <v>274.67</v>
      </c>
      <c r="I305" s="77">
        <v>1</v>
      </c>
      <c r="J305" s="77">
        <v>29.8180096992545</v>
      </c>
      <c r="K305" s="77">
        <v>2.7918170256139699E-2</v>
      </c>
      <c r="L305" s="77">
        <v>30.700281882849701</v>
      </c>
      <c r="M305" s="77">
        <v>2.95947294613539E-2</v>
      </c>
      <c r="N305" s="77">
        <v>-0.88227218359523996</v>
      </c>
      <c r="O305" s="77">
        <v>-1.67655920521413E-3</v>
      </c>
      <c r="P305" s="77">
        <v>-0.84836708750087297</v>
      </c>
      <c r="Q305" s="77">
        <v>-0.84836708750087297</v>
      </c>
      <c r="R305" s="77">
        <v>0</v>
      </c>
      <c r="S305" s="77">
        <v>2.2599418855857999E-5</v>
      </c>
      <c r="T305" s="77" t="s">
        <v>181</v>
      </c>
      <c r="U305" s="105">
        <v>-1.8945285297240998E-2</v>
      </c>
      <c r="V305" s="105">
        <v>-1.09792324895387E-2</v>
      </c>
      <c r="W305" s="101">
        <v>-7.9660681596257707E-3</v>
      </c>
    </row>
    <row r="306" spans="2:23" x14ac:dyDescent="0.25">
      <c r="B306" s="55" t="s">
        <v>141</v>
      </c>
      <c r="C306" s="76" t="s">
        <v>164</v>
      </c>
      <c r="D306" s="55" t="s">
        <v>62</v>
      </c>
      <c r="E306" s="55" t="s">
        <v>202</v>
      </c>
      <c r="F306" s="70">
        <v>274.17</v>
      </c>
      <c r="G306" s="77">
        <v>53654</v>
      </c>
      <c r="H306" s="77">
        <v>274.67</v>
      </c>
      <c r="I306" s="77">
        <v>2</v>
      </c>
      <c r="J306" s="77">
        <v>29.8180096992545</v>
      </c>
      <c r="K306" s="77">
        <v>2.7918170256139699E-2</v>
      </c>
      <c r="L306" s="77">
        <v>30.700281882849701</v>
      </c>
      <c r="M306" s="77">
        <v>2.95947294613539E-2</v>
      </c>
      <c r="N306" s="77">
        <v>-0.88227218359523996</v>
      </c>
      <c r="O306" s="77">
        <v>-1.67655920521413E-3</v>
      </c>
      <c r="P306" s="77">
        <v>-0.84836708750087297</v>
      </c>
      <c r="Q306" s="77">
        <v>-0.84836708750087297</v>
      </c>
      <c r="R306" s="77">
        <v>0</v>
      </c>
      <c r="S306" s="77">
        <v>2.2599418855857999E-5</v>
      </c>
      <c r="T306" s="77" t="s">
        <v>181</v>
      </c>
      <c r="U306" s="105">
        <v>-1.8945285297240998E-2</v>
      </c>
      <c r="V306" s="105">
        <v>-1.09792324895387E-2</v>
      </c>
      <c r="W306" s="101">
        <v>-7.9660681596257707E-3</v>
      </c>
    </row>
    <row r="307" spans="2:23" x14ac:dyDescent="0.25">
      <c r="B307" s="55" t="s">
        <v>141</v>
      </c>
      <c r="C307" s="76" t="s">
        <v>164</v>
      </c>
      <c r="D307" s="55" t="s">
        <v>62</v>
      </c>
      <c r="E307" s="55" t="s">
        <v>202</v>
      </c>
      <c r="F307" s="70">
        <v>274.17</v>
      </c>
      <c r="G307" s="77">
        <v>53704</v>
      </c>
      <c r="H307" s="77">
        <v>275.14</v>
      </c>
      <c r="I307" s="77">
        <v>1</v>
      </c>
      <c r="J307" s="77">
        <v>44.311266735807202</v>
      </c>
      <c r="K307" s="77">
        <v>8.2073813436791307E-2</v>
      </c>
      <c r="L307" s="77">
        <v>43.407329322941202</v>
      </c>
      <c r="M307" s="77">
        <v>7.8759402788121394E-2</v>
      </c>
      <c r="N307" s="77">
        <v>0.90393741286595197</v>
      </c>
      <c r="O307" s="77">
        <v>3.31441064866999E-3</v>
      </c>
      <c r="P307" s="77">
        <v>0.91015783340094503</v>
      </c>
      <c r="Q307" s="77">
        <v>0.91015783340094503</v>
      </c>
      <c r="R307" s="77">
        <v>0</v>
      </c>
      <c r="S307" s="77">
        <v>3.4626588375105998E-5</v>
      </c>
      <c r="T307" s="77" t="s">
        <v>181</v>
      </c>
      <c r="U307" s="105">
        <v>3.3500166230510102E-2</v>
      </c>
      <c r="V307" s="105">
        <v>-1.9414123762840799E-2</v>
      </c>
      <c r="W307" s="101">
        <v>5.2914188018614902E-2</v>
      </c>
    </row>
    <row r="308" spans="2:23" x14ac:dyDescent="0.25">
      <c r="B308" s="55" t="s">
        <v>141</v>
      </c>
      <c r="C308" s="76" t="s">
        <v>164</v>
      </c>
      <c r="D308" s="55" t="s">
        <v>62</v>
      </c>
      <c r="E308" s="55" t="s">
        <v>202</v>
      </c>
      <c r="F308" s="70">
        <v>274.17</v>
      </c>
      <c r="G308" s="77">
        <v>58004</v>
      </c>
      <c r="H308" s="77">
        <v>274.47000000000003</v>
      </c>
      <c r="I308" s="77">
        <v>1</v>
      </c>
      <c r="J308" s="77">
        <v>4.7281068104925801</v>
      </c>
      <c r="K308" s="77">
        <v>4.7347877316201003E-3</v>
      </c>
      <c r="L308" s="77">
        <v>3.6714015057156102</v>
      </c>
      <c r="M308" s="77">
        <v>2.8548922336249899E-3</v>
      </c>
      <c r="N308" s="77">
        <v>1.0567053047769699</v>
      </c>
      <c r="O308" s="77">
        <v>1.8798954979950999E-3</v>
      </c>
      <c r="P308" s="77">
        <v>1.0647647202231401</v>
      </c>
      <c r="Q308" s="77">
        <v>1.0647647202231301</v>
      </c>
      <c r="R308" s="77">
        <v>0</v>
      </c>
      <c r="S308" s="77">
        <v>2.40122724017666E-4</v>
      </c>
      <c r="T308" s="77" t="s">
        <v>181</v>
      </c>
      <c r="U308" s="105">
        <v>0.198681341576914</v>
      </c>
      <c r="V308" s="105">
        <v>-0.115140448205553</v>
      </c>
      <c r="W308" s="101">
        <v>0.31382118499509998</v>
      </c>
    </row>
    <row r="309" spans="2:23" x14ac:dyDescent="0.25">
      <c r="B309" s="55" t="s">
        <v>141</v>
      </c>
      <c r="C309" s="76" t="s">
        <v>164</v>
      </c>
      <c r="D309" s="55" t="s">
        <v>62</v>
      </c>
      <c r="E309" s="55" t="s">
        <v>203</v>
      </c>
      <c r="F309" s="70">
        <v>272.05</v>
      </c>
      <c r="G309" s="77">
        <v>53050</v>
      </c>
      <c r="H309" s="77">
        <v>274.04000000000002</v>
      </c>
      <c r="I309" s="77">
        <v>1</v>
      </c>
      <c r="J309" s="77">
        <v>154.42765137655101</v>
      </c>
      <c r="K309" s="77">
        <v>0.57473437818323303</v>
      </c>
      <c r="L309" s="77">
        <v>146.525546670848</v>
      </c>
      <c r="M309" s="77">
        <v>0.51742063343530198</v>
      </c>
      <c r="N309" s="77">
        <v>7.9021047057031204</v>
      </c>
      <c r="O309" s="77">
        <v>5.7313744747930898E-2</v>
      </c>
      <c r="P309" s="77">
        <v>7.5390636826461899</v>
      </c>
      <c r="Q309" s="77">
        <v>7.5390636826461801</v>
      </c>
      <c r="R309" s="77">
        <v>0</v>
      </c>
      <c r="S309" s="77">
        <v>1.3697832971849701E-3</v>
      </c>
      <c r="T309" s="77" t="s">
        <v>180</v>
      </c>
      <c r="U309" s="105">
        <v>-7.5956929650472502E-2</v>
      </c>
      <c r="V309" s="105">
        <v>-4.4018803451089897E-2</v>
      </c>
      <c r="W309" s="101">
        <v>-3.1938187749523103E-2</v>
      </c>
    </row>
    <row r="310" spans="2:23" x14ac:dyDescent="0.25">
      <c r="B310" s="55" t="s">
        <v>141</v>
      </c>
      <c r="C310" s="76" t="s">
        <v>164</v>
      </c>
      <c r="D310" s="55" t="s">
        <v>62</v>
      </c>
      <c r="E310" s="55" t="s">
        <v>203</v>
      </c>
      <c r="F310" s="70">
        <v>272.05</v>
      </c>
      <c r="G310" s="77">
        <v>53204</v>
      </c>
      <c r="H310" s="77">
        <v>272.83999999999997</v>
      </c>
      <c r="I310" s="77">
        <v>1</v>
      </c>
      <c r="J310" s="77">
        <v>26.294645496664799</v>
      </c>
      <c r="K310" s="77">
        <v>0</v>
      </c>
      <c r="L310" s="77">
        <v>25.589782146121799</v>
      </c>
      <c r="M310" s="77">
        <v>0</v>
      </c>
      <c r="N310" s="77">
        <v>0.704863350542978</v>
      </c>
      <c r="O310" s="77">
        <v>0</v>
      </c>
      <c r="P310" s="77">
        <v>0.68628731860797998</v>
      </c>
      <c r="Q310" s="77">
        <v>0.68628731860797898</v>
      </c>
      <c r="R310" s="77">
        <v>0</v>
      </c>
      <c r="S310" s="77">
        <v>0</v>
      </c>
      <c r="T310" s="77" t="s">
        <v>181</v>
      </c>
      <c r="U310" s="105">
        <v>-0.55684204692892603</v>
      </c>
      <c r="V310" s="105">
        <v>-0.32270288872734199</v>
      </c>
      <c r="W310" s="101">
        <v>-0.23413960942711901</v>
      </c>
    </row>
    <row r="311" spans="2:23" x14ac:dyDescent="0.25">
      <c r="B311" s="55" t="s">
        <v>141</v>
      </c>
      <c r="C311" s="76" t="s">
        <v>164</v>
      </c>
      <c r="D311" s="55" t="s">
        <v>62</v>
      </c>
      <c r="E311" s="55" t="s">
        <v>203</v>
      </c>
      <c r="F311" s="70">
        <v>272.05</v>
      </c>
      <c r="G311" s="77">
        <v>53204</v>
      </c>
      <c r="H311" s="77">
        <v>272.83999999999997</v>
      </c>
      <c r="I311" s="77">
        <v>2</v>
      </c>
      <c r="J311" s="77">
        <v>26.294645496664799</v>
      </c>
      <c r="K311" s="77">
        <v>0</v>
      </c>
      <c r="L311" s="77">
        <v>25.589782146121799</v>
      </c>
      <c r="M311" s="77">
        <v>0</v>
      </c>
      <c r="N311" s="77">
        <v>0.704863350542978</v>
      </c>
      <c r="O311" s="77">
        <v>0</v>
      </c>
      <c r="P311" s="77">
        <v>0.68628731860797998</v>
      </c>
      <c r="Q311" s="77">
        <v>0.68628731860797898</v>
      </c>
      <c r="R311" s="77">
        <v>0</v>
      </c>
      <c r="S311" s="77">
        <v>0</v>
      </c>
      <c r="T311" s="77" t="s">
        <v>181</v>
      </c>
      <c r="U311" s="105">
        <v>-0.55684204692892603</v>
      </c>
      <c r="V311" s="105">
        <v>-0.32270288872734199</v>
      </c>
      <c r="W311" s="101">
        <v>-0.23413960942711901</v>
      </c>
    </row>
    <row r="312" spans="2:23" x14ac:dyDescent="0.25">
      <c r="B312" s="55" t="s">
        <v>141</v>
      </c>
      <c r="C312" s="76" t="s">
        <v>164</v>
      </c>
      <c r="D312" s="55" t="s">
        <v>62</v>
      </c>
      <c r="E312" s="55" t="s">
        <v>204</v>
      </c>
      <c r="F312" s="70">
        <v>272.83999999999997</v>
      </c>
      <c r="G312" s="77">
        <v>53254</v>
      </c>
      <c r="H312" s="77">
        <v>273.91000000000003</v>
      </c>
      <c r="I312" s="77">
        <v>1</v>
      </c>
      <c r="J312" s="77">
        <v>18.351567865109299</v>
      </c>
      <c r="K312" s="77">
        <v>3.5496616543553003E-2</v>
      </c>
      <c r="L312" s="77">
        <v>18.351567895651002</v>
      </c>
      <c r="M312" s="77">
        <v>3.5496616661703902E-2</v>
      </c>
      <c r="N312" s="77">
        <v>-3.0541713603000003E-8</v>
      </c>
      <c r="O312" s="77">
        <v>-1.1815093699999999E-10</v>
      </c>
      <c r="P312" s="77">
        <v>-4.1906999999999999E-14</v>
      </c>
      <c r="Q312" s="77">
        <v>-4.1908999999999998E-14</v>
      </c>
      <c r="R312" s="77">
        <v>0</v>
      </c>
      <c r="S312" s="77">
        <v>0</v>
      </c>
      <c r="T312" s="77" t="s">
        <v>181</v>
      </c>
      <c r="U312" s="105">
        <v>3.8012110699999997E-10</v>
      </c>
      <c r="V312" s="105">
        <v>0</v>
      </c>
      <c r="W312" s="101">
        <v>3.8012037444000001E-10</v>
      </c>
    </row>
    <row r="313" spans="2:23" x14ac:dyDescent="0.25">
      <c r="B313" s="55" t="s">
        <v>141</v>
      </c>
      <c r="C313" s="76" t="s">
        <v>164</v>
      </c>
      <c r="D313" s="55" t="s">
        <v>62</v>
      </c>
      <c r="E313" s="55" t="s">
        <v>204</v>
      </c>
      <c r="F313" s="70">
        <v>272.83999999999997</v>
      </c>
      <c r="G313" s="77">
        <v>53304</v>
      </c>
      <c r="H313" s="77">
        <v>274.75</v>
      </c>
      <c r="I313" s="77">
        <v>1</v>
      </c>
      <c r="J313" s="77">
        <v>28.520317824421198</v>
      </c>
      <c r="K313" s="77">
        <v>9.0613710108988402E-2</v>
      </c>
      <c r="L313" s="77">
        <v>27.971808934435</v>
      </c>
      <c r="M313" s="77">
        <v>8.7161821390189298E-2</v>
      </c>
      <c r="N313" s="77">
        <v>0.548508889986282</v>
      </c>
      <c r="O313" s="77">
        <v>3.4518887187991502E-3</v>
      </c>
      <c r="P313" s="77">
        <v>0.53505303984245201</v>
      </c>
      <c r="Q313" s="77">
        <v>0.53505303984245201</v>
      </c>
      <c r="R313" s="77">
        <v>0</v>
      </c>
      <c r="S313" s="77">
        <v>3.1891787556534002E-5</v>
      </c>
      <c r="T313" s="77" t="s">
        <v>181</v>
      </c>
      <c r="U313" s="105">
        <v>-0.10254210811019999</v>
      </c>
      <c r="V313" s="105">
        <v>-5.9425531325899998E-2</v>
      </c>
      <c r="W313" s="101">
        <v>-4.3116659877195498E-2</v>
      </c>
    </row>
    <row r="314" spans="2:23" x14ac:dyDescent="0.25">
      <c r="B314" s="55" t="s">
        <v>141</v>
      </c>
      <c r="C314" s="76" t="s">
        <v>164</v>
      </c>
      <c r="D314" s="55" t="s">
        <v>62</v>
      </c>
      <c r="E314" s="55" t="s">
        <v>204</v>
      </c>
      <c r="F314" s="70">
        <v>272.83999999999997</v>
      </c>
      <c r="G314" s="77">
        <v>54104</v>
      </c>
      <c r="H314" s="77">
        <v>273.77999999999997</v>
      </c>
      <c r="I314" s="77">
        <v>1</v>
      </c>
      <c r="J314" s="77">
        <v>17.259386623034501</v>
      </c>
      <c r="K314" s="77">
        <v>2.9758854017677701E-2</v>
      </c>
      <c r="L314" s="77">
        <v>17.259386657192699</v>
      </c>
      <c r="M314" s="77">
        <v>2.97588541354699E-2</v>
      </c>
      <c r="N314" s="77">
        <v>-3.4158251227999999E-8</v>
      </c>
      <c r="O314" s="77">
        <v>-1.17792186E-10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181</v>
      </c>
      <c r="U314" s="105">
        <v>-8.5026067999999995E-11</v>
      </c>
      <c r="V314" s="105">
        <v>0</v>
      </c>
      <c r="W314" s="101">
        <v>-8.5026231860000003E-11</v>
      </c>
    </row>
    <row r="315" spans="2:23" x14ac:dyDescent="0.25">
      <c r="B315" s="55" t="s">
        <v>141</v>
      </c>
      <c r="C315" s="76" t="s">
        <v>164</v>
      </c>
      <c r="D315" s="55" t="s">
        <v>62</v>
      </c>
      <c r="E315" s="55" t="s">
        <v>205</v>
      </c>
      <c r="F315" s="70">
        <v>273.91000000000003</v>
      </c>
      <c r="G315" s="77">
        <v>54104</v>
      </c>
      <c r="H315" s="77">
        <v>273.77999999999997</v>
      </c>
      <c r="I315" s="77">
        <v>1</v>
      </c>
      <c r="J315" s="77">
        <v>-2.8804438228234202</v>
      </c>
      <c r="K315" s="77">
        <v>7.2681339960028199E-4</v>
      </c>
      <c r="L315" s="77">
        <v>-2.88044382118645</v>
      </c>
      <c r="M315" s="77">
        <v>7.2681339877417805E-4</v>
      </c>
      <c r="N315" s="77">
        <v>-1.63697042E-9</v>
      </c>
      <c r="O315" s="77">
        <v>8.26103E-13</v>
      </c>
      <c r="P315" s="77">
        <v>4.1906999999999999E-14</v>
      </c>
      <c r="Q315" s="77">
        <v>4.1908999999999998E-14</v>
      </c>
      <c r="R315" s="77">
        <v>0</v>
      </c>
      <c r="S315" s="77">
        <v>0</v>
      </c>
      <c r="T315" s="77" t="s">
        <v>181</v>
      </c>
      <c r="U315" s="105">
        <v>1.3418096E-11</v>
      </c>
      <c r="V315" s="105">
        <v>0</v>
      </c>
      <c r="W315" s="101">
        <v>1.341807014E-11</v>
      </c>
    </row>
    <row r="316" spans="2:23" x14ac:dyDescent="0.25">
      <c r="B316" s="55" t="s">
        <v>141</v>
      </c>
      <c r="C316" s="76" t="s">
        <v>164</v>
      </c>
      <c r="D316" s="55" t="s">
        <v>62</v>
      </c>
      <c r="E316" s="55" t="s">
        <v>206</v>
      </c>
      <c r="F316" s="70">
        <v>274.8</v>
      </c>
      <c r="G316" s="77">
        <v>53404</v>
      </c>
      <c r="H316" s="77">
        <v>276.07</v>
      </c>
      <c r="I316" s="77">
        <v>1</v>
      </c>
      <c r="J316" s="77">
        <v>24.750166428215199</v>
      </c>
      <c r="K316" s="77">
        <v>5.9541875755406697E-2</v>
      </c>
      <c r="L316" s="77">
        <v>23.398154506172801</v>
      </c>
      <c r="M316" s="77">
        <v>5.3214437253448099E-2</v>
      </c>
      <c r="N316" s="77">
        <v>1.3520119220423901</v>
      </c>
      <c r="O316" s="77">
        <v>6.3274385019586503E-3</v>
      </c>
      <c r="P316" s="77">
        <v>1.3507327654946699</v>
      </c>
      <c r="Q316" s="77">
        <v>1.3507327654946599</v>
      </c>
      <c r="R316" s="77">
        <v>0</v>
      </c>
      <c r="S316" s="77">
        <v>1.7733935916750001E-4</v>
      </c>
      <c r="T316" s="77" t="s">
        <v>181</v>
      </c>
      <c r="U316" s="105">
        <v>2.57428827931671E-2</v>
      </c>
      <c r="V316" s="105">
        <v>-1.4918597989035699E-2</v>
      </c>
      <c r="W316" s="101">
        <v>4.0661402420690898E-2</v>
      </c>
    </row>
    <row r="317" spans="2:23" x14ac:dyDescent="0.25">
      <c r="B317" s="55" t="s">
        <v>141</v>
      </c>
      <c r="C317" s="76" t="s">
        <v>164</v>
      </c>
      <c r="D317" s="55" t="s">
        <v>62</v>
      </c>
      <c r="E317" s="55" t="s">
        <v>207</v>
      </c>
      <c r="F317" s="70">
        <v>276.07</v>
      </c>
      <c r="G317" s="77">
        <v>53854</v>
      </c>
      <c r="H317" s="77">
        <v>273.99</v>
      </c>
      <c r="I317" s="77">
        <v>1</v>
      </c>
      <c r="J317" s="77">
        <v>-18.179328631544799</v>
      </c>
      <c r="K317" s="77">
        <v>6.5248243765742106E-2</v>
      </c>
      <c r="L317" s="77">
        <v>-19.533217082069399</v>
      </c>
      <c r="M317" s="77">
        <v>7.5328739231241407E-2</v>
      </c>
      <c r="N317" s="77">
        <v>1.35388845052462</v>
      </c>
      <c r="O317" s="77">
        <v>-1.0080495465499301E-2</v>
      </c>
      <c r="P317" s="77">
        <v>1.35073276549483</v>
      </c>
      <c r="Q317" s="77">
        <v>1.35073276549482</v>
      </c>
      <c r="R317" s="77">
        <v>0</v>
      </c>
      <c r="S317" s="77">
        <v>3.60206889716544E-4</v>
      </c>
      <c r="T317" s="77" t="s">
        <v>181</v>
      </c>
      <c r="U317" s="105">
        <v>4.36493092149298E-2</v>
      </c>
      <c r="V317" s="105">
        <v>-2.5295787651625899E-2</v>
      </c>
      <c r="W317" s="101">
        <v>6.8944963997758804E-2</v>
      </c>
    </row>
    <row r="318" spans="2:23" x14ac:dyDescent="0.25">
      <c r="B318" s="55" t="s">
        <v>141</v>
      </c>
      <c r="C318" s="76" t="s">
        <v>164</v>
      </c>
      <c r="D318" s="55" t="s">
        <v>62</v>
      </c>
      <c r="E318" s="55" t="s">
        <v>208</v>
      </c>
      <c r="F318" s="70">
        <v>276.06</v>
      </c>
      <c r="G318" s="77">
        <v>53754</v>
      </c>
      <c r="H318" s="77">
        <v>275.14999999999998</v>
      </c>
      <c r="I318" s="77">
        <v>1</v>
      </c>
      <c r="J318" s="77">
        <v>-8.0072103477859304</v>
      </c>
      <c r="K318" s="77">
        <v>1.0399520727208501E-2</v>
      </c>
      <c r="L318" s="77">
        <v>-9.3202911209604409</v>
      </c>
      <c r="M318" s="77">
        <v>1.40899614711874E-2</v>
      </c>
      <c r="N318" s="77">
        <v>1.31308077317451</v>
      </c>
      <c r="O318" s="77">
        <v>-3.6904407439789198E-3</v>
      </c>
      <c r="P318" s="77">
        <v>1.31111408250453</v>
      </c>
      <c r="Q318" s="77">
        <v>1.31111408250453</v>
      </c>
      <c r="R318" s="77">
        <v>0</v>
      </c>
      <c r="S318" s="77">
        <v>2.78825066276824E-4</v>
      </c>
      <c r="T318" s="77" t="s">
        <v>181</v>
      </c>
      <c r="U318" s="105">
        <v>0.177799582344529</v>
      </c>
      <c r="V318" s="105">
        <v>-0.103038984131199</v>
      </c>
      <c r="W318" s="101">
        <v>0.280838025252579</v>
      </c>
    </row>
    <row r="319" spans="2:23" x14ac:dyDescent="0.25">
      <c r="B319" s="55" t="s">
        <v>141</v>
      </c>
      <c r="C319" s="76" t="s">
        <v>164</v>
      </c>
      <c r="D319" s="55" t="s">
        <v>62</v>
      </c>
      <c r="E319" s="55" t="s">
        <v>209</v>
      </c>
      <c r="F319" s="70">
        <v>274.18</v>
      </c>
      <c r="G319" s="77">
        <v>54050</v>
      </c>
      <c r="H319" s="77">
        <v>273.89</v>
      </c>
      <c r="I319" s="77">
        <v>1</v>
      </c>
      <c r="J319" s="77">
        <v>-30.629034248739799</v>
      </c>
      <c r="K319" s="77">
        <v>1.3077640081805999E-2</v>
      </c>
      <c r="L319" s="77">
        <v>-40.360485635396699</v>
      </c>
      <c r="M319" s="77">
        <v>2.2707825082107402E-2</v>
      </c>
      <c r="N319" s="77">
        <v>9.7314513866569197</v>
      </c>
      <c r="O319" s="77">
        <v>-9.6301850003013903E-3</v>
      </c>
      <c r="P319" s="77">
        <v>9.9816171851941693</v>
      </c>
      <c r="Q319" s="77">
        <v>9.9816171851941604</v>
      </c>
      <c r="R319" s="77">
        <v>0</v>
      </c>
      <c r="S319" s="77">
        <v>1.38887958194678E-3</v>
      </c>
      <c r="T319" s="77" t="s">
        <v>180</v>
      </c>
      <c r="U319" s="105">
        <v>0.183113155573117</v>
      </c>
      <c r="V319" s="105">
        <v>-0.106118323128293</v>
      </c>
      <c r="W319" s="101">
        <v>0.28923092130370798</v>
      </c>
    </row>
    <row r="320" spans="2:23" x14ac:dyDescent="0.25">
      <c r="B320" s="55" t="s">
        <v>141</v>
      </c>
      <c r="C320" s="76" t="s">
        <v>164</v>
      </c>
      <c r="D320" s="55" t="s">
        <v>62</v>
      </c>
      <c r="E320" s="55" t="s">
        <v>209</v>
      </c>
      <c r="F320" s="70">
        <v>274.18</v>
      </c>
      <c r="G320" s="77">
        <v>54850</v>
      </c>
      <c r="H320" s="77">
        <v>274</v>
      </c>
      <c r="I320" s="77">
        <v>1</v>
      </c>
      <c r="J320" s="77">
        <v>-12.7355704088867</v>
      </c>
      <c r="K320" s="77">
        <v>4.2154416470960403E-3</v>
      </c>
      <c r="L320" s="77">
        <v>-10.7072631607689</v>
      </c>
      <c r="M320" s="77">
        <v>2.9796361393989701E-3</v>
      </c>
      <c r="N320" s="77">
        <v>-2.02830724811778</v>
      </c>
      <c r="O320" s="77">
        <v>1.2358055076970699E-3</v>
      </c>
      <c r="P320" s="77">
        <v>-1.81608688597379</v>
      </c>
      <c r="Q320" s="77">
        <v>-1.81608688597379</v>
      </c>
      <c r="R320" s="77">
        <v>0</v>
      </c>
      <c r="S320" s="77">
        <v>8.5719479296782002E-5</v>
      </c>
      <c r="T320" s="77" t="s">
        <v>181</v>
      </c>
      <c r="U320" s="105">
        <v>-2.6373373056523802E-2</v>
      </c>
      <c r="V320" s="105">
        <v>-1.52839817283237E-2</v>
      </c>
      <c r="W320" s="101">
        <v>-1.1089412699322201E-2</v>
      </c>
    </row>
    <row r="321" spans="2:23" x14ac:dyDescent="0.25">
      <c r="B321" s="55" t="s">
        <v>141</v>
      </c>
      <c r="C321" s="76" t="s">
        <v>164</v>
      </c>
      <c r="D321" s="55" t="s">
        <v>62</v>
      </c>
      <c r="E321" s="55" t="s">
        <v>210</v>
      </c>
      <c r="F321" s="70">
        <v>275.14</v>
      </c>
      <c r="G321" s="77">
        <v>53654</v>
      </c>
      <c r="H321" s="77">
        <v>274.67</v>
      </c>
      <c r="I321" s="77">
        <v>1</v>
      </c>
      <c r="J321" s="77">
        <v>-21.563665407330799</v>
      </c>
      <c r="K321" s="77">
        <v>1.8320671632492999E-2</v>
      </c>
      <c r="L321" s="77">
        <v>-22.2524549510687</v>
      </c>
      <c r="M321" s="77">
        <v>1.9509767003164001E-2</v>
      </c>
      <c r="N321" s="77">
        <v>0.68878954373786705</v>
      </c>
      <c r="O321" s="77">
        <v>-1.189095370671E-3</v>
      </c>
      <c r="P321" s="77">
        <v>0.66307831910910198</v>
      </c>
      <c r="Q321" s="77">
        <v>0.66307831910910198</v>
      </c>
      <c r="R321" s="77">
        <v>0</v>
      </c>
      <c r="S321" s="77">
        <v>1.7323110576539001E-5</v>
      </c>
      <c r="T321" s="77" t="s">
        <v>181</v>
      </c>
      <c r="U321" s="105">
        <v>-3.1571773175345101E-3</v>
      </c>
      <c r="V321" s="105">
        <v>-1.8296575235506E-3</v>
      </c>
      <c r="W321" s="101">
        <v>-1.32752235233781E-3</v>
      </c>
    </row>
    <row r="322" spans="2:23" x14ac:dyDescent="0.25">
      <c r="B322" s="55" t="s">
        <v>141</v>
      </c>
      <c r="C322" s="76" t="s">
        <v>164</v>
      </c>
      <c r="D322" s="55" t="s">
        <v>62</v>
      </c>
      <c r="E322" s="55" t="s">
        <v>211</v>
      </c>
      <c r="F322" s="70">
        <v>275.14</v>
      </c>
      <c r="G322" s="77">
        <v>58004</v>
      </c>
      <c r="H322" s="77">
        <v>274.47000000000003</v>
      </c>
      <c r="I322" s="77">
        <v>1</v>
      </c>
      <c r="J322" s="77">
        <v>-4.1298277378297197</v>
      </c>
      <c r="K322" s="77">
        <v>3.5151338394088399E-3</v>
      </c>
      <c r="L322" s="77">
        <v>-5.0329607064147499</v>
      </c>
      <c r="M322" s="77">
        <v>5.2206559246441003E-3</v>
      </c>
      <c r="N322" s="77">
        <v>0.903132968585037</v>
      </c>
      <c r="O322" s="77">
        <v>-1.70552208523525E-3</v>
      </c>
      <c r="P322" s="77">
        <v>0.91015783340128298</v>
      </c>
      <c r="Q322" s="77">
        <v>0.91015783340128198</v>
      </c>
      <c r="R322" s="77">
        <v>0</v>
      </c>
      <c r="S322" s="77">
        <v>1.7073061875872401E-4</v>
      </c>
      <c r="T322" s="77" t="s">
        <v>181</v>
      </c>
      <c r="U322" s="105">
        <v>0.13641309231886301</v>
      </c>
      <c r="V322" s="105">
        <v>-7.9054552712585699E-2</v>
      </c>
      <c r="W322" s="101">
        <v>0.21546722978905899</v>
      </c>
    </row>
    <row r="323" spans="2:23" x14ac:dyDescent="0.25">
      <c r="B323" s="55" t="s">
        <v>141</v>
      </c>
      <c r="C323" s="76" t="s">
        <v>164</v>
      </c>
      <c r="D323" s="55" t="s">
        <v>62</v>
      </c>
      <c r="E323" s="55" t="s">
        <v>212</v>
      </c>
      <c r="F323" s="70">
        <v>275.14999999999998</v>
      </c>
      <c r="G323" s="77">
        <v>53854</v>
      </c>
      <c r="H323" s="77">
        <v>273.99</v>
      </c>
      <c r="I323" s="77">
        <v>1</v>
      </c>
      <c r="J323" s="77">
        <v>-42.273587087493098</v>
      </c>
      <c r="K323" s="77">
        <v>8.8459280179571095E-2</v>
      </c>
      <c r="L323" s="77">
        <v>-43.768750294786301</v>
      </c>
      <c r="M323" s="77">
        <v>9.4827323367184205E-2</v>
      </c>
      <c r="N323" s="77">
        <v>1.4951632072932499</v>
      </c>
      <c r="O323" s="77">
        <v>-6.3680431876130799E-3</v>
      </c>
      <c r="P323" s="77">
        <v>1.4919024111925601</v>
      </c>
      <c r="Q323" s="77">
        <v>1.4919024111925601</v>
      </c>
      <c r="R323" s="77">
        <v>0</v>
      </c>
      <c r="S323" s="77">
        <v>1.10175753823848E-4</v>
      </c>
      <c r="T323" s="77" t="s">
        <v>180</v>
      </c>
      <c r="U323" s="105">
        <v>-1.4084297562801801E-2</v>
      </c>
      <c r="V323" s="105">
        <v>-8.1621772893736306E-3</v>
      </c>
      <c r="W323" s="101">
        <v>-5.9221316863499098E-3</v>
      </c>
    </row>
    <row r="324" spans="2:23" x14ac:dyDescent="0.25">
      <c r="B324" s="55" t="s">
        <v>141</v>
      </c>
      <c r="C324" s="76" t="s">
        <v>164</v>
      </c>
      <c r="D324" s="55" t="s">
        <v>62</v>
      </c>
      <c r="E324" s="55" t="s">
        <v>212</v>
      </c>
      <c r="F324" s="70">
        <v>275.14999999999998</v>
      </c>
      <c r="G324" s="77">
        <v>58104</v>
      </c>
      <c r="H324" s="77">
        <v>274.75</v>
      </c>
      <c r="I324" s="77">
        <v>1</v>
      </c>
      <c r="J324" s="77">
        <v>-3.4451145292576899</v>
      </c>
      <c r="K324" s="77">
        <v>1.5239557329697899E-3</v>
      </c>
      <c r="L324" s="77">
        <v>-3.2679851143579901</v>
      </c>
      <c r="M324" s="77">
        <v>1.3712769092642399E-3</v>
      </c>
      <c r="N324" s="77">
        <v>-0.177129414899693</v>
      </c>
      <c r="O324" s="77">
        <v>1.52678823705548E-4</v>
      </c>
      <c r="P324" s="77">
        <v>-0.18078832868827799</v>
      </c>
      <c r="Q324" s="77">
        <v>-0.18078832868827699</v>
      </c>
      <c r="R324" s="77">
        <v>0</v>
      </c>
      <c r="S324" s="77">
        <v>4.1966795010230004E-6</v>
      </c>
      <c r="T324" s="77" t="s">
        <v>181</v>
      </c>
      <c r="U324" s="105">
        <v>-2.8872723382032402E-2</v>
      </c>
      <c r="V324" s="105">
        <v>-1.6732413243924001E-2</v>
      </c>
      <c r="W324" s="101">
        <v>-1.21403335345277E-2</v>
      </c>
    </row>
    <row r="325" spans="2:23" x14ac:dyDescent="0.25">
      <c r="B325" s="55" t="s">
        <v>141</v>
      </c>
      <c r="C325" s="76" t="s">
        <v>164</v>
      </c>
      <c r="D325" s="55" t="s">
        <v>62</v>
      </c>
      <c r="E325" s="55" t="s">
        <v>213</v>
      </c>
      <c r="F325" s="70">
        <v>273.60000000000002</v>
      </c>
      <c r="G325" s="77">
        <v>54050</v>
      </c>
      <c r="H325" s="77">
        <v>273.89</v>
      </c>
      <c r="I325" s="77">
        <v>1</v>
      </c>
      <c r="J325" s="77">
        <v>26.938430281474599</v>
      </c>
      <c r="K325" s="77">
        <v>1.5304570658969899E-2</v>
      </c>
      <c r="L325" s="77">
        <v>37.865918517920797</v>
      </c>
      <c r="M325" s="77">
        <v>3.02394279899907E-2</v>
      </c>
      <c r="N325" s="77">
        <v>-10.927488236446299</v>
      </c>
      <c r="O325" s="77">
        <v>-1.4934857331020899E-2</v>
      </c>
      <c r="P325" s="77">
        <v>-10.5407316947509</v>
      </c>
      <c r="Q325" s="77">
        <v>-10.5407316947508</v>
      </c>
      <c r="R325" s="77">
        <v>0</v>
      </c>
      <c r="S325" s="77">
        <v>2.3432471500947098E-3</v>
      </c>
      <c r="T325" s="77" t="s">
        <v>180</v>
      </c>
      <c r="U325" s="105">
        <v>-0.91937093151128801</v>
      </c>
      <c r="V325" s="105">
        <v>-0.53279679048466</v>
      </c>
      <c r="W325" s="101">
        <v>-0.386574886020012</v>
      </c>
    </row>
    <row r="326" spans="2:23" x14ac:dyDescent="0.25">
      <c r="B326" s="55" t="s">
        <v>141</v>
      </c>
      <c r="C326" s="76" t="s">
        <v>164</v>
      </c>
      <c r="D326" s="55" t="s">
        <v>62</v>
      </c>
      <c r="E326" s="55" t="s">
        <v>213</v>
      </c>
      <c r="F326" s="70">
        <v>273.60000000000002</v>
      </c>
      <c r="G326" s="77">
        <v>56000</v>
      </c>
      <c r="H326" s="77">
        <v>274.92</v>
      </c>
      <c r="I326" s="77">
        <v>1</v>
      </c>
      <c r="J326" s="77">
        <v>22.287568501432499</v>
      </c>
      <c r="K326" s="77">
        <v>4.7969767486312903E-2</v>
      </c>
      <c r="L326" s="77">
        <v>13.1671211173523</v>
      </c>
      <c r="M326" s="77">
        <v>1.6742638192582201E-2</v>
      </c>
      <c r="N326" s="77">
        <v>9.12044738408024</v>
      </c>
      <c r="O326" s="77">
        <v>3.1227129293730799E-2</v>
      </c>
      <c r="P326" s="77">
        <v>9.0275451928542001</v>
      </c>
      <c r="Q326" s="77">
        <v>9.0275451928541894</v>
      </c>
      <c r="R326" s="77">
        <v>0</v>
      </c>
      <c r="S326" s="77">
        <v>7.8701239782255402E-3</v>
      </c>
      <c r="T326" s="77" t="s">
        <v>180</v>
      </c>
      <c r="U326" s="105">
        <v>-3.4746380668872501</v>
      </c>
      <c r="V326" s="105">
        <v>-2.0136333950543399</v>
      </c>
      <c r="W326" s="101">
        <v>-1.4610074874346199</v>
      </c>
    </row>
    <row r="327" spans="2:23" x14ac:dyDescent="0.25">
      <c r="B327" s="55" t="s">
        <v>141</v>
      </c>
      <c r="C327" s="76" t="s">
        <v>164</v>
      </c>
      <c r="D327" s="55" t="s">
        <v>62</v>
      </c>
      <c r="E327" s="55" t="s">
        <v>213</v>
      </c>
      <c r="F327" s="70">
        <v>273.60000000000002</v>
      </c>
      <c r="G327" s="77">
        <v>58450</v>
      </c>
      <c r="H327" s="77">
        <v>271.67</v>
      </c>
      <c r="I327" s="77">
        <v>1</v>
      </c>
      <c r="J327" s="77">
        <v>-120.30840198479601</v>
      </c>
      <c r="K327" s="77">
        <v>0.37024777442450302</v>
      </c>
      <c r="L327" s="77">
        <v>-126.76931938199201</v>
      </c>
      <c r="M327" s="77">
        <v>0.41108237540955</v>
      </c>
      <c r="N327" s="77">
        <v>6.4609173971956499</v>
      </c>
      <c r="O327" s="77">
        <v>-4.0834600985047702E-2</v>
      </c>
      <c r="P327" s="77">
        <v>6.1499559035195999</v>
      </c>
      <c r="Q327" s="77">
        <v>6.1499559035195901</v>
      </c>
      <c r="R327" s="77">
        <v>0</v>
      </c>
      <c r="S327" s="77">
        <v>9.6748567579772596E-4</v>
      </c>
      <c r="T327" s="77" t="s">
        <v>180</v>
      </c>
      <c r="U327" s="105">
        <v>1.3366291370291701</v>
      </c>
      <c r="V327" s="105">
        <v>-0.77460760381750104</v>
      </c>
      <c r="W327" s="101">
        <v>2.1112326721383998</v>
      </c>
    </row>
    <row r="328" spans="2:23" x14ac:dyDescent="0.25">
      <c r="B328" s="55" t="s">
        <v>141</v>
      </c>
      <c r="C328" s="76" t="s">
        <v>164</v>
      </c>
      <c r="D328" s="55" t="s">
        <v>62</v>
      </c>
      <c r="E328" s="55" t="s">
        <v>214</v>
      </c>
      <c r="F328" s="70">
        <v>273.99</v>
      </c>
      <c r="G328" s="77">
        <v>53850</v>
      </c>
      <c r="H328" s="77">
        <v>273.60000000000002</v>
      </c>
      <c r="I328" s="77">
        <v>1</v>
      </c>
      <c r="J328" s="77">
        <v>-21.390320555470399</v>
      </c>
      <c r="K328" s="77">
        <v>0</v>
      </c>
      <c r="L328" s="77">
        <v>-22.791358124183901</v>
      </c>
      <c r="M328" s="77">
        <v>0</v>
      </c>
      <c r="N328" s="77">
        <v>1.40103756871348</v>
      </c>
      <c r="O328" s="77">
        <v>0</v>
      </c>
      <c r="P328" s="77">
        <v>1.3995778608585401</v>
      </c>
      <c r="Q328" s="77">
        <v>1.3995778608585401</v>
      </c>
      <c r="R328" s="77">
        <v>0</v>
      </c>
      <c r="S328" s="77">
        <v>0</v>
      </c>
      <c r="T328" s="77" t="s">
        <v>180</v>
      </c>
      <c r="U328" s="105">
        <v>0.54640465179823805</v>
      </c>
      <c r="V328" s="105">
        <v>-0.31665417603037899</v>
      </c>
      <c r="W328" s="101">
        <v>0.86305716456910697</v>
      </c>
    </row>
    <row r="329" spans="2:23" x14ac:dyDescent="0.25">
      <c r="B329" s="55" t="s">
        <v>141</v>
      </c>
      <c r="C329" s="76" t="s">
        <v>164</v>
      </c>
      <c r="D329" s="55" t="s">
        <v>62</v>
      </c>
      <c r="E329" s="55" t="s">
        <v>214</v>
      </c>
      <c r="F329" s="70">
        <v>273.99</v>
      </c>
      <c r="G329" s="77">
        <v>53850</v>
      </c>
      <c r="H329" s="77">
        <v>273.60000000000002</v>
      </c>
      <c r="I329" s="77">
        <v>2</v>
      </c>
      <c r="J329" s="77">
        <v>-49.475321590134001</v>
      </c>
      <c r="K329" s="77">
        <v>0</v>
      </c>
      <c r="L329" s="77">
        <v>-52.715889401738401</v>
      </c>
      <c r="M329" s="77">
        <v>0</v>
      </c>
      <c r="N329" s="77">
        <v>3.2405678116044201</v>
      </c>
      <c r="O329" s="77">
        <v>0</v>
      </c>
      <c r="P329" s="77">
        <v>3.2371915407643899</v>
      </c>
      <c r="Q329" s="77">
        <v>3.2371915407643801</v>
      </c>
      <c r="R329" s="77">
        <v>0</v>
      </c>
      <c r="S329" s="77">
        <v>0</v>
      </c>
      <c r="T329" s="77" t="s">
        <v>180</v>
      </c>
      <c r="U329" s="105">
        <v>1.2638214465256701</v>
      </c>
      <c r="V329" s="105">
        <v>-0.73241385753590604</v>
      </c>
      <c r="W329" s="101">
        <v>1.99623145698042</v>
      </c>
    </row>
    <row r="330" spans="2:23" x14ac:dyDescent="0.25">
      <c r="B330" s="55" t="s">
        <v>141</v>
      </c>
      <c r="C330" s="76" t="s">
        <v>164</v>
      </c>
      <c r="D330" s="55" t="s">
        <v>62</v>
      </c>
      <c r="E330" s="55" t="s">
        <v>214</v>
      </c>
      <c r="F330" s="70">
        <v>273.99</v>
      </c>
      <c r="G330" s="77">
        <v>58004</v>
      </c>
      <c r="H330" s="77">
        <v>274.47000000000003</v>
      </c>
      <c r="I330" s="77">
        <v>1</v>
      </c>
      <c r="J330" s="77">
        <v>15.108692179647701</v>
      </c>
      <c r="K330" s="77">
        <v>7.7612676988978498E-3</v>
      </c>
      <c r="L330" s="77">
        <v>16.892051304060299</v>
      </c>
      <c r="M330" s="77">
        <v>9.7016075068062299E-3</v>
      </c>
      <c r="N330" s="77">
        <v>-1.7833591244126099</v>
      </c>
      <c r="O330" s="77">
        <v>-1.9403398079083801E-3</v>
      </c>
      <c r="P330" s="77">
        <v>-1.7941342249358501</v>
      </c>
      <c r="Q330" s="77">
        <v>-1.7941342249358501</v>
      </c>
      <c r="R330" s="77">
        <v>0</v>
      </c>
      <c r="S330" s="77">
        <v>1.0944319898093E-4</v>
      </c>
      <c r="T330" s="77" t="s">
        <v>180</v>
      </c>
      <c r="U330" s="105">
        <v>0.32391299419537101</v>
      </c>
      <c r="V330" s="105">
        <v>-0.187715097126117</v>
      </c>
      <c r="W330" s="101">
        <v>0.51162710532811095</v>
      </c>
    </row>
    <row r="331" spans="2:23" x14ac:dyDescent="0.25">
      <c r="B331" s="55" t="s">
        <v>141</v>
      </c>
      <c r="C331" s="76" t="s">
        <v>164</v>
      </c>
      <c r="D331" s="55" t="s">
        <v>62</v>
      </c>
      <c r="E331" s="55" t="s">
        <v>215</v>
      </c>
      <c r="F331" s="70">
        <v>273.91000000000003</v>
      </c>
      <c r="G331" s="77">
        <v>54000</v>
      </c>
      <c r="H331" s="77">
        <v>272.64</v>
      </c>
      <c r="I331" s="77">
        <v>1</v>
      </c>
      <c r="J331" s="77">
        <v>-37.724131918943897</v>
      </c>
      <c r="K331" s="77">
        <v>8.6240473819695906E-2</v>
      </c>
      <c r="L331" s="77">
        <v>-41.175663656826401</v>
      </c>
      <c r="M331" s="77">
        <v>0.102743377821354</v>
      </c>
      <c r="N331" s="77">
        <v>3.4515317378824801</v>
      </c>
      <c r="O331" s="77">
        <v>-1.6502904001657999E-2</v>
      </c>
      <c r="P331" s="77">
        <v>4.2912736853103297</v>
      </c>
      <c r="Q331" s="77">
        <v>4.2912736853103199</v>
      </c>
      <c r="R331" s="77">
        <v>0</v>
      </c>
      <c r="S331" s="77">
        <v>1.11595080843956E-3</v>
      </c>
      <c r="T331" s="77" t="s">
        <v>180</v>
      </c>
      <c r="U331" s="105">
        <v>-0.12638578394220501</v>
      </c>
      <c r="V331" s="105">
        <v>-7.3243494806391807E-2</v>
      </c>
      <c r="W331" s="101">
        <v>-5.3142391549942103E-2</v>
      </c>
    </row>
    <row r="332" spans="2:23" x14ac:dyDescent="0.25">
      <c r="B332" s="55" t="s">
        <v>141</v>
      </c>
      <c r="C332" s="76" t="s">
        <v>164</v>
      </c>
      <c r="D332" s="55" t="s">
        <v>62</v>
      </c>
      <c r="E332" s="55" t="s">
        <v>215</v>
      </c>
      <c r="F332" s="70">
        <v>273.91000000000003</v>
      </c>
      <c r="G332" s="77">
        <v>54850</v>
      </c>
      <c r="H332" s="77">
        <v>274</v>
      </c>
      <c r="I332" s="77">
        <v>1</v>
      </c>
      <c r="J332" s="77">
        <v>22.221718782515801</v>
      </c>
      <c r="K332" s="77">
        <v>3.8813056152028499E-3</v>
      </c>
      <c r="L332" s="77">
        <v>20.192455378386999</v>
      </c>
      <c r="M332" s="77">
        <v>3.2047990980760598E-3</v>
      </c>
      <c r="N332" s="77">
        <v>2.0292634041288502</v>
      </c>
      <c r="O332" s="77">
        <v>6.7650651712678996E-4</v>
      </c>
      <c r="P332" s="77">
        <v>1.81608688597323</v>
      </c>
      <c r="Q332" s="77">
        <v>1.81608688597322</v>
      </c>
      <c r="R332" s="77">
        <v>0</v>
      </c>
      <c r="S332" s="77">
        <v>2.5923628598395001E-5</v>
      </c>
      <c r="T332" s="77" t="s">
        <v>181</v>
      </c>
      <c r="U332" s="105">
        <v>2.6986365279241999E-3</v>
      </c>
      <c r="V332" s="105">
        <v>-1.5639224946987901E-3</v>
      </c>
      <c r="W332" s="101">
        <v>4.2625508079548796E-3</v>
      </c>
    </row>
    <row r="333" spans="2:23" x14ac:dyDescent="0.25">
      <c r="B333" s="55" t="s">
        <v>141</v>
      </c>
      <c r="C333" s="76" t="s">
        <v>164</v>
      </c>
      <c r="D333" s="55" t="s">
        <v>62</v>
      </c>
      <c r="E333" s="55" t="s">
        <v>162</v>
      </c>
      <c r="F333" s="70">
        <v>272.64</v>
      </c>
      <c r="G333" s="77">
        <v>54250</v>
      </c>
      <c r="H333" s="77">
        <v>272.49</v>
      </c>
      <c r="I333" s="77">
        <v>1</v>
      </c>
      <c r="J333" s="77">
        <v>-26.257508641583001</v>
      </c>
      <c r="K333" s="77">
        <v>9.3766119368541307E-3</v>
      </c>
      <c r="L333" s="77">
        <v>-27.445831591920101</v>
      </c>
      <c r="M333" s="77">
        <v>1.0244521936099701E-2</v>
      </c>
      <c r="N333" s="77">
        <v>1.18832295033716</v>
      </c>
      <c r="O333" s="77">
        <v>-8.6790999924561598E-4</v>
      </c>
      <c r="P333" s="77">
        <v>0.55911450955739395</v>
      </c>
      <c r="Q333" s="77">
        <v>0.55911450955739295</v>
      </c>
      <c r="R333" s="77">
        <v>0</v>
      </c>
      <c r="S333" s="77">
        <v>4.2514828732469998E-6</v>
      </c>
      <c r="T333" s="77" t="s">
        <v>180</v>
      </c>
      <c r="U333" s="105">
        <v>-5.8313446393834803E-2</v>
      </c>
      <c r="V333" s="105">
        <v>-3.3793995454763803E-2</v>
      </c>
      <c r="W333" s="101">
        <v>-2.4519498192176602E-2</v>
      </c>
    </row>
    <row r="334" spans="2:23" x14ac:dyDescent="0.25">
      <c r="B334" s="55" t="s">
        <v>141</v>
      </c>
      <c r="C334" s="76" t="s">
        <v>164</v>
      </c>
      <c r="D334" s="55" t="s">
        <v>62</v>
      </c>
      <c r="E334" s="55" t="s">
        <v>216</v>
      </c>
      <c r="F334" s="70">
        <v>273.89</v>
      </c>
      <c r="G334" s="77">
        <v>54250</v>
      </c>
      <c r="H334" s="77">
        <v>272.49</v>
      </c>
      <c r="I334" s="77">
        <v>1</v>
      </c>
      <c r="J334" s="77">
        <v>-36.338549533011701</v>
      </c>
      <c r="K334" s="77">
        <v>7.7908920747625399E-2</v>
      </c>
      <c r="L334" s="77">
        <v>-35.152293414114801</v>
      </c>
      <c r="M334" s="77">
        <v>7.2905340204049096E-2</v>
      </c>
      <c r="N334" s="77">
        <v>-1.1862561188968701</v>
      </c>
      <c r="O334" s="77">
        <v>5.0035805435763303E-3</v>
      </c>
      <c r="P334" s="77">
        <v>-0.55911450955739395</v>
      </c>
      <c r="Q334" s="77">
        <v>-0.55911450955739295</v>
      </c>
      <c r="R334" s="77">
        <v>0</v>
      </c>
      <c r="S334" s="77">
        <v>1.8443933053058999E-5</v>
      </c>
      <c r="T334" s="77" t="s">
        <v>180</v>
      </c>
      <c r="U334" s="105">
        <v>-0.29383039775597702</v>
      </c>
      <c r="V334" s="105">
        <v>-0.170281534368148</v>
      </c>
      <c r="W334" s="101">
        <v>-0.123549101487267</v>
      </c>
    </row>
    <row r="335" spans="2:23" x14ac:dyDescent="0.25">
      <c r="B335" s="55" t="s">
        <v>141</v>
      </c>
      <c r="C335" s="76" t="s">
        <v>164</v>
      </c>
      <c r="D335" s="55" t="s">
        <v>62</v>
      </c>
      <c r="E335" s="55" t="s">
        <v>217</v>
      </c>
      <c r="F335" s="70">
        <v>274.32</v>
      </c>
      <c r="G335" s="77">
        <v>53550</v>
      </c>
      <c r="H335" s="77">
        <v>274.18</v>
      </c>
      <c r="I335" s="77">
        <v>1</v>
      </c>
      <c r="J335" s="77">
        <v>-11.933097183373899</v>
      </c>
      <c r="K335" s="77">
        <v>2.5204589084648599E-3</v>
      </c>
      <c r="L335" s="77">
        <v>-15.814773465774101</v>
      </c>
      <c r="M335" s="77">
        <v>4.4268949579954198E-3</v>
      </c>
      <c r="N335" s="77">
        <v>3.8816762824002402</v>
      </c>
      <c r="O335" s="77">
        <v>-1.9064360495305601E-3</v>
      </c>
      <c r="P335" s="77">
        <v>4.1177875696614601</v>
      </c>
      <c r="Q335" s="77">
        <v>4.1177875696614601</v>
      </c>
      <c r="R335" s="77">
        <v>0</v>
      </c>
      <c r="S335" s="77">
        <v>3.0012428809879501E-4</v>
      </c>
      <c r="T335" s="77" t="s">
        <v>181</v>
      </c>
      <c r="U335" s="105">
        <v>2.0594592952224398E-2</v>
      </c>
      <c r="V335" s="105">
        <v>-1.19350445507842E-2</v>
      </c>
      <c r="W335" s="101">
        <v>3.2529574812926301E-2</v>
      </c>
    </row>
    <row r="336" spans="2:23" x14ac:dyDescent="0.25">
      <c r="B336" s="55" t="s">
        <v>141</v>
      </c>
      <c r="C336" s="76" t="s">
        <v>164</v>
      </c>
      <c r="D336" s="55" t="s">
        <v>62</v>
      </c>
      <c r="E336" s="55" t="s">
        <v>218</v>
      </c>
      <c r="F336" s="70">
        <v>271.77999999999997</v>
      </c>
      <c r="G336" s="77">
        <v>58200</v>
      </c>
      <c r="H336" s="77">
        <v>271.58999999999997</v>
      </c>
      <c r="I336" s="77">
        <v>1</v>
      </c>
      <c r="J336" s="77">
        <v>-26.901971222982201</v>
      </c>
      <c r="K336" s="77">
        <v>1.2766351222233401E-2</v>
      </c>
      <c r="L336" s="77">
        <v>-33.100010617863902</v>
      </c>
      <c r="M336" s="77">
        <v>1.93265727992037E-2</v>
      </c>
      <c r="N336" s="77">
        <v>6.1980393948816896</v>
      </c>
      <c r="O336" s="77">
        <v>-6.5602215769703298E-3</v>
      </c>
      <c r="P336" s="77">
        <v>6.3228239787238403</v>
      </c>
      <c r="Q336" s="77">
        <v>6.3228239787238403</v>
      </c>
      <c r="R336" s="77">
        <v>0</v>
      </c>
      <c r="S336" s="77">
        <v>7.0521373808292095E-4</v>
      </c>
      <c r="T336" s="77" t="s">
        <v>180</v>
      </c>
      <c r="U336" s="105">
        <v>-0.60468631411167595</v>
      </c>
      <c r="V336" s="105">
        <v>-0.350429751872946</v>
      </c>
      <c r="W336" s="101">
        <v>-0.25425705223388601</v>
      </c>
    </row>
    <row r="337" spans="2:23" x14ac:dyDescent="0.25">
      <c r="B337" s="55" t="s">
        <v>141</v>
      </c>
      <c r="C337" s="76" t="s">
        <v>164</v>
      </c>
      <c r="D337" s="55" t="s">
        <v>62</v>
      </c>
      <c r="E337" s="55" t="s">
        <v>219</v>
      </c>
      <c r="F337" s="70">
        <v>273.45999999999998</v>
      </c>
      <c r="G337" s="77">
        <v>53000</v>
      </c>
      <c r="H337" s="77">
        <v>274.45999999999998</v>
      </c>
      <c r="I337" s="77">
        <v>1</v>
      </c>
      <c r="J337" s="77">
        <v>85.862313638693394</v>
      </c>
      <c r="K337" s="77">
        <v>0.18224416825178499</v>
      </c>
      <c r="L337" s="77">
        <v>80.133812869549999</v>
      </c>
      <c r="M337" s="77">
        <v>0.15873769929509801</v>
      </c>
      <c r="N337" s="77">
        <v>5.7285007691433298</v>
      </c>
      <c r="O337" s="77">
        <v>2.35064689566865E-2</v>
      </c>
      <c r="P337" s="77">
        <v>4.8624064835890604</v>
      </c>
      <c r="Q337" s="77">
        <v>4.8624064835890497</v>
      </c>
      <c r="R337" s="77">
        <v>0</v>
      </c>
      <c r="S337" s="77">
        <v>5.8445488118396096E-4</v>
      </c>
      <c r="T337" s="77" t="s">
        <v>181</v>
      </c>
      <c r="U337" s="105">
        <v>0.71133146623050503</v>
      </c>
      <c r="V337" s="105">
        <v>-0.41223309242044098</v>
      </c>
      <c r="W337" s="101">
        <v>1.1235623933530801</v>
      </c>
    </row>
    <row r="338" spans="2:23" x14ac:dyDescent="0.25">
      <c r="B338" s="55" t="s">
        <v>141</v>
      </c>
      <c r="C338" s="76" t="s">
        <v>164</v>
      </c>
      <c r="D338" s="55" t="s">
        <v>62</v>
      </c>
      <c r="E338" s="55" t="s">
        <v>220</v>
      </c>
      <c r="F338" s="70">
        <v>274.92</v>
      </c>
      <c r="G338" s="77">
        <v>56100</v>
      </c>
      <c r="H338" s="77">
        <v>274.77</v>
      </c>
      <c r="I338" s="77">
        <v>1</v>
      </c>
      <c r="J338" s="77">
        <v>-5.59157492768996</v>
      </c>
      <c r="K338" s="77">
        <v>2.9170907590449001E-3</v>
      </c>
      <c r="L338" s="77">
        <v>-14.7050377106984</v>
      </c>
      <c r="M338" s="77">
        <v>2.0175017909016602E-2</v>
      </c>
      <c r="N338" s="77">
        <v>9.1134627830083996</v>
      </c>
      <c r="O338" s="77">
        <v>-1.7257927149971701E-2</v>
      </c>
      <c r="P338" s="77">
        <v>9.0275451928542907</v>
      </c>
      <c r="Q338" s="77">
        <v>9.02754519285428</v>
      </c>
      <c r="R338" s="77">
        <v>0</v>
      </c>
      <c r="S338" s="77">
        <v>7.6036301871021802E-3</v>
      </c>
      <c r="T338" s="77" t="s">
        <v>180</v>
      </c>
      <c r="U338" s="105">
        <v>-3.3762355700823998</v>
      </c>
      <c r="V338" s="105">
        <v>-1.9566068645471</v>
      </c>
      <c r="W338" s="101">
        <v>-1.41963144139856</v>
      </c>
    </row>
    <row r="339" spans="2:23" x14ac:dyDescent="0.25">
      <c r="B339" s="55" t="s">
        <v>141</v>
      </c>
      <c r="C339" s="76" t="s">
        <v>164</v>
      </c>
      <c r="D339" s="55" t="s">
        <v>62</v>
      </c>
      <c r="E339" s="55" t="s">
        <v>163</v>
      </c>
      <c r="F339" s="70">
        <v>275.02999999999997</v>
      </c>
      <c r="G339" s="77">
        <v>56100</v>
      </c>
      <c r="H339" s="77">
        <v>274.77</v>
      </c>
      <c r="I339" s="77">
        <v>1</v>
      </c>
      <c r="J339" s="77">
        <v>-2.6231425207794499</v>
      </c>
      <c r="K339" s="77">
        <v>5.6836041412492897E-4</v>
      </c>
      <c r="L339" s="77">
        <v>6.9978148422862096</v>
      </c>
      <c r="M339" s="77">
        <v>4.0448734780276904E-3</v>
      </c>
      <c r="N339" s="77">
        <v>-9.62095736306566</v>
      </c>
      <c r="O339" s="77">
        <v>-3.4765130639027599E-3</v>
      </c>
      <c r="P339" s="77">
        <v>-9.3655442366457002</v>
      </c>
      <c r="Q339" s="77">
        <v>-9.3655442366457002</v>
      </c>
      <c r="R339" s="77">
        <v>0</v>
      </c>
      <c r="S339" s="77">
        <v>7.2451283968916801E-3</v>
      </c>
      <c r="T339" s="77" t="s">
        <v>180</v>
      </c>
      <c r="U339" s="105">
        <v>-3.4571423556638501</v>
      </c>
      <c r="V339" s="105">
        <v>-2.00349422438059</v>
      </c>
      <c r="W339" s="101">
        <v>-1.4536509327076701</v>
      </c>
    </row>
    <row r="340" spans="2:23" x14ac:dyDescent="0.25">
      <c r="B340" s="55" t="s">
        <v>141</v>
      </c>
      <c r="C340" s="76" t="s">
        <v>164</v>
      </c>
      <c r="D340" s="55" t="s">
        <v>62</v>
      </c>
      <c r="E340" s="55" t="s">
        <v>221</v>
      </c>
      <c r="F340" s="70">
        <v>274.47000000000003</v>
      </c>
      <c r="G340" s="77">
        <v>58054</v>
      </c>
      <c r="H340" s="77">
        <v>274.72000000000003</v>
      </c>
      <c r="I340" s="77">
        <v>1</v>
      </c>
      <c r="J340" s="77">
        <v>7.3673254182830998</v>
      </c>
      <c r="K340" s="77">
        <v>3.05039459062107E-3</v>
      </c>
      <c r="L340" s="77">
        <v>7.2786278592361304</v>
      </c>
      <c r="M340" s="77">
        <v>2.9773874014445601E-3</v>
      </c>
      <c r="N340" s="77">
        <v>8.8697559046965802E-2</v>
      </c>
      <c r="O340" s="77">
        <v>7.3007189176511005E-5</v>
      </c>
      <c r="P340" s="77">
        <v>9.0442055292435902E-2</v>
      </c>
      <c r="Q340" s="77">
        <v>9.0442055292435902E-2</v>
      </c>
      <c r="R340" s="77">
        <v>0</v>
      </c>
      <c r="S340" s="77">
        <v>4.5970281354199998E-7</v>
      </c>
      <c r="T340" s="77" t="s">
        <v>180</v>
      </c>
      <c r="U340" s="105">
        <v>-2.1269806498175202E-3</v>
      </c>
      <c r="V340" s="105">
        <v>0</v>
      </c>
      <c r="W340" s="101">
        <v>-2.12698474886695E-3</v>
      </c>
    </row>
    <row r="341" spans="2:23" x14ac:dyDescent="0.25">
      <c r="B341" s="55" t="s">
        <v>141</v>
      </c>
      <c r="C341" s="76" t="s">
        <v>164</v>
      </c>
      <c r="D341" s="55" t="s">
        <v>62</v>
      </c>
      <c r="E341" s="55" t="s">
        <v>221</v>
      </c>
      <c r="F341" s="70">
        <v>274.47000000000003</v>
      </c>
      <c r="G341" s="77">
        <v>58104</v>
      </c>
      <c r="H341" s="77">
        <v>274.75</v>
      </c>
      <c r="I341" s="77">
        <v>1</v>
      </c>
      <c r="J341" s="77">
        <v>4.9707105961143601</v>
      </c>
      <c r="K341" s="77">
        <v>2.2088919664309298E-3</v>
      </c>
      <c r="L341" s="77">
        <v>4.8821215431408396</v>
      </c>
      <c r="M341" s="77">
        <v>2.1308589021227899E-3</v>
      </c>
      <c r="N341" s="77">
        <v>8.8589052973521404E-2</v>
      </c>
      <c r="O341" s="77">
        <v>7.8033064308138001E-5</v>
      </c>
      <c r="P341" s="77">
        <v>9.0346273396224003E-2</v>
      </c>
      <c r="Q341" s="77">
        <v>9.0346273396223906E-2</v>
      </c>
      <c r="R341" s="77">
        <v>0</v>
      </c>
      <c r="S341" s="77">
        <v>7.2972295102300002E-7</v>
      </c>
      <c r="T341" s="77" t="s">
        <v>180</v>
      </c>
      <c r="U341" s="105">
        <v>-3.3762750429257599E-3</v>
      </c>
      <c r="V341" s="105">
        <v>0</v>
      </c>
      <c r="W341" s="101">
        <v>-3.37628154957559E-3</v>
      </c>
    </row>
    <row r="342" spans="2:23" x14ac:dyDescent="0.25">
      <c r="B342" s="55" t="s">
        <v>141</v>
      </c>
      <c r="C342" s="76" t="s">
        <v>164</v>
      </c>
      <c r="D342" s="55" t="s">
        <v>62</v>
      </c>
      <c r="E342" s="55" t="s">
        <v>222</v>
      </c>
      <c r="F342" s="70">
        <v>274.72000000000003</v>
      </c>
      <c r="G342" s="77">
        <v>58104</v>
      </c>
      <c r="H342" s="77">
        <v>274.75</v>
      </c>
      <c r="I342" s="77">
        <v>1</v>
      </c>
      <c r="J342" s="77">
        <v>0.94558528898971295</v>
      </c>
      <c r="K342" s="77">
        <v>2.9863993394376001E-5</v>
      </c>
      <c r="L342" s="77">
        <v>0.85692690232889801</v>
      </c>
      <c r="M342" s="77">
        <v>2.4526412112229002E-5</v>
      </c>
      <c r="N342" s="77">
        <v>8.8658386660814797E-2</v>
      </c>
      <c r="O342" s="77">
        <v>5.337581282147E-6</v>
      </c>
      <c r="P342" s="77">
        <v>9.0442055292049003E-2</v>
      </c>
      <c r="Q342" s="77">
        <v>9.0442055292049003E-2</v>
      </c>
      <c r="R342" s="77">
        <v>0</v>
      </c>
      <c r="S342" s="77">
        <v>2.73204163206E-7</v>
      </c>
      <c r="T342" s="77" t="s">
        <v>180</v>
      </c>
      <c r="U342" s="105">
        <v>-1.1933312062715E-3</v>
      </c>
      <c r="V342" s="105">
        <v>0</v>
      </c>
      <c r="W342" s="101">
        <v>-1.19333350602143E-3</v>
      </c>
    </row>
    <row r="343" spans="2:23" x14ac:dyDescent="0.25">
      <c r="B343" s="55" t="s">
        <v>141</v>
      </c>
      <c r="C343" s="76" t="s">
        <v>164</v>
      </c>
      <c r="D343" s="55" t="s">
        <v>62</v>
      </c>
      <c r="E343" s="55" t="s">
        <v>223</v>
      </c>
      <c r="F343" s="70">
        <v>270.56</v>
      </c>
      <c r="G343" s="77">
        <v>58200</v>
      </c>
      <c r="H343" s="77">
        <v>271.58999999999997</v>
      </c>
      <c r="I343" s="77">
        <v>1</v>
      </c>
      <c r="J343" s="77">
        <v>51.656289217338802</v>
      </c>
      <c r="K343" s="77">
        <v>0.109269842233134</v>
      </c>
      <c r="L343" s="77">
        <v>57.871547060370297</v>
      </c>
      <c r="M343" s="77">
        <v>0.137146298527629</v>
      </c>
      <c r="N343" s="77">
        <v>-6.2152578430315399</v>
      </c>
      <c r="O343" s="77">
        <v>-2.7876456294494801E-2</v>
      </c>
      <c r="P343" s="77">
        <v>-6.3228239787238403</v>
      </c>
      <c r="Q343" s="77">
        <v>-6.3228239787238403</v>
      </c>
      <c r="R343" s="77">
        <v>0</v>
      </c>
      <c r="S343" s="77">
        <v>1.63710332054964E-3</v>
      </c>
      <c r="T343" s="77" t="s">
        <v>180</v>
      </c>
      <c r="U343" s="105">
        <v>-1.1548948117078499</v>
      </c>
      <c r="V343" s="105">
        <v>-0.66928834481839095</v>
      </c>
      <c r="W343" s="101">
        <v>-0.48560740273479802</v>
      </c>
    </row>
    <row r="344" spans="2:23" x14ac:dyDescent="0.25">
      <c r="B344" s="55" t="s">
        <v>141</v>
      </c>
      <c r="C344" s="76" t="s">
        <v>164</v>
      </c>
      <c r="D344" s="55" t="s">
        <v>62</v>
      </c>
      <c r="E344" s="55" t="s">
        <v>223</v>
      </c>
      <c r="F344" s="70">
        <v>270.56</v>
      </c>
      <c r="G344" s="77">
        <v>58300</v>
      </c>
      <c r="H344" s="77">
        <v>268.83</v>
      </c>
      <c r="I344" s="77">
        <v>1</v>
      </c>
      <c r="J344" s="77">
        <v>-77.982683739332401</v>
      </c>
      <c r="K344" s="77">
        <v>0.23370431915534301</v>
      </c>
      <c r="L344" s="77">
        <v>-85.126697786597504</v>
      </c>
      <c r="M344" s="77">
        <v>0.278485096200629</v>
      </c>
      <c r="N344" s="77">
        <v>7.1440140472650802</v>
      </c>
      <c r="O344" s="77">
        <v>-4.47807770452852E-2</v>
      </c>
      <c r="P344" s="77">
        <v>6.9879637824499001</v>
      </c>
      <c r="Q344" s="77">
        <v>6.9879637824498904</v>
      </c>
      <c r="R344" s="77">
        <v>0</v>
      </c>
      <c r="S344" s="77">
        <v>1.8765998416082699E-3</v>
      </c>
      <c r="T344" s="77" t="s">
        <v>180</v>
      </c>
      <c r="U344" s="105">
        <v>0.28199263654051698</v>
      </c>
      <c r="V344" s="105">
        <v>-0.163421277027019</v>
      </c>
      <c r="W344" s="101">
        <v>0.44541305518001501</v>
      </c>
    </row>
    <row r="345" spans="2:23" x14ac:dyDescent="0.25">
      <c r="B345" s="55" t="s">
        <v>141</v>
      </c>
      <c r="C345" s="76" t="s">
        <v>164</v>
      </c>
      <c r="D345" s="55" t="s">
        <v>62</v>
      </c>
      <c r="E345" s="55" t="s">
        <v>223</v>
      </c>
      <c r="F345" s="70">
        <v>270.56</v>
      </c>
      <c r="G345" s="77">
        <v>58500</v>
      </c>
      <c r="H345" s="77">
        <v>270.61</v>
      </c>
      <c r="I345" s="77">
        <v>1</v>
      </c>
      <c r="J345" s="77">
        <v>7.5855575478213604</v>
      </c>
      <c r="K345" s="77">
        <v>2.9978696005192302E-4</v>
      </c>
      <c r="L345" s="77">
        <v>8.4779477929283207</v>
      </c>
      <c r="M345" s="77">
        <v>3.7447186964180998E-4</v>
      </c>
      <c r="N345" s="77">
        <v>-0.89239024510695397</v>
      </c>
      <c r="O345" s="77">
        <v>-7.4684909589887004E-5</v>
      </c>
      <c r="P345" s="77">
        <v>-0.66513980372555004</v>
      </c>
      <c r="Q345" s="77">
        <v>-0.66513980372554904</v>
      </c>
      <c r="R345" s="77">
        <v>0</v>
      </c>
      <c r="S345" s="77">
        <v>2.3049610937849998E-6</v>
      </c>
      <c r="T345" s="77" t="s">
        <v>180</v>
      </c>
      <c r="U345" s="105">
        <v>2.44108959939782E-2</v>
      </c>
      <c r="V345" s="105">
        <v>-1.4146680727730499E-2</v>
      </c>
      <c r="W345" s="101">
        <v>3.8557502414773799E-2</v>
      </c>
    </row>
    <row r="346" spans="2:23" x14ac:dyDescent="0.25">
      <c r="B346" s="55" t="s">
        <v>141</v>
      </c>
      <c r="C346" s="76" t="s">
        <v>164</v>
      </c>
      <c r="D346" s="55" t="s">
        <v>62</v>
      </c>
      <c r="E346" s="55" t="s">
        <v>224</v>
      </c>
      <c r="F346" s="70">
        <v>268.83</v>
      </c>
      <c r="G346" s="77">
        <v>58304</v>
      </c>
      <c r="H346" s="77">
        <v>268.83</v>
      </c>
      <c r="I346" s="77">
        <v>1</v>
      </c>
      <c r="J346" s="77">
        <v>-102.867584368716</v>
      </c>
      <c r="K346" s="77">
        <v>0</v>
      </c>
      <c r="L346" s="77">
        <v>-102.86758251161601</v>
      </c>
      <c r="M346" s="77">
        <v>0</v>
      </c>
      <c r="N346" s="77">
        <v>-1.857100206948E-6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180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141</v>
      </c>
      <c r="C347" s="76" t="s">
        <v>164</v>
      </c>
      <c r="D347" s="55" t="s">
        <v>62</v>
      </c>
      <c r="E347" s="55" t="s">
        <v>224</v>
      </c>
      <c r="F347" s="70">
        <v>268.83</v>
      </c>
      <c r="G347" s="77">
        <v>58350</v>
      </c>
      <c r="H347" s="77">
        <v>270.62</v>
      </c>
      <c r="I347" s="77">
        <v>1</v>
      </c>
      <c r="J347" s="77">
        <v>52.154857578886897</v>
      </c>
      <c r="K347" s="77">
        <v>0.196665338924048</v>
      </c>
      <c r="L347" s="77">
        <v>39.383332174492899</v>
      </c>
      <c r="M347" s="77">
        <v>0.11214068748393401</v>
      </c>
      <c r="N347" s="77">
        <v>12.771525404394</v>
      </c>
      <c r="O347" s="77">
        <v>8.4524651440114104E-2</v>
      </c>
      <c r="P347" s="77">
        <v>12.4727798822447</v>
      </c>
      <c r="Q347" s="77">
        <v>12.4727798822447</v>
      </c>
      <c r="R347" s="77">
        <v>0</v>
      </c>
      <c r="S347" s="77">
        <v>1.12477282067442E-2</v>
      </c>
      <c r="T347" s="77" t="s">
        <v>180</v>
      </c>
      <c r="U347" s="105">
        <v>-6.2618864180680106E-2</v>
      </c>
      <c r="V347" s="105">
        <v>-3.6289084977287597E-2</v>
      </c>
      <c r="W347" s="101">
        <v>-2.6329829945305201E-2</v>
      </c>
    </row>
    <row r="348" spans="2:23" x14ac:dyDescent="0.25">
      <c r="B348" s="55" t="s">
        <v>141</v>
      </c>
      <c r="C348" s="76" t="s">
        <v>164</v>
      </c>
      <c r="D348" s="55" t="s">
        <v>62</v>
      </c>
      <c r="E348" s="55" t="s">
        <v>224</v>
      </c>
      <c r="F348" s="70">
        <v>268.83</v>
      </c>
      <c r="G348" s="77">
        <v>58600</v>
      </c>
      <c r="H348" s="77">
        <v>268.98</v>
      </c>
      <c r="I348" s="77">
        <v>1</v>
      </c>
      <c r="J348" s="77">
        <v>67.901924657934302</v>
      </c>
      <c r="K348" s="77">
        <v>1.7704978069446899E-2</v>
      </c>
      <c r="L348" s="77">
        <v>73.547771119569205</v>
      </c>
      <c r="M348" s="77">
        <v>2.07716146047611E-2</v>
      </c>
      <c r="N348" s="77">
        <v>-5.6458464616348998</v>
      </c>
      <c r="O348" s="77">
        <v>-3.0666365353142402E-3</v>
      </c>
      <c r="P348" s="77">
        <v>-5.4848160997941404</v>
      </c>
      <c r="Q348" s="77">
        <v>-5.4848160997941298</v>
      </c>
      <c r="R348" s="77">
        <v>0</v>
      </c>
      <c r="S348" s="77">
        <v>1.1551951737047399E-4</v>
      </c>
      <c r="T348" s="77" t="s">
        <v>181</v>
      </c>
      <c r="U348" s="105">
        <v>2.2243071716750499E-2</v>
      </c>
      <c r="V348" s="105">
        <v>-1.28903762507736E-2</v>
      </c>
      <c r="W348" s="101">
        <v>3.5133380259461097E-2</v>
      </c>
    </row>
    <row r="349" spans="2:23" x14ac:dyDescent="0.25">
      <c r="B349" s="55" t="s">
        <v>141</v>
      </c>
      <c r="C349" s="76" t="s">
        <v>164</v>
      </c>
      <c r="D349" s="55" t="s">
        <v>62</v>
      </c>
      <c r="E349" s="55" t="s">
        <v>225</v>
      </c>
      <c r="F349" s="70">
        <v>268.83</v>
      </c>
      <c r="G349" s="77">
        <v>58300</v>
      </c>
      <c r="H349" s="77">
        <v>268.83</v>
      </c>
      <c r="I349" s="77">
        <v>2</v>
      </c>
      <c r="J349" s="77">
        <v>63.395918444824503</v>
      </c>
      <c r="K349" s="77">
        <v>0</v>
      </c>
      <c r="L349" s="77">
        <v>63.395917300318501</v>
      </c>
      <c r="M349" s="77">
        <v>0</v>
      </c>
      <c r="N349" s="77">
        <v>1.144506056594E-6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180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141</v>
      </c>
      <c r="C350" s="76" t="s">
        <v>164</v>
      </c>
      <c r="D350" s="55" t="s">
        <v>62</v>
      </c>
      <c r="E350" s="55" t="s">
        <v>226</v>
      </c>
      <c r="F350" s="70">
        <v>271.67</v>
      </c>
      <c r="G350" s="77">
        <v>58500</v>
      </c>
      <c r="H350" s="77">
        <v>270.61</v>
      </c>
      <c r="I350" s="77">
        <v>1</v>
      </c>
      <c r="J350" s="77">
        <v>-120.596056905042</v>
      </c>
      <c r="K350" s="77">
        <v>0.20506206606872299</v>
      </c>
      <c r="L350" s="77">
        <v>-127.088728962153</v>
      </c>
      <c r="M350" s="77">
        <v>0.22773678491194099</v>
      </c>
      <c r="N350" s="77">
        <v>6.4926720571110197</v>
      </c>
      <c r="O350" s="77">
        <v>-2.26747188432177E-2</v>
      </c>
      <c r="P350" s="77">
        <v>6.1499559035196798</v>
      </c>
      <c r="Q350" s="77">
        <v>6.14995590351967</v>
      </c>
      <c r="R350" s="77">
        <v>0</v>
      </c>
      <c r="S350" s="77">
        <v>5.3328960237483496E-4</v>
      </c>
      <c r="T350" s="77" t="s">
        <v>180</v>
      </c>
      <c r="U350" s="105">
        <v>0.73420911338765005</v>
      </c>
      <c r="V350" s="105">
        <v>-0.42549121986540001</v>
      </c>
      <c r="W350" s="101">
        <v>1.1596980983154599</v>
      </c>
    </row>
    <row r="351" spans="2:23" x14ac:dyDescent="0.25">
      <c r="B351" s="55" t="s">
        <v>141</v>
      </c>
      <c r="C351" s="76" t="s">
        <v>164</v>
      </c>
      <c r="D351" s="55" t="s">
        <v>62</v>
      </c>
      <c r="E351" s="55" t="s">
        <v>227</v>
      </c>
      <c r="F351" s="70">
        <v>270.61</v>
      </c>
      <c r="G351" s="77">
        <v>58600</v>
      </c>
      <c r="H351" s="77">
        <v>268.98</v>
      </c>
      <c r="I351" s="77">
        <v>1</v>
      </c>
      <c r="J351" s="77">
        <v>-60.697325832004601</v>
      </c>
      <c r="K351" s="77">
        <v>0.16829267378899099</v>
      </c>
      <c r="L351" s="77">
        <v>-66.325311081298295</v>
      </c>
      <c r="M351" s="77">
        <v>0.200948461936616</v>
      </c>
      <c r="N351" s="77">
        <v>5.6279852492936699</v>
      </c>
      <c r="O351" s="77">
        <v>-3.2655788147625098E-2</v>
      </c>
      <c r="P351" s="77">
        <v>5.4848160997943696</v>
      </c>
      <c r="Q351" s="77">
        <v>5.4848160997943696</v>
      </c>
      <c r="R351" s="77">
        <v>0</v>
      </c>
      <c r="S351" s="77">
        <v>1.3742009253863801E-3</v>
      </c>
      <c r="T351" s="77" t="s">
        <v>181</v>
      </c>
      <c r="U351" s="105">
        <v>0.36324759306014498</v>
      </c>
      <c r="V351" s="105">
        <v>-0.21051040999912901</v>
      </c>
      <c r="W351" s="101">
        <v>0.57375689733110802</v>
      </c>
    </row>
    <row r="352" spans="2:23" x14ac:dyDescent="0.25">
      <c r="B352" s="55" t="s">
        <v>141</v>
      </c>
      <c r="C352" s="76" t="s">
        <v>142</v>
      </c>
      <c r="D352" s="55" t="s">
        <v>63</v>
      </c>
      <c r="E352" s="55" t="s">
        <v>143</v>
      </c>
      <c r="F352" s="70">
        <v>258.05</v>
      </c>
      <c r="G352" s="77">
        <v>50050</v>
      </c>
      <c r="H352" s="77">
        <v>264.75</v>
      </c>
      <c r="I352" s="77">
        <v>1</v>
      </c>
      <c r="J352" s="77">
        <v>70.605733425616705</v>
      </c>
      <c r="K352" s="77">
        <v>0.91228603544017095</v>
      </c>
      <c r="L352" s="77">
        <v>10.5477710153356</v>
      </c>
      <c r="M352" s="77">
        <v>2.0359751630727702E-2</v>
      </c>
      <c r="N352" s="77">
        <v>60.057962410281</v>
      </c>
      <c r="O352" s="77">
        <v>0.89192628380944405</v>
      </c>
      <c r="P352" s="77">
        <v>13.612796389312299</v>
      </c>
      <c r="Q352" s="77">
        <v>13.612796389312299</v>
      </c>
      <c r="R352" s="77">
        <v>0</v>
      </c>
      <c r="S352" s="77">
        <v>3.3911405273247999E-2</v>
      </c>
      <c r="T352" s="77" t="s">
        <v>158</v>
      </c>
      <c r="U352" s="105">
        <v>-169.72396862589099</v>
      </c>
      <c r="V352" s="105">
        <v>-98.030075711162496</v>
      </c>
      <c r="W352" s="101">
        <v>-71.694072907278198</v>
      </c>
    </row>
    <row r="353" spans="2:23" x14ac:dyDescent="0.25">
      <c r="B353" s="55" t="s">
        <v>141</v>
      </c>
      <c r="C353" s="76" t="s">
        <v>142</v>
      </c>
      <c r="D353" s="55" t="s">
        <v>63</v>
      </c>
      <c r="E353" s="55" t="s">
        <v>159</v>
      </c>
      <c r="F353" s="70">
        <v>275.31</v>
      </c>
      <c r="G353" s="77">
        <v>56050</v>
      </c>
      <c r="H353" s="77">
        <v>275.26</v>
      </c>
      <c r="I353" s="77">
        <v>1</v>
      </c>
      <c r="J353" s="77">
        <v>-0.76884959994980895</v>
      </c>
      <c r="K353" s="77">
        <v>1.8916150634975E-5</v>
      </c>
      <c r="L353" s="77">
        <v>7.4230627767801902</v>
      </c>
      <c r="M353" s="77">
        <v>1.7632595516166301E-3</v>
      </c>
      <c r="N353" s="77">
        <v>-8.1919123767300004</v>
      </c>
      <c r="O353" s="77">
        <v>-1.74434340098165E-3</v>
      </c>
      <c r="P353" s="77">
        <v>-7.9938800704114401</v>
      </c>
      <c r="Q353" s="77">
        <v>-7.9938800704114303</v>
      </c>
      <c r="R353" s="77">
        <v>0</v>
      </c>
      <c r="S353" s="77">
        <v>2.0448677945638801E-3</v>
      </c>
      <c r="T353" s="77" t="s">
        <v>158</v>
      </c>
      <c r="U353" s="105">
        <v>-0.88479566808719401</v>
      </c>
      <c r="V353" s="105">
        <v>-0.51104500462561397</v>
      </c>
      <c r="W353" s="101">
        <v>-0.37375160178884897</v>
      </c>
    </row>
    <row r="354" spans="2:23" x14ac:dyDescent="0.25">
      <c r="B354" s="55" t="s">
        <v>141</v>
      </c>
      <c r="C354" s="76" t="s">
        <v>142</v>
      </c>
      <c r="D354" s="55" t="s">
        <v>63</v>
      </c>
      <c r="E354" s="55" t="s">
        <v>145</v>
      </c>
      <c r="F354" s="70">
        <v>264.75</v>
      </c>
      <c r="G354" s="77">
        <v>51450</v>
      </c>
      <c r="H354" s="77">
        <v>271.12</v>
      </c>
      <c r="I354" s="77">
        <v>10</v>
      </c>
      <c r="J354" s="77">
        <v>55.898546805080898</v>
      </c>
      <c r="K354" s="77">
        <v>0.54481354418862005</v>
      </c>
      <c r="L354" s="77">
        <v>48.238053726726399</v>
      </c>
      <c r="M354" s="77">
        <v>0.40571999749544602</v>
      </c>
      <c r="N354" s="77">
        <v>7.66049307835448</v>
      </c>
      <c r="O354" s="77">
        <v>0.139093546693174</v>
      </c>
      <c r="P354" s="77">
        <v>5.6775157490966803</v>
      </c>
      <c r="Q354" s="77">
        <v>5.6775157490966697</v>
      </c>
      <c r="R354" s="77">
        <v>0</v>
      </c>
      <c r="S354" s="77">
        <v>5.6203525107651501E-3</v>
      </c>
      <c r="T354" s="77" t="s">
        <v>160</v>
      </c>
      <c r="U354" s="105">
        <v>-11.529311475882499</v>
      </c>
      <c r="V354" s="105">
        <v>-6.6591612606560702</v>
      </c>
      <c r="W354" s="101">
        <v>-4.8701624420803702</v>
      </c>
    </row>
    <row r="355" spans="2:23" x14ac:dyDescent="0.25">
      <c r="B355" s="55" t="s">
        <v>141</v>
      </c>
      <c r="C355" s="76" t="s">
        <v>142</v>
      </c>
      <c r="D355" s="55" t="s">
        <v>63</v>
      </c>
      <c r="E355" s="55" t="s">
        <v>161</v>
      </c>
      <c r="F355" s="70">
        <v>271.12</v>
      </c>
      <c r="G355" s="77">
        <v>54000</v>
      </c>
      <c r="H355" s="77">
        <v>272.48</v>
      </c>
      <c r="I355" s="77">
        <v>10</v>
      </c>
      <c r="J355" s="77">
        <v>40.480143715503402</v>
      </c>
      <c r="K355" s="77">
        <v>7.8392634965298497E-2</v>
      </c>
      <c r="L355" s="77">
        <v>32.902498548075002</v>
      </c>
      <c r="M355" s="77">
        <v>5.1790359808178699E-2</v>
      </c>
      <c r="N355" s="77">
        <v>7.5776451674284502</v>
      </c>
      <c r="O355" s="77">
        <v>2.6602275157119801E-2</v>
      </c>
      <c r="P355" s="77">
        <v>5.6775157490967398</v>
      </c>
      <c r="Q355" s="77">
        <v>5.6775157490967398</v>
      </c>
      <c r="R355" s="77">
        <v>0</v>
      </c>
      <c r="S355" s="77">
        <v>1.5420834142865999E-3</v>
      </c>
      <c r="T355" s="77" t="s">
        <v>160</v>
      </c>
      <c r="U355" s="105">
        <v>-3.0750990399976201</v>
      </c>
      <c r="V355" s="105">
        <v>-1.77613211705387</v>
      </c>
      <c r="W355" s="101">
        <v>-1.2989701840913599</v>
      </c>
    </row>
    <row r="356" spans="2:23" x14ac:dyDescent="0.25">
      <c r="B356" s="55" t="s">
        <v>141</v>
      </c>
      <c r="C356" s="76" t="s">
        <v>142</v>
      </c>
      <c r="D356" s="55" t="s">
        <v>63</v>
      </c>
      <c r="E356" s="55" t="s">
        <v>162</v>
      </c>
      <c r="F356" s="70">
        <v>272.48</v>
      </c>
      <c r="G356" s="77">
        <v>56100</v>
      </c>
      <c r="H356" s="77">
        <v>274.94</v>
      </c>
      <c r="I356" s="77">
        <v>10</v>
      </c>
      <c r="J356" s="77">
        <v>20.730736433618901</v>
      </c>
      <c r="K356" s="77">
        <v>7.8560755567055607E-2</v>
      </c>
      <c r="L356" s="77">
        <v>10.935674509697501</v>
      </c>
      <c r="M356" s="77">
        <v>2.1860864992318398E-2</v>
      </c>
      <c r="N356" s="77">
        <v>9.7950619239213506</v>
      </c>
      <c r="O356" s="77">
        <v>5.6699890574737198E-2</v>
      </c>
      <c r="P356" s="77">
        <v>9.4096749248491793</v>
      </c>
      <c r="Q356" s="77">
        <v>9.4096749248491793</v>
      </c>
      <c r="R356" s="77">
        <v>0</v>
      </c>
      <c r="S356" s="77">
        <v>1.6185474344576099E-2</v>
      </c>
      <c r="T356" s="77" t="s">
        <v>160</v>
      </c>
      <c r="U356" s="105">
        <v>-8.5765252836349806</v>
      </c>
      <c r="V356" s="105">
        <v>-4.9536752510580904</v>
      </c>
      <c r="W356" s="101">
        <v>-3.62285912799614</v>
      </c>
    </row>
    <row r="357" spans="2:23" x14ac:dyDescent="0.25">
      <c r="B357" s="55" t="s">
        <v>141</v>
      </c>
      <c r="C357" s="76" t="s">
        <v>142</v>
      </c>
      <c r="D357" s="55" t="s">
        <v>63</v>
      </c>
      <c r="E357" s="55" t="s">
        <v>163</v>
      </c>
      <c r="F357" s="70">
        <v>275.26</v>
      </c>
      <c r="G357" s="77">
        <v>56100</v>
      </c>
      <c r="H357" s="77">
        <v>274.94</v>
      </c>
      <c r="I357" s="77">
        <v>10</v>
      </c>
      <c r="J357" s="77">
        <v>-4.3435109383313399</v>
      </c>
      <c r="K357" s="77">
        <v>1.3526984573596699E-3</v>
      </c>
      <c r="L357" s="77">
        <v>4.9311243106433604</v>
      </c>
      <c r="M357" s="77">
        <v>1.74345626553519E-3</v>
      </c>
      <c r="N357" s="77">
        <v>-9.2746352489747004</v>
      </c>
      <c r="O357" s="77">
        <v>-3.9075780817551901E-4</v>
      </c>
      <c r="P357" s="77">
        <v>-9.0716758810578693</v>
      </c>
      <c r="Q357" s="77">
        <v>-9.0716758810578604</v>
      </c>
      <c r="R357" s="77">
        <v>0</v>
      </c>
      <c r="S357" s="77">
        <v>5.90057324596234E-3</v>
      </c>
      <c r="T357" s="77" t="s">
        <v>160</v>
      </c>
      <c r="U357" s="105">
        <v>-3.0753807527009198</v>
      </c>
      <c r="V357" s="105">
        <v>-1.77629483018071</v>
      </c>
      <c r="W357" s="101">
        <v>-1.2990891839665899</v>
      </c>
    </row>
    <row r="358" spans="2:23" x14ac:dyDescent="0.25">
      <c r="B358" s="55" t="s">
        <v>141</v>
      </c>
      <c r="C358" s="76" t="s">
        <v>164</v>
      </c>
      <c r="D358" s="55" t="s">
        <v>63</v>
      </c>
      <c r="E358" s="55" t="s">
        <v>165</v>
      </c>
      <c r="F358" s="70">
        <v>257.41000000000003</v>
      </c>
      <c r="G358" s="77">
        <v>50000</v>
      </c>
      <c r="H358" s="77">
        <v>260.93</v>
      </c>
      <c r="I358" s="77">
        <v>1</v>
      </c>
      <c r="J358" s="77">
        <v>70.890278919787804</v>
      </c>
      <c r="K358" s="77">
        <v>0.47892363579950198</v>
      </c>
      <c r="L358" s="77">
        <v>-10.6034174954987</v>
      </c>
      <c r="M358" s="77">
        <v>1.0714813684240701E-2</v>
      </c>
      <c r="N358" s="77">
        <v>81.493696415286493</v>
      </c>
      <c r="O358" s="77">
        <v>0.46820882211526099</v>
      </c>
      <c r="P358" s="77">
        <v>18.2972036106326</v>
      </c>
      <c r="Q358" s="77">
        <v>18.297203610632501</v>
      </c>
      <c r="R358" s="77">
        <v>0</v>
      </c>
      <c r="S358" s="77">
        <v>3.19052639950404E-2</v>
      </c>
      <c r="T358" s="77" t="s">
        <v>166</v>
      </c>
      <c r="U358" s="105">
        <v>-165.76975667138399</v>
      </c>
      <c r="V358" s="105">
        <v>-95.746180864626595</v>
      </c>
      <c r="W358" s="101">
        <v>-70.023751605858905</v>
      </c>
    </row>
    <row r="359" spans="2:23" x14ac:dyDescent="0.25">
      <c r="B359" s="55" t="s">
        <v>141</v>
      </c>
      <c r="C359" s="76" t="s">
        <v>164</v>
      </c>
      <c r="D359" s="55" t="s">
        <v>63</v>
      </c>
      <c r="E359" s="55" t="s">
        <v>167</v>
      </c>
      <c r="F359" s="70">
        <v>275.08999999999997</v>
      </c>
      <c r="G359" s="77">
        <v>56050</v>
      </c>
      <c r="H359" s="77">
        <v>275.26</v>
      </c>
      <c r="I359" s="77">
        <v>1</v>
      </c>
      <c r="J359" s="77">
        <v>10.3108806598258</v>
      </c>
      <c r="K359" s="77">
        <v>6.0811756709229E-3</v>
      </c>
      <c r="L359" s="77">
        <v>20.9795367071467</v>
      </c>
      <c r="M359" s="77">
        <v>2.5176062937540801E-2</v>
      </c>
      <c r="N359" s="77">
        <v>-10.6686560473209</v>
      </c>
      <c r="O359" s="77">
        <v>-1.9094887266617899E-2</v>
      </c>
      <c r="P359" s="77">
        <v>-10.4433400472918</v>
      </c>
      <c r="Q359" s="77">
        <v>-10.4433400472918</v>
      </c>
      <c r="R359" s="77">
        <v>0</v>
      </c>
      <c r="S359" s="77">
        <v>6.23842369684071E-3</v>
      </c>
      <c r="T359" s="77" t="s">
        <v>166</v>
      </c>
      <c r="U359" s="105">
        <v>-3.4547628879802001</v>
      </c>
      <c r="V359" s="105">
        <v>-1.99542038885101</v>
      </c>
      <c r="W359" s="101">
        <v>-1.4593461629109401</v>
      </c>
    </row>
    <row r="360" spans="2:23" x14ac:dyDescent="0.25">
      <c r="B360" s="55" t="s">
        <v>141</v>
      </c>
      <c r="C360" s="76" t="s">
        <v>164</v>
      </c>
      <c r="D360" s="55" t="s">
        <v>63</v>
      </c>
      <c r="E360" s="55" t="s">
        <v>178</v>
      </c>
      <c r="F360" s="70">
        <v>271.82</v>
      </c>
      <c r="G360" s="77">
        <v>58350</v>
      </c>
      <c r="H360" s="77">
        <v>270.49</v>
      </c>
      <c r="I360" s="77">
        <v>1</v>
      </c>
      <c r="J360" s="77">
        <v>-41.2899474777346</v>
      </c>
      <c r="K360" s="77">
        <v>0.121386015105242</v>
      </c>
      <c r="L360" s="77">
        <v>-28.647216402670299</v>
      </c>
      <c r="M360" s="77">
        <v>5.8431206142645298E-2</v>
      </c>
      <c r="N360" s="77">
        <v>-12.642731075064299</v>
      </c>
      <c r="O360" s="77">
        <v>6.2954808962597197E-2</v>
      </c>
      <c r="P360" s="77">
        <v>-12.4727798822447</v>
      </c>
      <c r="Q360" s="77">
        <v>-12.4727798822447</v>
      </c>
      <c r="R360" s="77">
        <v>0</v>
      </c>
      <c r="S360" s="77">
        <v>1.1076600944954201E-2</v>
      </c>
      <c r="T360" s="77" t="s">
        <v>166</v>
      </c>
      <c r="U360" s="105">
        <v>0.20337058982609099</v>
      </c>
      <c r="V360" s="105">
        <v>-0.117463870774904</v>
      </c>
      <c r="W360" s="101">
        <v>0.32083365512356699</v>
      </c>
    </row>
    <row r="361" spans="2:23" x14ac:dyDescent="0.25">
      <c r="B361" s="55" t="s">
        <v>141</v>
      </c>
      <c r="C361" s="76" t="s">
        <v>164</v>
      </c>
      <c r="D361" s="55" t="s">
        <v>63</v>
      </c>
      <c r="E361" s="55" t="s">
        <v>179</v>
      </c>
      <c r="F361" s="70">
        <v>260.93</v>
      </c>
      <c r="G361" s="77">
        <v>50050</v>
      </c>
      <c r="H361" s="77">
        <v>264.75</v>
      </c>
      <c r="I361" s="77">
        <v>1</v>
      </c>
      <c r="J361" s="77">
        <v>128.253123956069</v>
      </c>
      <c r="K361" s="77">
        <v>0.952389214280011</v>
      </c>
      <c r="L361" s="77">
        <v>79.672894800244293</v>
      </c>
      <c r="M361" s="77">
        <v>0.36753589260276098</v>
      </c>
      <c r="N361" s="77">
        <v>48.580229155824298</v>
      </c>
      <c r="O361" s="77">
        <v>0.58485332167725002</v>
      </c>
      <c r="P361" s="77">
        <v>10.9676015553068</v>
      </c>
      <c r="Q361" s="77">
        <v>10.9676015553068</v>
      </c>
      <c r="R361" s="77">
        <v>0</v>
      </c>
      <c r="S361" s="77">
        <v>6.9646916364186203E-3</v>
      </c>
      <c r="T361" s="77" t="s">
        <v>180</v>
      </c>
      <c r="U361" s="105">
        <v>-31.853628305600001</v>
      </c>
      <c r="V361" s="105">
        <v>-18.398188657467198</v>
      </c>
      <c r="W361" s="101">
        <v>-13.4554734289582</v>
      </c>
    </row>
    <row r="362" spans="2:23" x14ac:dyDescent="0.25">
      <c r="B362" s="55" t="s">
        <v>141</v>
      </c>
      <c r="C362" s="76" t="s">
        <v>164</v>
      </c>
      <c r="D362" s="55" t="s">
        <v>63</v>
      </c>
      <c r="E362" s="55" t="s">
        <v>179</v>
      </c>
      <c r="F362" s="70">
        <v>260.93</v>
      </c>
      <c r="G362" s="77">
        <v>51150</v>
      </c>
      <c r="H362" s="77">
        <v>259.02</v>
      </c>
      <c r="I362" s="77">
        <v>1</v>
      </c>
      <c r="J362" s="77">
        <v>-107.947322388513</v>
      </c>
      <c r="K362" s="77">
        <v>0.40784185437973097</v>
      </c>
      <c r="L362" s="77">
        <v>-140.47567240328701</v>
      </c>
      <c r="M362" s="77">
        <v>0.69066950880044797</v>
      </c>
      <c r="N362" s="77">
        <v>32.528350014774603</v>
      </c>
      <c r="O362" s="77">
        <v>-0.282827654420716</v>
      </c>
      <c r="P362" s="77">
        <v>7.3296020553257897</v>
      </c>
      <c r="Q362" s="77">
        <v>7.3296020553257799</v>
      </c>
      <c r="R362" s="77">
        <v>0</v>
      </c>
      <c r="S362" s="77">
        <v>1.8803073201302601E-3</v>
      </c>
      <c r="T362" s="77" t="s">
        <v>180</v>
      </c>
      <c r="U362" s="105">
        <v>-11.398970929805399</v>
      </c>
      <c r="V362" s="105">
        <v>-6.5838784723521204</v>
      </c>
      <c r="W362" s="101">
        <v>-4.8151045460808897</v>
      </c>
    </row>
    <row r="363" spans="2:23" x14ac:dyDescent="0.25">
      <c r="B363" s="55" t="s">
        <v>141</v>
      </c>
      <c r="C363" s="76" t="s">
        <v>164</v>
      </c>
      <c r="D363" s="55" t="s">
        <v>63</v>
      </c>
      <c r="E363" s="55" t="s">
        <v>179</v>
      </c>
      <c r="F363" s="70">
        <v>260.93</v>
      </c>
      <c r="G363" s="77">
        <v>51200</v>
      </c>
      <c r="H363" s="77">
        <v>260.93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181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141</v>
      </c>
      <c r="C364" s="76" t="s">
        <v>164</v>
      </c>
      <c r="D364" s="55" t="s">
        <v>63</v>
      </c>
      <c r="E364" s="55" t="s">
        <v>145</v>
      </c>
      <c r="F364" s="70">
        <v>264.75</v>
      </c>
      <c r="G364" s="77">
        <v>50054</v>
      </c>
      <c r="H364" s="77">
        <v>264.75</v>
      </c>
      <c r="I364" s="77">
        <v>1</v>
      </c>
      <c r="J364" s="77">
        <v>45.9783989317433</v>
      </c>
      <c r="K364" s="77">
        <v>0</v>
      </c>
      <c r="L364" s="77">
        <v>45.978399438164303</v>
      </c>
      <c r="M364" s="77">
        <v>0</v>
      </c>
      <c r="N364" s="77">
        <v>-5.0642104398900004E-7</v>
      </c>
      <c r="O364" s="77">
        <v>0</v>
      </c>
      <c r="P364" s="77">
        <v>1.62677E-13</v>
      </c>
      <c r="Q364" s="77">
        <v>1.62679E-13</v>
      </c>
      <c r="R364" s="77">
        <v>0</v>
      </c>
      <c r="S364" s="77">
        <v>0</v>
      </c>
      <c r="T364" s="77" t="s">
        <v>181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141</v>
      </c>
      <c r="C365" s="76" t="s">
        <v>164</v>
      </c>
      <c r="D365" s="55" t="s">
        <v>63</v>
      </c>
      <c r="E365" s="55" t="s">
        <v>145</v>
      </c>
      <c r="F365" s="70">
        <v>264.75</v>
      </c>
      <c r="G365" s="77">
        <v>50100</v>
      </c>
      <c r="H365" s="77">
        <v>264.76</v>
      </c>
      <c r="I365" s="77">
        <v>1</v>
      </c>
      <c r="J365" s="77">
        <v>7.3978338736042604</v>
      </c>
      <c r="K365" s="77">
        <v>4.3618172979092903E-4</v>
      </c>
      <c r="L365" s="77">
        <v>-76.559443906166806</v>
      </c>
      <c r="M365" s="77">
        <v>4.6714947156235302E-2</v>
      </c>
      <c r="N365" s="77">
        <v>83.957277779771005</v>
      </c>
      <c r="O365" s="77">
        <v>-4.62787654264444E-2</v>
      </c>
      <c r="P365" s="77">
        <v>10.3351878041123</v>
      </c>
      <c r="Q365" s="77">
        <v>10.3351878041123</v>
      </c>
      <c r="R365" s="77">
        <v>0</v>
      </c>
      <c r="S365" s="77">
        <v>8.51324372361787E-4</v>
      </c>
      <c r="T365" s="77" t="s">
        <v>180</v>
      </c>
      <c r="U365" s="105">
        <v>-13.0921073182752</v>
      </c>
      <c r="V365" s="105">
        <v>-7.5618092248250699</v>
      </c>
      <c r="W365" s="101">
        <v>-5.5303119776516203</v>
      </c>
    </row>
    <row r="366" spans="2:23" x14ac:dyDescent="0.25">
      <c r="B366" s="55" t="s">
        <v>141</v>
      </c>
      <c r="C366" s="76" t="s">
        <v>164</v>
      </c>
      <c r="D366" s="55" t="s">
        <v>63</v>
      </c>
      <c r="E366" s="55" t="s">
        <v>145</v>
      </c>
      <c r="F366" s="70">
        <v>264.75</v>
      </c>
      <c r="G366" s="77">
        <v>50900</v>
      </c>
      <c r="H366" s="77">
        <v>267.39</v>
      </c>
      <c r="I366" s="77">
        <v>1</v>
      </c>
      <c r="J366" s="77">
        <v>78.931004641766705</v>
      </c>
      <c r="K366" s="77">
        <v>0.439222296309981</v>
      </c>
      <c r="L366" s="77">
        <v>62.776077065020402</v>
      </c>
      <c r="M366" s="77">
        <v>0.277828927542973</v>
      </c>
      <c r="N366" s="77">
        <v>16.154927576746299</v>
      </c>
      <c r="O366" s="77">
        <v>0.16139336876700799</v>
      </c>
      <c r="P366" s="77">
        <v>8.5676943914120507</v>
      </c>
      <c r="Q366" s="77">
        <v>8.56769439141204</v>
      </c>
      <c r="R366" s="77">
        <v>0</v>
      </c>
      <c r="S366" s="77">
        <v>5.1750797965166599E-3</v>
      </c>
      <c r="T366" s="77" t="s">
        <v>180</v>
      </c>
      <c r="U366" s="105">
        <v>0.29292482522775798</v>
      </c>
      <c r="V366" s="105">
        <v>-0.16918908405949001</v>
      </c>
      <c r="W366" s="101">
        <v>0.462112749117848</v>
      </c>
    </row>
    <row r="367" spans="2:23" x14ac:dyDescent="0.25">
      <c r="B367" s="55" t="s">
        <v>141</v>
      </c>
      <c r="C367" s="76" t="s">
        <v>164</v>
      </c>
      <c r="D367" s="55" t="s">
        <v>63</v>
      </c>
      <c r="E367" s="55" t="s">
        <v>182</v>
      </c>
      <c r="F367" s="70">
        <v>264.75</v>
      </c>
      <c r="G367" s="77">
        <v>50454</v>
      </c>
      <c r="H367" s="77">
        <v>264.75</v>
      </c>
      <c r="I367" s="77">
        <v>1</v>
      </c>
      <c r="J367" s="77">
        <v>1.30281E-13</v>
      </c>
      <c r="K367" s="77">
        <v>0</v>
      </c>
      <c r="L367" s="77">
        <v>3.2023000000000001E-14</v>
      </c>
      <c r="M367" s="77">
        <v>0</v>
      </c>
      <c r="N367" s="77">
        <v>9.8257999999999996E-14</v>
      </c>
      <c r="O367" s="77">
        <v>0</v>
      </c>
      <c r="P367" s="77">
        <v>4.0669000000000002E-14</v>
      </c>
      <c r="Q367" s="77">
        <v>4.0669000000000002E-14</v>
      </c>
      <c r="R367" s="77">
        <v>0</v>
      </c>
      <c r="S367" s="77">
        <v>0</v>
      </c>
      <c r="T367" s="77" t="s">
        <v>181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141</v>
      </c>
      <c r="C368" s="76" t="s">
        <v>164</v>
      </c>
      <c r="D368" s="55" t="s">
        <v>63</v>
      </c>
      <c r="E368" s="55" t="s">
        <v>182</v>
      </c>
      <c r="F368" s="70">
        <v>264.75</v>
      </c>
      <c r="G368" s="77">
        <v>50604</v>
      </c>
      <c r="H368" s="77">
        <v>264.75</v>
      </c>
      <c r="I368" s="77">
        <v>1</v>
      </c>
      <c r="J368" s="77">
        <v>2.60562E-13</v>
      </c>
      <c r="K368" s="77">
        <v>0</v>
      </c>
      <c r="L368" s="77">
        <v>6.4046000000000003E-14</v>
      </c>
      <c r="M368" s="77">
        <v>0</v>
      </c>
      <c r="N368" s="77">
        <v>1.9651599999999999E-13</v>
      </c>
      <c r="O368" s="77">
        <v>0</v>
      </c>
      <c r="P368" s="77">
        <v>8.1339000000000001E-14</v>
      </c>
      <c r="Q368" s="77">
        <v>8.1338000000000004E-14</v>
      </c>
      <c r="R368" s="77">
        <v>0</v>
      </c>
      <c r="S368" s="77">
        <v>0</v>
      </c>
      <c r="T368" s="77" t="s">
        <v>181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141</v>
      </c>
      <c r="C369" s="76" t="s">
        <v>164</v>
      </c>
      <c r="D369" s="55" t="s">
        <v>63</v>
      </c>
      <c r="E369" s="55" t="s">
        <v>96</v>
      </c>
      <c r="F369" s="70">
        <v>264.76</v>
      </c>
      <c r="G369" s="77">
        <v>50103</v>
      </c>
      <c r="H369" s="77">
        <v>264.7</v>
      </c>
      <c r="I369" s="77">
        <v>1</v>
      </c>
      <c r="J369" s="77">
        <v>-22.6221215539091</v>
      </c>
      <c r="K369" s="77">
        <v>2.5588019179992E-3</v>
      </c>
      <c r="L369" s="77">
        <v>-22.622121101291199</v>
      </c>
      <c r="M369" s="77">
        <v>2.55880181560743E-3</v>
      </c>
      <c r="N369" s="77">
        <v>-4.5261792647199998E-7</v>
      </c>
      <c r="O369" s="77">
        <v>1.0239177700000001E-10</v>
      </c>
      <c r="P369" s="77">
        <v>-1.3055189999999999E-12</v>
      </c>
      <c r="Q369" s="77">
        <v>-1.3055189999999999E-12</v>
      </c>
      <c r="R369" s="77">
        <v>0</v>
      </c>
      <c r="S369" s="77">
        <v>0</v>
      </c>
      <c r="T369" s="77" t="s">
        <v>181</v>
      </c>
      <c r="U369" s="105">
        <v>-5.0900542999999997E-11</v>
      </c>
      <c r="V369" s="105">
        <v>0</v>
      </c>
      <c r="W369" s="101">
        <v>-5.090067079E-11</v>
      </c>
    </row>
    <row r="370" spans="2:23" x14ac:dyDescent="0.25">
      <c r="B370" s="55" t="s">
        <v>141</v>
      </c>
      <c r="C370" s="76" t="s">
        <v>164</v>
      </c>
      <c r="D370" s="55" t="s">
        <v>63</v>
      </c>
      <c r="E370" s="55" t="s">
        <v>96</v>
      </c>
      <c r="F370" s="70">
        <v>264.76</v>
      </c>
      <c r="G370" s="77">
        <v>50200</v>
      </c>
      <c r="H370" s="77">
        <v>265</v>
      </c>
      <c r="I370" s="77">
        <v>1</v>
      </c>
      <c r="J370" s="77">
        <v>30.010985502803901</v>
      </c>
      <c r="K370" s="77">
        <v>1.49509435641018E-2</v>
      </c>
      <c r="L370" s="77">
        <v>18.0353421483054</v>
      </c>
      <c r="M370" s="77">
        <v>5.3995412023469204E-3</v>
      </c>
      <c r="N370" s="77">
        <v>11.9756433544985</v>
      </c>
      <c r="O370" s="77">
        <v>9.55140236175488E-3</v>
      </c>
      <c r="P370" s="77">
        <v>9.3351878041129801</v>
      </c>
      <c r="Q370" s="77">
        <v>9.3351878041129694</v>
      </c>
      <c r="R370" s="77">
        <v>0</v>
      </c>
      <c r="S370" s="77">
        <v>1.44661914021179E-3</v>
      </c>
      <c r="T370" s="77" t="s">
        <v>180</v>
      </c>
      <c r="U370" s="105">
        <v>-0.344178947498119</v>
      </c>
      <c r="V370" s="105">
        <v>-0.198792713572465</v>
      </c>
      <c r="W370" s="101">
        <v>-0.14538659892799699</v>
      </c>
    </row>
    <row r="371" spans="2:23" x14ac:dyDescent="0.25">
      <c r="B371" s="55" t="s">
        <v>141</v>
      </c>
      <c r="C371" s="76" t="s">
        <v>164</v>
      </c>
      <c r="D371" s="55" t="s">
        <v>63</v>
      </c>
      <c r="E371" s="55" t="s">
        <v>183</v>
      </c>
      <c r="F371" s="70">
        <v>265.3</v>
      </c>
      <c r="G371" s="77">
        <v>50800</v>
      </c>
      <c r="H371" s="77">
        <v>269.94</v>
      </c>
      <c r="I371" s="77">
        <v>1</v>
      </c>
      <c r="J371" s="77">
        <v>138.34963977678399</v>
      </c>
      <c r="K371" s="77">
        <v>0.97157801466633098</v>
      </c>
      <c r="L371" s="77">
        <v>132.70703749946199</v>
      </c>
      <c r="M371" s="77">
        <v>0.89394237002360699</v>
      </c>
      <c r="N371" s="77">
        <v>5.6426022773222098</v>
      </c>
      <c r="O371" s="77">
        <v>7.7635644642723295E-2</v>
      </c>
      <c r="P371" s="77">
        <v>7.9520833627210896</v>
      </c>
      <c r="Q371" s="77">
        <v>7.9520833627210799</v>
      </c>
      <c r="R371" s="77">
        <v>0</v>
      </c>
      <c r="S371" s="77">
        <v>3.2098405690370998E-3</v>
      </c>
      <c r="T371" s="77" t="s">
        <v>180</v>
      </c>
      <c r="U371" s="105">
        <v>-5.4048233474893497</v>
      </c>
      <c r="V371" s="105">
        <v>-3.1217467176230902</v>
      </c>
      <c r="W371" s="101">
        <v>-2.2830823616903602</v>
      </c>
    </row>
    <row r="372" spans="2:23" x14ac:dyDescent="0.25">
      <c r="B372" s="55" t="s">
        <v>141</v>
      </c>
      <c r="C372" s="76" t="s">
        <v>164</v>
      </c>
      <c r="D372" s="55" t="s">
        <v>63</v>
      </c>
      <c r="E372" s="55" t="s">
        <v>101</v>
      </c>
      <c r="F372" s="70">
        <v>265</v>
      </c>
      <c r="G372" s="77">
        <v>50150</v>
      </c>
      <c r="H372" s="77">
        <v>265.3</v>
      </c>
      <c r="I372" s="77">
        <v>1</v>
      </c>
      <c r="J372" s="77">
        <v>76.627451467952895</v>
      </c>
      <c r="K372" s="77">
        <v>3.0650620182431601E-2</v>
      </c>
      <c r="L372" s="77">
        <v>70.943843508741196</v>
      </c>
      <c r="M372" s="77">
        <v>2.6272411023958199E-2</v>
      </c>
      <c r="N372" s="77">
        <v>5.6836079592117299</v>
      </c>
      <c r="O372" s="77">
        <v>4.3782091584733699E-3</v>
      </c>
      <c r="P372" s="77">
        <v>7.9520833627204999</v>
      </c>
      <c r="Q372" s="77">
        <v>7.9520833627204999</v>
      </c>
      <c r="R372" s="77">
        <v>0</v>
      </c>
      <c r="S372" s="77">
        <v>3.3008998759596599E-4</v>
      </c>
      <c r="T372" s="77" t="s">
        <v>180</v>
      </c>
      <c r="U372" s="105">
        <v>-0.54420022939437096</v>
      </c>
      <c r="V372" s="105">
        <v>-0.31432207319611299</v>
      </c>
      <c r="W372" s="101">
        <v>-0.22987873332350101</v>
      </c>
    </row>
    <row r="373" spans="2:23" x14ac:dyDescent="0.25">
      <c r="B373" s="55" t="s">
        <v>141</v>
      </c>
      <c r="C373" s="76" t="s">
        <v>164</v>
      </c>
      <c r="D373" s="55" t="s">
        <v>63</v>
      </c>
      <c r="E373" s="55" t="s">
        <v>101</v>
      </c>
      <c r="F373" s="70">
        <v>265</v>
      </c>
      <c r="G373" s="77">
        <v>50250</v>
      </c>
      <c r="H373" s="77">
        <v>260.38</v>
      </c>
      <c r="I373" s="77">
        <v>1</v>
      </c>
      <c r="J373" s="77">
        <v>-174.77651534271601</v>
      </c>
      <c r="K373" s="77">
        <v>1.5080970126684701</v>
      </c>
      <c r="L373" s="77">
        <v>-142.47716787304199</v>
      </c>
      <c r="M373" s="77">
        <v>1.0021983299361199</v>
      </c>
      <c r="N373" s="77">
        <v>-32.299347469674501</v>
      </c>
      <c r="O373" s="77">
        <v>0.50589868273235095</v>
      </c>
      <c r="P373" s="77">
        <v>-7.3296020553265597</v>
      </c>
      <c r="Q373" s="77">
        <v>-7.32960205532655</v>
      </c>
      <c r="R373" s="77">
        <v>0</v>
      </c>
      <c r="S373" s="77">
        <v>2.6523077827100101E-3</v>
      </c>
      <c r="T373" s="77" t="s">
        <v>180</v>
      </c>
      <c r="U373" s="105">
        <v>-16.328460342934999</v>
      </c>
      <c r="V373" s="105">
        <v>-9.4310792790432707</v>
      </c>
      <c r="W373" s="101">
        <v>-6.8973983802509302</v>
      </c>
    </row>
    <row r="374" spans="2:23" x14ac:dyDescent="0.25">
      <c r="B374" s="55" t="s">
        <v>141</v>
      </c>
      <c r="C374" s="76" t="s">
        <v>164</v>
      </c>
      <c r="D374" s="55" t="s">
        <v>63</v>
      </c>
      <c r="E374" s="55" t="s">
        <v>101</v>
      </c>
      <c r="F374" s="70">
        <v>265</v>
      </c>
      <c r="G374" s="77">
        <v>50900</v>
      </c>
      <c r="H374" s="77">
        <v>267.39</v>
      </c>
      <c r="I374" s="77">
        <v>1</v>
      </c>
      <c r="J374" s="77">
        <v>55.844540018137302</v>
      </c>
      <c r="K374" s="77">
        <v>0.29782750805946601</v>
      </c>
      <c r="L374" s="77">
        <v>56.651883299754402</v>
      </c>
      <c r="M374" s="77">
        <v>0.30650112667455898</v>
      </c>
      <c r="N374" s="77">
        <v>-0.80734328161714597</v>
      </c>
      <c r="O374" s="77">
        <v>-8.6736186150933193E-3</v>
      </c>
      <c r="P374" s="77">
        <v>3.69126292338041</v>
      </c>
      <c r="Q374" s="77">
        <v>3.69126292338041</v>
      </c>
      <c r="R374" s="77">
        <v>0</v>
      </c>
      <c r="S374" s="77">
        <v>1.3012277980894401E-3</v>
      </c>
      <c r="T374" s="77" t="s">
        <v>181</v>
      </c>
      <c r="U374" s="105">
        <v>-0.37932346417980001</v>
      </c>
      <c r="V374" s="105">
        <v>-0.21909167110350999</v>
      </c>
      <c r="W374" s="101">
        <v>-0.16023219534945099</v>
      </c>
    </row>
    <row r="375" spans="2:23" x14ac:dyDescent="0.25">
      <c r="B375" s="55" t="s">
        <v>141</v>
      </c>
      <c r="C375" s="76" t="s">
        <v>164</v>
      </c>
      <c r="D375" s="55" t="s">
        <v>63</v>
      </c>
      <c r="E375" s="55" t="s">
        <v>101</v>
      </c>
      <c r="F375" s="70">
        <v>265</v>
      </c>
      <c r="G375" s="77">
        <v>53050</v>
      </c>
      <c r="H375" s="77">
        <v>274.31</v>
      </c>
      <c r="I375" s="77">
        <v>1</v>
      </c>
      <c r="J375" s="77">
        <v>99.031591198780106</v>
      </c>
      <c r="K375" s="77">
        <v>1.9683162903112099</v>
      </c>
      <c r="L375" s="77">
        <v>95.538641232268702</v>
      </c>
      <c r="M375" s="77">
        <v>1.8319157360795899</v>
      </c>
      <c r="N375" s="77">
        <v>3.4929499665114099</v>
      </c>
      <c r="O375" s="77">
        <v>0.136400554231627</v>
      </c>
      <c r="P375" s="77">
        <v>5.0214435733394804</v>
      </c>
      <c r="Q375" s="77">
        <v>5.0214435733394698</v>
      </c>
      <c r="R375" s="77">
        <v>0</v>
      </c>
      <c r="S375" s="77">
        <v>5.0606295389386304E-3</v>
      </c>
      <c r="T375" s="77" t="s">
        <v>180</v>
      </c>
      <c r="U375" s="105">
        <v>4.2617272631082699</v>
      </c>
      <c r="V375" s="105">
        <v>-2.4615111798599401</v>
      </c>
      <c r="W375" s="101">
        <v>6.7232215638062698</v>
      </c>
    </row>
    <row r="376" spans="2:23" x14ac:dyDescent="0.25">
      <c r="B376" s="55" t="s">
        <v>141</v>
      </c>
      <c r="C376" s="76" t="s">
        <v>164</v>
      </c>
      <c r="D376" s="55" t="s">
        <v>63</v>
      </c>
      <c r="E376" s="55" t="s">
        <v>184</v>
      </c>
      <c r="F376" s="70">
        <v>260.38</v>
      </c>
      <c r="G376" s="77">
        <v>50300</v>
      </c>
      <c r="H376" s="77">
        <v>259.7</v>
      </c>
      <c r="I376" s="77">
        <v>1</v>
      </c>
      <c r="J376" s="77">
        <v>-91.771192321682804</v>
      </c>
      <c r="K376" s="77">
        <v>0.117065129187992</v>
      </c>
      <c r="L376" s="77">
        <v>-59.184709553319401</v>
      </c>
      <c r="M376" s="77">
        <v>4.8689334844259698E-2</v>
      </c>
      <c r="N376" s="77">
        <v>-32.586482768363503</v>
      </c>
      <c r="O376" s="77">
        <v>6.8375794343732102E-2</v>
      </c>
      <c r="P376" s="77">
        <v>-7.3296020553262498</v>
      </c>
      <c r="Q376" s="77">
        <v>-7.3296020553262498</v>
      </c>
      <c r="R376" s="77">
        <v>0</v>
      </c>
      <c r="S376" s="77">
        <v>7.4675062142325499E-4</v>
      </c>
      <c r="T376" s="77" t="s">
        <v>180</v>
      </c>
      <c r="U376" s="105">
        <v>-4.3783667213432897</v>
      </c>
      <c r="V376" s="105">
        <v>-2.5288804207176701</v>
      </c>
      <c r="W376" s="101">
        <v>-1.8494909438907601</v>
      </c>
    </row>
    <row r="377" spans="2:23" x14ac:dyDescent="0.25">
      <c r="B377" s="55" t="s">
        <v>141</v>
      </c>
      <c r="C377" s="76" t="s">
        <v>164</v>
      </c>
      <c r="D377" s="55" t="s">
        <v>63</v>
      </c>
      <c r="E377" s="55" t="s">
        <v>185</v>
      </c>
      <c r="F377" s="70">
        <v>259.7</v>
      </c>
      <c r="G377" s="77">
        <v>51150</v>
      </c>
      <c r="H377" s="77">
        <v>259.02</v>
      </c>
      <c r="I377" s="77">
        <v>1</v>
      </c>
      <c r="J377" s="77">
        <v>-42.615692999252403</v>
      </c>
      <c r="K377" s="77">
        <v>5.1940382488466601E-2</v>
      </c>
      <c r="L377" s="77">
        <v>-9.9704746959325004</v>
      </c>
      <c r="M377" s="77">
        <v>2.8431364579397799E-3</v>
      </c>
      <c r="N377" s="77">
        <v>-32.645218303319901</v>
      </c>
      <c r="O377" s="77">
        <v>4.9097246030526898E-2</v>
      </c>
      <c r="P377" s="77">
        <v>-7.3296020553262498</v>
      </c>
      <c r="Q377" s="77">
        <v>-7.3296020553262498</v>
      </c>
      <c r="R377" s="77">
        <v>0</v>
      </c>
      <c r="S377" s="77">
        <v>1.5364796958780599E-3</v>
      </c>
      <c r="T377" s="77" t="s">
        <v>180</v>
      </c>
      <c r="U377" s="105">
        <v>-9.4648867157802705</v>
      </c>
      <c r="V377" s="105">
        <v>-5.4667797887208698</v>
      </c>
      <c r="W377" s="101">
        <v>-3.9981169645874202</v>
      </c>
    </row>
    <row r="378" spans="2:23" x14ac:dyDescent="0.25">
      <c r="B378" s="55" t="s">
        <v>141</v>
      </c>
      <c r="C378" s="76" t="s">
        <v>164</v>
      </c>
      <c r="D378" s="55" t="s">
        <v>63</v>
      </c>
      <c r="E378" s="55" t="s">
        <v>186</v>
      </c>
      <c r="F378" s="70">
        <v>268.20999999999998</v>
      </c>
      <c r="G378" s="77">
        <v>50354</v>
      </c>
      <c r="H378" s="77">
        <v>268.20999999999998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181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141</v>
      </c>
      <c r="C379" s="76" t="s">
        <v>164</v>
      </c>
      <c r="D379" s="55" t="s">
        <v>63</v>
      </c>
      <c r="E379" s="55" t="s">
        <v>186</v>
      </c>
      <c r="F379" s="70">
        <v>268.20999999999998</v>
      </c>
      <c r="G379" s="77">
        <v>50900</v>
      </c>
      <c r="H379" s="77">
        <v>267.39</v>
      </c>
      <c r="I379" s="77">
        <v>1</v>
      </c>
      <c r="J379" s="77">
        <v>-198.203548692776</v>
      </c>
      <c r="K379" s="77">
        <v>0.31034870904383599</v>
      </c>
      <c r="L379" s="77">
        <v>-188.809482592394</v>
      </c>
      <c r="M379" s="77">
        <v>0.28162726366277901</v>
      </c>
      <c r="N379" s="77">
        <v>-9.3940661003823607</v>
      </c>
      <c r="O379" s="77">
        <v>2.87214453810576E-2</v>
      </c>
      <c r="P379" s="77">
        <v>-7.3965508312033101</v>
      </c>
      <c r="Q379" s="77">
        <v>-7.3965508312033004</v>
      </c>
      <c r="R379" s="77">
        <v>0</v>
      </c>
      <c r="S379" s="77">
        <v>4.3220081716873799E-4</v>
      </c>
      <c r="T379" s="77" t="s">
        <v>180</v>
      </c>
      <c r="U379" s="105">
        <v>-1.1531129266246999E-2</v>
      </c>
      <c r="V379" s="105">
        <v>-6.6602111897173704E-3</v>
      </c>
      <c r="W379" s="101">
        <v>-4.8709303053113403E-3</v>
      </c>
    </row>
    <row r="380" spans="2:23" x14ac:dyDescent="0.25">
      <c r="B380" s="55" t="s">
        <v>141</v>
      </c>
      <c r="C380" s="76" t="s">
        <v>164</v>
      </c>
      <c r="D380" s="55" t="s">
        <v>63</v>
      </c>
      <c r="E380" s="55" t="s">
        <v>186</v>
      </c>
      <c r="F380" s="70">
        <v>268.20999999999998</v>
      </c>
      <c r="G380" s="77">
        <v>53200</v>
      </c>
      <c r="H380" s="77">
        <v>272.43</v>
      </c>
      <c r="I380" s="77">
        <v>1</v>
      </c>
      <c r="J380" s="77">
        <v>165.77986119651601</v>
      </c>
      <c r="K380" s="77">
        <v>1.3274270828736301</v>
      </c>
      <c r="L380" s="77">
        <v>156.472588517161</v>
      </c>
      <c r="M380" s="77">
        <v>1.1825613072357</v>
      </c>
      <c r="N380" s="77">
        <v>9.3072726793545204</v>
      </c>
      <c r="O380" s="77">
        <v>0.14486577563793099</v>
      </c>
      <c r="P380" s="77">
        <v>7.3965508312032</v>
      </c>
      <c r="Q380" s="77">
        <v>7.3965508312031902</v>
      </c>
      <c r="R380" s="77">
        <v>0</v>
      </c>
      <c r="S380" s="77">
        <v>2.64244297079106E-3</v>
      </c>
      <c r="T380" s="77" t="s">
        <v>180</v>
      </c>
      <c r="U380" s="105">
        <v>-0.116574236430794</v>
      </c>
      <c r="V380" s="105">
        <v>-6.7331569699922794E-2</v>
      </c>
      <c r="W380" s="101">
        <v>-4.9242790358041903E-2</v>
      </c>
    </row>
    <row r="381" spans="2:23" x14ac:dyDescent="0.25">
      <c r="B381" s="55" t="s">
        <v>141</v>
      </c>
      <c r="C381" s="76" t="s">
        <v>164</v>
      </c>
      <c r="D381" s="55" t="s">
        <v>63</v>
      </c>
      <c r="E381" s="55" t="s">
        <v>187</v>
      </c>
      <c r="F381" s="70">
        <v>268.20999999999998</v>
      </c>
      <c r="G381" s="77">
        <v>50404</v>
      </c>
      <c r="H381" s="77">
        <v>268.20999999999998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181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141</v>
      </c>
      <c r="C382" s="76" t="s">
        <v>164</v>
      </c>
      <c r="D382" s="55" t="s">
        <v>63</v>
      </c>
      <c r="E382" s="55" t="s">
        <v>188</v>
      </c>
      <c r="F382" s="70">
        <v>264.75</v>
      </c>
      <c r="G382" s="77">
        <v>50499</v>
      </c>
      <c r="H382" s="77">
        <v>264.75</v>
      </c>
      <c r="I382" s="77">
        <v>1</v>
      </c>
      <c r="J382" s="77">
        <v>-1.042248E-12</v>
      </c>
      <c r="K382" s="77">
        <v>0</v>
      </c>
      <c r="L382" s="77">
        <v>-2.5618200000000002E-13</v>
      </c>
      <c r="M382" s="77">
        <v>0</v>
      </c>
      <c r="N382" s="77">
        <v>-7.8606500000000004E-13</v>
      </c>
      <c r="O382" s="77">
        <v>0</v>
      </c>
      <c r="P382" s="77">
        <v>-3.2535499999999998E-13</v>
      </c>
      <c r="Q382" s="77">
        <v>-3.2535299999999999E-13</v>
      </c>
      <c r="R382" s="77">
        <v>0</v>
      </c>
      <c r="S382" s="77">
        <v>0</v>
      </c>
      <c r="T382" s="77" t="s">
        <v>181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141</v>
      </c>
      <c r="C383" s="76" t="s">
        <v>164</v>
      </c>
      <c r="D383" s="55" t="s">
        <v>63</v>
      </c>
      <c r="E383" s="55" t="s">
        <v>188</v>
      </c>
      <c r="F383" s="70">
        <v>264.75</v>
      </c>
      <c r="G383" s="77">
        <v>50554</v>
      </c>
      <c r="H383" s="77">
        <v>264.75</v>
      </c>
      <c r="I383" s="77">
        <v>1</v>
      </c>
      <c r="J383" s="77">
        <v>-1.30281E-13</v>
      </c>
      <c r="K383" s="77">
        <v>0</v>
      </c>
      <c r="L383" s="77">
        <v>-3.2023000000000001E-14</v>
      </c>
      <c r="M383" s="77">
        <v>0</v>
      </c>
      <c r="N383" s="77">
        <v>-9.8257999999999996E-14</v>
      </c>
      <c r="O383" s="77">
        <v>0</v>
      </c>
      <c r="P383" s="77">
        <v>-4.0669000000000002E-14</v>
      </c>
      <c r="Q383" s="77">
        <v>-4.0669000000000002E-14</v>
      </c>
      <c r="R383" s="77">
        <v>0</v>
      </c>
      <c r="S383" s="77">
        <v>0</v>
      </c>
      <c r="T383" s="77" t="s">
        <v>181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141</v>
      </c>
      <c r="C384" s="76" t="s">
        <v>164</v>
      </c>
      <c r="D384" s="55" t="s">
        <v>63</v>
      </c>
      <c r="E384" s="55" t="s">
        <v>189</v>
      </c>
      <c r="F384" s="70">
        <v>264.75</v>
      </c>
      <c r="G384" s="77">
        <v>50604</v>
      </c>
      <c r="H384" s="77">
        <v>264.75</v>
      </c>
      <c r="I384" s="77">
        <v>1</v>
      </c>
      <c r="J384" s="77">
        <v>-1.30281E-13</v>
      </c>
      <c r="K384" s="77">
        <v>0</v>
      </c>
      <c r="L384" s="77">
        <v>-3.2023000000000001E-14</v>
      </c>
      <c r="M384" s="77">
        <v>0</v>
      </c>
      <c r="N384" s="77">
        <v>-9.8257999999999996E-14</v>
      </c>
      <c r="O384" s="77">
        <v>0</v>
      </c>
      <c r="P384" s="77">
        <v>-4.0669000000000002E-14</v>
      </c>
      <c r="Q384" s="77">
        <v>-4.0669000000000002E-14</v>
      </c>
      <c r="R384" s="77">
        <v>0</v>
      </c>
      <c r="S384" s="77">
        <v>0</v>
      </c>
      <c r="T384" s="77" t="s">
        <v>181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141</v>
      </c>
      <c r="C385" s="76" t="s">
        <v>164</v>
      </c>
      <c r="D385" s="55" t="s">
        <v>63</v>
      </c>
      <c r="E385" s="55" t="s">
        <v>190</v>
      </c>
      <c r="F385" s="70">
        <v>270.81</v>
      </c>
      <c r="G385" s="77">
        <v>50750</v>
      </c>
      <c r="H385" s="77">
        <v>271.83999999999997</v>
      </c>
      <c r="I385" s="77">
        <v>1</v>
      </c>
      <c r="J385" s="77">
        <v>69.856380531862399</v>
      </c>
      <c r="K385" s="77">
        <v>0.116629942234195</v>
      </c>
      <c r="L385" s="77">
        <v>64.335056618347494</v>
      </c>
      <c r="M385" s="77">
        <v>9.8922088291055005E-2</v>
      </c>
      <c r="N385" s="77">
        <v>5.5213239135148298</v>
      </c>
      <c r="O385" s="77">
        <v>1.7707853943140402E-2</v>
      </c>
      <c r="P385" s="77">
        <v>6.4369958740628803</v>
      </c>
      <c r="Q385" s="77">
        <v>6.4369958740628697</v>
      </c>
      <c r="R385" s="77">
        <v>0</v>
      </c>
      <c r="S385" s="77">
        <v>9.902944895965899E-4</v>
      </c>
      <c r="T385" s="77" t="s">
        <v>180</v>
      </c>
      <c r="U385" s="105">
        <v>-0.88238015979755402</v>
      </c>
      <c r="V385" s="105">
        <v>-0.50964984245475897</v>
      </c>
      <c r="W385" s="101">
        <v>-0.37273125310841398</v>
      </c>
    </row>
    <row r="386" spans="2:23" x14ac:dyDescent="0.25">
      <c r="B386" s="55" t="s">
        <v>141</v>
      </c>
      <c r="C386" s="76" t="s">
        <v>164</v>
      </c>
      <c r="D386" s="55" t="s">
        <v>63</v>
      </c>
      <c r="E386" s="55" t="s">
        <v>190</v>
      </c>
      <c r="F386" s="70">
        <v>270.81</v>
      </c>
      <c r="G386" s="77">
        <v>50800</v>
      </c>
      <c r="H386" s="77">
        <v>269.94</v>
      </c>
      <c r="I386" s="77">
        <v>1</v>
      </c>
      <c r="J386" s="77">
        <v>-76.100343739381898</v>
      </c>
      <c r="K386" s="77">
        <v>0.108296605332614</v>
      </c>
      <c r="L386" s="77">
        <v>-70.562571993537205</v>
      </c>
      <c r="M386" s="77">
        <v>9.3108731790616198E-2</v>
      </c>
      <c r="N386" s="77">
        <v>-5.5377717458447302</v>
      </c>
      <c r="O386" s="77">
        <v>1.5187873541997699E-2</v>
      </c>
      <c r="P386" s="77">
        <v>-6.4369958740631299</v>
      </c>
      <c r="Q386" s="77">
        <v>-6.4369958740631299</v>
      </c>
      <c r="R386" s="77">
        <v>0</v>
      </c>
      <c r="S386" s="77">
        <v>7.7483292700659902E-4</v>
      </c>
      <c r="T386" s="77" t="s">
        <v>180</v>
      </c>
      <c r="U386" s="105">
        <v>-0.71144010996732598</v>
      </c>
      <c r="V386" s="105">
        <v>-0.41091737607068601</v>
      </c>
      <c r="W386" s="101">
        <v>-0.30052348838005299</v>
      </c>
    </row>
    <row r="387" spans="2:23" x14ac:dyDescent="0.25">
      <c r="B387" s="55" t="s">
        <v>141</v>
      </c>
      <c r="C387" s="76" t="s">
        <v>164</v>
      </c>
      <c r="D387" s="55" t="s">
        <v>63</v>
      </c>
      <c r="E387" s="55" t="s">
        <v>191</v>
      </c>
      <c r="F387" s="70">
        <v>272.12</v>
      </c>
      <c r="G387" s="77">
        <v>50750</v>
      </c>
      <c r="H387" s="77">
        <v>271.83999999999997</v>
      </c>
      <c r="I387" s="77">
        <v>1</v>
      </c>
      <c r="J387" s="77">
        <v>-56.357696039114401</v>
      </c>
      <c r="K387" s="77">
        <v>2.4139043261562802E-2</v>
      </c>
      <c r="L387" s="77">
        <v>-50.847470806110202</v>
      </c>
      <c r="M387" s="77">
        <v>1.9649536184074501E-2</v>
      </c>
      <c r="N387" s="77">
        <v>-5.5102252330042099</v>
      </c>
      <c r="O387" s="77">
        <v>4.4895070774882704E-3</v>
      </c>
      <c r="P387" s="77">
        <v>-6.4369958740628803</v>
      </c>
      <c r="Q387" s="77">
        <v>-6.4369958740628697</v>
      </c>
      <c r="R387" s="77">
        <v>0</v>
      </c>
      <c r="S387" s="77">
        <v>3.1490536070853897E-4</v>
      </c>
      <c r="T387" s="77" t="s">
        <v>180</v>
      </c>
      <c r="U387" s="105">
        <v>-0.32180693030608098</v>
      </c>
      <c r="V387" s="105">
        <v>-0.18587096447065701</v>
      </c>
      <c r="W387" s="101">
        <v>-0.135936307112206</v>
      </c>
    </row>
    <row r="388" spans="2:23" x14ac:dyDescent="0.25">
      <c r="B388" s="55" t="s">
        <v>141</v>
      </c>
      <c r="C388" s="76" t="s">
        <v>164</v>
      </c>
      <c r="D388" s="55" t="s">
        <v>63</v>
      </c>
      <c r="E388" s="55" t="s">
        <v>191</v>
      </c>
      <c r="F388" s="70">
        <v>272.12</v>
      </c>
      <c r="G388" s="77">
        <v>50950</v>
      </c>
      <c r="H388" s="77">
        <v>272.45</v>
      </c>
      <c r="I388" s="77">
        <v>1</v>
      </c>
      <c r="J388" s="77">
        <v>59.091063105091997</v>
      </c>
      <c r="K388" s="77">
        <v>3.0727432902231702E-2</v>
      </c>
      <c r="L388" s="77">
        <v>53.585811865307797</v>
      </c>
      <c r="M388" s="77">
        <v>2.5268665252724701E-2</v>
      </c>
      <c r="N388" s="77">
        <v>5.5052512397841697</v>
      </c>
      <c r="O388" s="77">
        <v>5.4587676495070304E-3</v>
      </c>
      <c r="P388" s="77">
        <v>6.4369958740631601</v>
      </c>
      <c r="Q388" s="77">
        <v>6.4369958740631503</v>
      </c>
      <c r="R388" s="77">
        <v>0</v>
      </c>
      <c r="S388" s="77">
        <v>3.6462725976781399E-4</v>
      </c>
      <c r="T388" s="77" t="s">
        <v>180</v>
      </c>
      <c r="U388" s="105">
        <v>-0.330392359682665</v>
      </c>
      <c r="V388" s="105">
        <v>-0.19082978259524699</v>
      </c>
      <c r="W388" s="101">
        <v>-0.13956292746906199</v>
      </c>
    </row>
    <row r="389" spans="2:23" x14ac:dyDescent="0.25">
      <c r="B389" s="55" t="s">
        <v>141</v>
      </c>
      <c r="C389" s="76" t="s">
        <v>164</v>
      </c>
      <c r="D389" s="55" t="s">
        <v>63</v>
      </c>
      <c r="E389" s="55" t="s">
        <v>192</v>
      </c>
      <c r="F389" s="70">
        <v>269.94</v>
      </c>
      <c r="G389" s="77">
        <v>51300</v>
      </c>
      <c r="H389" s="77">
        <v>270.54000000000002</v>
      </c>
      <c r="I389" s="77">
        <v>1</v>
      </c>
      <c r="J389" s="77">
        <v>53.3318859427823</v>
      </c>
      <c r="K389" s="77">
        <v>4.3546080791255402E-2</v>
      </c>
      <c r="L389" s="77">
        <v>53.273514683846599</v>
      </c>
      <c r="M389" s="77">
        <v>4.3450811385248998E-2</v>
      </c>
      <c r="N389" s="77">
        <v>5.8371258935685497E-2</v>
      </c>
      <c r="O389" s="77">
        <v>9.5269406006400997E-5</v>
      </c>
      <c r="P389" s="77">
        <v>1.5150874886586501</v>
      </c>
      <c r="Q389" s="77">
        <v>1.5150874886586501</v>
      </c>
      <c r="R389" s="77">
        <v>0</v>
      </c>
      <c r="S389" s="77">
        <v>3.5143953404820003E-5</v>
      </c>
      <c r="T389" s="77" t="s">
        <v>180</v>
      </c>
      <c r="U389" s="105">
        <v>-9.2771510822429199E-3</v>
      </c>
      <c r="V389" s="105">
        <v>-5.3583464394517596E-3</v>
      </c>
      <c r="W389" s="101">
        <v>-3.9188144812252199E-3</v>
      </c>
    </row>
    <row r="390" spans="2:23" x14ac:dyDescent="0.25">
      <c r="B390" s="55" t="s">
        <v>141</v>
      </c>
      <c r="C390" s="76" t="s">
        <v>164</v>
      </c>
      <c r="D390" s="55" t="s">
        <v>63</v>
      </c>
      <c r="E390" s="55" t="s">
        <v>193</v>
      </c>
      <c r="F390" s="70">
        <v>267.39</v>
      </c>
      <c r="G390" s="77">
        <v>54750</v>
      </c>
      <c r="H390" s="77">
        <v>273.74</v>
      </c>
      <c r="I390" s="77">
        <v>1</v>
      </c>
      <c r="J390" s="77">
        <v>123.21308581658</v>
      </c>
      <c r="K390" s="77">
        <v>1.6136378634528199</v>
      </c>
      <c r="L390" s="77">
        <v>117.42431511439899</v>
      </c>
      <c r="M390" s="77">
        <v>1.4655764529253099</v>
      </c>
      <c r="N390" s="77">
        <v>5.7887707021807797</v>
      </c>
      <c r="O390" s="77">
        <v>0.14806141052751101</v>
      </c>
      <c r="P390" s="77">
        <v>4.8624064835891501</v>
      </c>
      <c r="Q390" s="77">
        <v>4.8624064835891403</v>
      </c>
      <c r="R390" s="77">
        <v>0</v>
      </c>
      <c r="S390" s="77">
        <v>2.5130141311102499E-3</v>
      </c>
      <c r="T390" s="77" t="s">
        <v>181</v>
      </c>
      <c r="U390" s="105">
        <v>3.3015415805278798</v>
      </c>
      <c r="V390" s="105">
        <v>-1.90692200826446</v>
      </c>
      <c r="W390" s="101">
        <v>5.2084505125789802</v>
      </c>
    </row>
    <row r="391" spans="2:23" x14ac:dyDescent="0.25">
      <c r="B391" s="55" t="s">
        <v>141</v>
      </c>
      <c r="C391" s="76" t="s">
        <v>164</v>
      </c>
      <c r="D391" s="55" t="s">
        <v>63</v>
      </c>
      <c r="E391" s="55" t="s">
        <v>194</v>
      </c>
      <c r="F391" s="70">
        <v>272.45</v>
      </c>
      <c r="G391" s="77">
        <v>53150</v>
      </c>
      <c r="H391" s="77">
        <v>274.52</v>
      </c>
      <c r="I391" s="77">
        <v>1</v>
      </c>
      <c r="J391" s="77">
        <v>80.367180312084301</v>
      </c>
      <c r="K391" s="77">
        <v>0.28419088153786298</v>
      </c>
      <c r="L391" s="77">
        <v>81.005128177452704</v>
      </c>
      <c r="M391" s="77">
        <v>0.288720554806004</v>
      </c>
      <c r="N391" s="77">
        <v>-0.63794786536832704</v>
      </c>
      <c r="O391" s="77">
        <v>-4.5296732681402302E-3</v>
      </c>
      <c r="P391" s="77">
        <v>0.114171895338517</v>
      </c>
      <c r="Q391" s="77">
        <v>0.114171895338516</v>
      </c>
      <c r="R391" s="77">
        <v>0</v>
      </c>
      <c r="S391" s="77">
        <v>5.7354975414800001E-7</v>
      </c>
      <c r="T391" s="77" t="s">
        <v>180</v>
      </c>
      <c r="U391" s="105">
        <v>8.1754387575100604E-2</v>
      </c>
      <c r="V391" s="105">
        <v>-4.7220135544746203E-2</v>
      </c>
      <c r="W391" s="101">
        <v>0.128974199320255</v>
      </c>
    </row>
    <row r="392" spans="2:23" x14ac:dyDescent="0.25">
      <c r="B392" s="55" t="s">
        <v>141</v>
      </c>
      <c r="C392" s="76" t="s">
        <v>164</v>
      </c>
      <c r="D392" s="55" t="s">
        <v>63</v>
      </c>
      <c r="E392" s="55" t="s">
        <v>194</v>
      </c>
      <c r="F392" s="70">
        <v>272.45</v>
      </c>
      <c r="G392" s="77">
        <v>54500</v>
      </c>
      <c r="H392" s="77">
        <v>271.85000000000002</v>
      </c>
      <c r="I392" s="77">
        <v>1</v>
      </c>
      <c r="J392" s="77">
        <v>-27.001761359138101</v>
      </c>
      <c r="K392" s="77">
        <v>4.0369996600374998E-2</v>
      </c>
      <c r="L392" s="77">
        <v>-33.154743296829501</v>
      </c>
      <c r="M392" s="77">
        <v>6.0864752860465499E-2</v>
      </c>
      <c r="N392" s="77">
        <v>6.1529819376913801</v>
      </c>
      <c r="O392" s="77">
        <v>-2.0494756260090501E-2</v>
      </c>
      <c r="P392" s="77">
        <v>6.3228239787239904</v>
      </c>
      <c r="Q392" s="77">
        <v>6.3228239787239904</v>
      </c>
      <c r="R392" s="77">
        <v>0</v>
      </c>
      <c r="S392" s="77">
        <v>2.2135875667603799E-3</v>
      </c>
      <c r="T392" s="77" t="s">
        <v>180</v>
      </c>
      <c r="U392" s="105">
        <v>-1.8858587535690201</v>
      </c>
      <c r="V392" s="105">
        <v>-1.08924436477458</v>
      </c>
      <c r="W392" s="101">
        <v>-0.79661638875076801</v>
      </c>
    </row>
    <row r="393" spans="2:23" x14ac:dyDescent="0.25">
      <c r="B393" s="55" t="s">
        <v>141</v>
      </c>
      <c r="C393" s="76" t="s">
        <v>164</v>
      </c>
      <c r="D393" s="55" t="s">
        <v>63</v>
      </c>
      <c r="E393" s="55" t="s">
        <v>195</v>
      </c>
      <c r="F393" s="70">
        <v>260.93</v>
      </c>
      <c r="G393" s="77">
        <v>51250</v>
      </c>
      <c r="H393" s="77">
        <v>260.93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181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141</v>
      </c>
      <c r="C394" s="76" t="s">
        <v>164</v>
      </c>
      <c r="D394" s="55" t="s">
        <v>63</v>
      </c>
      <c r="E394" s="55" t="s">
        <v>196</v>
      </c>
      <c r="F394" s="70">
        <v>270.54000000000002</v>
      </c>
      <c r="G394" s="77">
        <v>53200</v>
      </c>
      <c r="H394" s="77">
        <v>272.43</v>
      </c>
      <c r="I394" s="77">
        <v>1</v>
      </c>
      <c r="J394" s="77">
        <v>53.2777448851147</v>
      </c>
      <c r="K394" s="77">
        <v>0.14473603792121101</v>
      </c>
      <c r="L394" s="77">
        <v>53.2195791886301</v>
      </c>
      <c r="M394" s="77">
        <v>0.144420180823668</v>
      </c>
      <c r="N394" s="77">
        <v>5.8165696484513398E-2</v>
      </c>
      <c r="O394" s="77">
        <v>3.15857097542521E-4</v>
      </c>
      <c r="P394" s="77">
        <v>1.51508748865876</v>
      </c>
      <c r="Q394" s="77">
        <v>1.51508748865876</v>
      </c>
      <c r="R394" s="77">
        <v>0</v>
      </c>
      <c r="S394" s="77">
        <v>1.1704704011182299E-4</v>
      </c>
      <c r="T394" s="77" t="s">
        <v>181</v>
      </c>
      <c r="U394" s="105">
        <v>-2.4182702229398199E-2</v>
      </c>
      <c r="V394" s="105">
        <v>-1.3967574230330401E-2</v>
      </c>
      <c r="W394" s="101">
        <v>-1.0215153644863501E-2</v>
      </c>
    </row>
    <row r="395" spans="2:23" x14ac:dyDescent="0.25">
      <c r="B395" s="55" t="s">
        <v>141</v>
      </c>
      <c r="C395" s="76" t="s">
        <v>164</v>
      </c>
      <c r="D395" s="55" t="s">
        <v>63</v>
      </c>
      <c r="E395" s="55" t="s">
        <v>197</v>
      </c>
      <c r="F395" s="70">
        <v>274.76</v>
      </c>
      <c r="G395" s="77">
        <v>53100</v>
      </c>
      <c r="H395" s="77">
        <v>274.76</v>
      </c>
      <c r="I395" s="77">
        <v>1</v>
      </c>
      <c r="J395" s="77">
        <v>-4.66281E-12</v>
      </c>
      <c r="K395" s="77">
        <v>0</v>
      </c>
      <c r="L395" s="77">
        <v>-1.458137E-12</v>
      </c>
      <c r="M395" s="77">
        <v>0</v>
      </c>
      <c r="N395" s="77">
        <v>-3.204673E-12</v>
      </c>
      <c r="O395" s="77">
        <v>0</v>
      </c>
      <c r="P395" s="77">
        <v>-1.3407240000000001E-12</v>
      </c>
      <c r="Q395" s="77">
        <v>-1.340726E-12</v>
      </c>
      <c r="R395" s="77">
        <v>0</v>
      </c>
      <c r="S395" s="77">
        <v>0</v>
      </c>
      <c r="T395" s="77" t="s">
        <v>181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141</v>
      </c>
      <c r="C396" s="76" t="s">
        <v>164</v>
      </c>
      <c r="D396" s="55" t="s">
        <v>63</v>
      </c>
      <c r="E396" s="55" t="s">
        <v>198</v>
      </c>
      <c r="F396" s="70">
        <v>274.76</v>
      </c>
      <c r="G396" s="77">
        <v>52000</v>
      </c>
      <c r="H396" s="77">
        <v>274.76</v>
      </c>
      <c r="I396" s="77">
        <v>1</v>
      </c>
      <c r="J396" s="77">
        <v>-4.66281E-12</v>
      </c>
      <c r="K396" s="77">
        <v>0</v>
      </c>
      <c r="L396" s="77">
        <v>-1.458137E-12</v>
      </c>
      <c r="M396" s="77">
        <v>0</v>
      </c>
      <c r="N396" s="77">
        <v>-3.204673E-12</v>
      </c>
      <c r="O396" s="77">
        <v>0</v>
      </c>
      <c r="P396" s="77">
        <v>-1.3407240000000001E-12</v>
      </c>
      <c r="Q396" s="77">
        <v>-1.340726E-12</v>
      </c>
      <c r="R396" s="77">
        <v>0</v>
      </c>
      <c r="S396" s="77">
        <v>0</v>
      </c>
      <c r="T396" s="77" t="s">
        <v>181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141</v>
      </c>
      <c r="C397" s="76" t="s">
        <v>164</v>
      </c>
      <c r="D397" s="55" t="s">
        <v>63</v>
      </c>
      <c r="E397" s="55" t="s">
        <v>198</v>
      </c>
      <c r="F397" s="70">
        <v>274.76</v>
      </c>
      <c r="G397" s="77">
        <v>53050</v>
      </c>
      <c r="H397" s="77">
        <v>274.31</v>
      </c>
      <c r="I397" s="77">
        <v>1</v>
      </c>
      <c r="J397" s="77">
        <v>-96.490117817971296</v>
      </c>
      <c r="K397" s="77">
        <v>8.7517222663344205E-2</v>
      </c>
      <c r="L397" s="77">
        <v>-97.905727209983198</v>
      </c>
      <c r="M397" s="77">
        <v>9.0103995352847105E-2</v>
      </c>
      <c r="N397" s="77">
        <v>1.4156093920119499</v>
      </c>
      <c r="O397" s="77">
        <v>-2.5867726895029302E-3</v>
      </c>
      <c r="P397" s="77">
        <v>0.99390023733569399</v>
      </c>
      <c r="Q397" s="77">
        <v>0.99390023733569399</v>
      </c>
      <c r="R397" s="77">
        <v>0</v>
      </c>
      <c r="S397" s="77">
        <v>9.2856742086940007E-6</v>
      </c>
      <c r="T397" s="77" t="s">
        <v>180</v>
      </c>
      <c r="U397" s="105">
        <v>-7.3135413907323296E-2</v>
      </c>
      <c r="V397" s="105">
        <v>-4.2241942729404298E-2</v>
      </c>
      <c r="W397" s="101">
        <v>-3.0893548738146401E-2</v>
      </c>
    </row>
    <row r="398" spans="2:23" x14ac:dyDescent="0.25">
      <c r="B398" s="55" t="s">
        <v>141</v>
      </c>
      <c r="C398" s="76" t="s">
        <v>164</v>
      </c>
      <c r="D398" s="55" t="s">
        <v>63</v>
      </c>
      <c r="E398" s="55" t="s">
        <v>198</v>
      </c>
      <c r="F398" s="70">
        <v>274.76</v>
      </c>
      <c r="G398" s="77">
        <v>53050</v>
      </c>
      <c r="H398" s="77">
        <v>274.31</v>
      </c>
      <c r="I398" s="77">
        <v>2</v>
      </c>
      <c r="J398" s="77">
        <v>-85.675113369025198</v>
      </c>
      <c r="K398" s="77">
        <v>6.2391912931760302E-2</v>
      </c>
      <c r="L398" s="77">
        <v>-86.932055508690198</v>
      </c>
      <c r="M398" s="77">
        <v>6.4236049337210999E-2</v>
      </c>
      <c r="N398" s="77">
        <v>1.25694213966501</v>
      </c>
      <c r="O398" s="77">
        <v>-1.84413640545073E-3</v>
      </c>
      <c r="P398" s="77">
        <v>0.88249986047046602</v>
      </c>
      <c r="Q398" s="77">
        <v>0.88249986047046503</v>
      </c>
      <c r="R398" s="77">
        <v>0</v>
      </c>
      <c r="S398" s="77">
        <v>6.619851031708E-6</v>
      </c>
      <c r="T398" s="77" t="s">
        <v>180</v>
      </c>
      <c r="U398" s="105">
        <v>5.9343974778823999E-2</v>
      </c>
      <c r="V398" s="105">
        <v>-3.4276209704902999E-2</v>
      </c>
      <c r="W398" s="101">
        <v>9.3619949443683806E-2</v>
      </c>
    </row>
    <row r="399" spans="2:23" x14ac:dyDescent="0.25">
      <c r="B399" s="55" t="s">
        <v>141</v>
      </c>
      <c r="C399" s="76" t="s">
        <v>164</v>
      </c>
      <c r="D399" s="55" t="s">
        <v>63</v>
      </c>
      <c r="E399" s="55" t="s">
        <v>198</v>
      </c>
      <c r="F399" s="70">
        <v>274.76</v>
      </c>
      <c r="G399" s="77">
        <v>53100</v>
      </c>
      <c r="H399" s="77">
        <v>274.76</v>
      </c>
      <c r="I399" s="77">
        <v>2</v>
      </c>
      <c r="J399" s="77">
        <v>-4.66281E-12</v>
      </c>
      <c r="K399" s="77">
        <v>0</v>
      </c>
      <c r="L399" s="77">
        <v>-1.458137E-12</v>
      </c>
      <c r="M399" s="77">
        <v>0</v>
      </c>
      <c r="N399" s="77">
        <v>-3.204673E-12</v>
      </c>
      <c r="O399" s="77">
        <v>0</v>
      </c>
      <c r="P399" s="77">
        <v>-1.3407240000000001E-12</v>
      </c>
      <c r="Q399" s="77">
        <v>-1.340726E-12</v>
      </c>
      <c r="R399" s="77">
        <v>0</v>
      </c>
      <c r="S399" s="77">
        <v>0</v>
      </c>
      <c r="T399" s="77" t="s">
        <v>181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141</v>
      </c>
      <c r="C400" s="76" t="s">
        <v>164</v>
      </c>
      <c r="D400" s="55" t="s">
        <v>63</v>
      </c>
      <c r="E400" s="55" t="s">
        <v>199</v>
      </c>
      <c r="F400" s="70">
        <v>274.52</v>
      </c>
      <c r="G400" s="77">
        <v>53000</v>
      </c>
      <c r="H400" s="77">
        <v>274.76</v>
      </c>
      <c r="I400" s="77">
        <v>1</v>
      </c>
      <c r="J400" s="77">
        <v>-42.278229948245801</v>
      </c>
      <c r="K400" s="77">
        <v>0</v>
      </c>
      <c r="L400" s="77">
        <v>-41.469807492711098</v>
      </c>
      <c r="M400" s="77">
        <v>0</v>
      </c>
      <c r="N400" s="77">
        <v>-0.80842245553462999</v>
      </c>
      <c r="O400" s="77">
        <v>0</v>
      </c>
      <c r="P400" s="77">
        <v>-0.79921398205114602</v>
      </c>
      <c r="Q400" s="77">
        <v>-0.79921398205114602</v>
      </c>
      <c r="R400" s="77">
        <v>0</v>
      </c>
      <c r="S400" s="77">
        <v>0</v>
      </c>
      <c r="T400" s="77" t="s">
        <v>180</v>
      </c>
      <c r="U400" s="105">
        <v>0.194021389328318</v>
      </c>
      <c r="V400" s="105">
        <v>-0.112063909649462</v>
      </c>
      <c r="W400" s="101">
        <v>0.30608453052915602</v>
      </c>
    </row>
    <row r="401" spans="2:23" x14ac:dyDescent="0.25">
      <c r="B401" s="55" t="s">
        <v>141</v>
      </c>
      <c r="C401" s="76" t="s">
        <v>164</v>
      </c>
      <c r="D401" s="55" t="s">
        <v>63</v>
      </c>
      <c r="E401" s="55" t="s">
        <v>199</v>
      </c>
      <c r="F401" s="70">
        <v>274.52</v>
      </c>
      <c r="G401" s="77">
        <v>53000</v>
      </c>
      <c r="H401" s="77">
        <v>274.76</v>
      </c>
      <c r="I401" s="77">
        <v>2</v>
      </c>
      <c r="J401" s="77">
        <v>-37.345769787617101</v>
      </c>
      <c r="K401" s="77">
        <v>0</v>
      </c>
      <c r="L401" s="77">
        <v>-36.6316632852282</v>
      </c>
      <c r="M401" s="77">
        <v>0</v>
      </c>
      <c r="N401" s="77">
        <v>-0.71410650238892304</v>
      </c>
      <c r="O401" s="77">
        <v>0</v>
      </c>
      <c r="P401" s="77">
        <v>-0.70597235081184995</v>
      </c>
      <c r="Q401" s="77">
        <v>-0.70597235081184995</v>
      </c>
      <c r="R401" s="77">
        <v>0</v>
      </c>
      <c r="S401" s="77">
        <v>0</v>
      </c>
      <c r="T401" s="77" t="s">
        <v>180</v>
      </c>
      <c r="U401" s="105">
        <v>0.171385560573347</v>
      </c>
      <c r="V401" s="105">
        <v>-9.8989786857024697E-2</v>
      </c>
      <c r="W401" s="101">
        <v>0.27037466863408799</v>
      </c>
    </row>
    <row r="402" spans="2:23" x14ac:dyDescent="0.25">
      <c r="B402" s="55" t="s">
        <v>141</v>
      </c>
      <c r="C402" s="76" t="s">
        <v>164</v>
      </c>
      <c r="D402" s="55" t="s">
        <v>63</v>
      </c>
      <c r="E402" s="55" t="s">
        <v>199</v>
      </c>
      <c r="F402" s="70">
        <v>274.52</v>
      </c>
      <c r="G402" s="77">
        <v>53000</v>
      </c>
      <c r="H402" s="77">
        <v>274.76</v>
      </c>
      <c r="I402" s="77">
        <v>3</v>
      </c>
      <c r="J402" s="77">
        <v>-37.345769787617101</v>
      </c>
      <c r="K402" s="77">
        <v>0</v>
      </c>
      <c r="L402" s="77">
        <v>-36.6316632852282</v>
      </c>
      <c r="M402" s="77">
        <v>0</v>
      </c>
      <c r="N402" s="77">
        <v>-0.71410650238892304</v>
      </c>
      <c r="O402" s="77">
        <v>0</v>
      </c>
      <c r="P402" s="77">
        <v>-0.70597235081184995</v>
      </c>
      <c r="Q402" s="77">
        <v>-0.70597235081184995</v>
      </c>
      <c r="R402" s="77">
        <v>0</v>
      </c>
      <c r="S402" s="77">
        <v>0</v>
      </c>
      <c r="T402" s="77" t="s">
        <v>180</v>
      </c>
      <c r="U402" s="105">
        <v>0.171385560573347</v>
      </c>
      <c r="V402" s="105">
        <v>-9.8989786857024697E-2</v>
      </c>
      <c r="W402" s="101">
        <v>0.27037466863408799</v>
      </c>
    </row>
    <row r="403" spans="2:23" x14ac:dyDescent="0.25">
      <c r="B403" s="55" t="s">
        <v>141</v>
      </c>
      <c r="C403" s="76" t="s">
        <v>164</v>
      </c>
      <c r="D403" s="55" t="s">
        <v>63</v>
      </c>
      <c r="E403" s="55" t="s">
        <v>199</v>
      </c>
      <c r="F403" s="70">
        <v>274.52</v>
      </c>
      <c r="G403" s="77">
        <v>53000</v>
      </c>
      <c r="H403" s="77">
        <v>274.76</v>
      </c>
      <c r="I403" s="77">
        <v>4</v>
      </c>
      <c r="J403" s="77">
        <v>-40.989259522994303</v>
      </c>
      <c r="K403" s="77">
        <v>0</v>
      </c>
      <c r="L403" s="77">
        <v>-40.205484093543099</v>
      </c>
      <c r="M403" s="77">
        <v>0</v>
      </c>
      <c r="N403" s="77">
        <v>-0.78377542945117795</v>
      </c>
      <c r="O403" s="77">
        <v>0</v>
      </c>
      <c r="P403" s="77">
        <v>-0.77484770211053799</v>
      </c>
      <c r="Q403" s="77">
        <v>-0.77484770211053799</v>
      </c>
      <c r="R403" s="77">
        <v>0</v>
      </c>
      <c r="S403" s="77">
        <v>0</v>
      </c>
      <c r="T403" s="77" t="s">
        <v>180</v>
      </c>
      <c r="U403" s="105">
        <v>0.18810610306828901</v>
      </c>
      <c r="V403" s="105">
        <v>-0.108647327038186</v>
      </c>
      <c r="W403" s="101">
        <v>0.29675268508616398</v>
      </c>
    </row>
    <row r="404" spans="2:23" x14ac:dyDescent="0.25">
      <c r="B404" s="55" t="s">
        <v>141</v>
      </c>
      <c r="C404" s="76" t="s">
        <v>164</v>
      </c>
      <c r="D404" s="55" t="s">
        <v>63</v>
      </c>
      <c r="E404" s="55" t="s">
        <v>199</v>
      </c>
      <c r="F404" s="70">
        <v>274.52</v>
      </c>
      <c r="G404" s="77">
        <v>53204</v>
      </c>
      <c r="H404" s="77">
        <v>273.86</v>
      </c>
      <c r="I404" s="77">
        <v>1</v>
      </c>
      <c r="J404" s="77">
        <v>-1.24247330371277</v>
      </c>
      <c r="K404" s="77">
        <v>1.9728996055409499E-4</v>
      </c>
      <c r="L404" s="77">
        <v>-0.38813873797009102</v>
      </c>
      <c r="M404" s="77">
        <v>1.9253284692883E-5</v>
      </c>
      <c r="N404" s="77">
        <v>-0.85433456574268096</v>
      </c>
      <c r="O404" s="77">
        <v>1.7803667586121201E-4</v>
      </c>
      <c r="P404" s="77">
        <v>-0.83752159737393295</v>
      </c>
      <c r="Q404" s="77">
        <v>-0.83752159737393295</v>
      </c>
      <c r="R404" s="77">
        <v>0</v>
      </c>
      <c r="S404" s="77">
        <v>8.9644342051462998E-5</v>
      </c>
      <c r="T404" s="77" t="s">
        <v>180</v>
      </c>
      <c r="U404" s="105">
        <v>-0.51504493723575595</v>
      </c>
      <c r="V404" s="105">
        <v>-0.29748240393295799</v>
      </c>
      <c r="W404" s="101">
        <v>-0.21756307950880599</v>
      </c>
    </row>
    <row r="405" spans="2:23" x14ac:dyDescent="0.25">
      <c r="B405" s="55" t="s">
        <v>141</v>
      </c>
      <c r="C405" s="76" t="s">
        <v>164</v>
      </c>
      <c r="D405" s="55" t="s">
        <v>63</v>
      </c>
      <c r="E405" s="55" t="s">
        <v>199</v>
      </c>
      <c r="F405" s="70">
        <v>274.52</v>
      </c>
      <c r="G405" s="77">
        <v>53304</v>
      </c>
      <c r="H405" s="77">
        <v>275.36</v>
      </c>
      <c r="I405" s="77">
        <v>1</v>
      </c>
      <c r="J405" s="77">
        <v>21.699901651947801</v>
      </c>
      <c r="K405" s="77">
        <v>4.3651107328979998E-2</v>
      </c>
      <c r="L405" s="77">
        <v>22.245666716213101</v>
      </c>
      <c r="M405" s="77">
        <v>4.58744200450465E-2</v>
      </c>
      <c r="N405" s="77">
        <v>-0.54576506426524996</v>
      </c>
      <c r="O405" s="77">
        <v>-2.2233127160664798E-3</v>
      </c>
      <c r="P405" s="77">
        <v>-0.53505303984256702</v>
      </c>
      <c r="Q405" s="77">
        <v>-0.53505303984256702</v>
      </c>
      <c r="R405" s="77">
        <v>0</v>
      </c>
      <c r="S405" s="77">
        <v>2.6538318729729999E-5</v>
      </c>
      <c r="T405" s="77" t="s">
        <v>181</v>
      </c>
      <c r="U405" s="105">
        <v>-0.15283494417248999</v>
      </c>
      <c r="V405" s="105">
        <v>-8.8275222821150801E-2</v>
      </c>
      <c r="W405" s="101">
        <v>-6.4559883433050899E-2</v>
      </c>
    </row>
    <row r="406" spans="2:23" x14ac:dyDescent="0.25">
      <c r="B406" s="55" t="s">
        <v>141</v>
      </c>
      <c r="C406" s="76" t="s">
        <v>164</v>
      </c>
      <c r="D406" s="55" t="s">
        <v>63</v>
      </c>
      <c r="E406" s="55" t="s">
        <v>199</v>
      </c>
      <c r="F406" s="70">
        <v>274.52</v>
      </c>
      <c r="G406" s="77">
        <v>53354</v>
      </c>
      <c r="H406" s="77">
        <v>275.05</v>
      </c>
      <c r="I406" s="77">
        <v>1</v>
      </c>
      <c r="J406" s="77">
        <v>46.272410503121598</v>
      </c>
      <c r="K406" s="77">
        <v>4.4963855449157403E-2</v>
      </c>
      <c r="L406" s="77">
        <v>44.922873349638103</v>
      </c>
      <c r="M406" s="77">
        <v>4.2379355549740198E-2</v>
      </c>
      <c r="N406" s="77">
        <v>1.3495371534834799</v>
      </c>
      <c r="O406" s="77">
        <v>2.5844998994172001E-3</v>
      </c>
      <c r="P406" s="77">
        <v>1.3507327654949699</v>
      </c>
      <c r="Q406" s="77">
        <v>1.3507327654949599</v>
      </c>
      <c r="R406" s="77">
        <v>0</v>
      </c>
      <c r="S406" s="77">
        <v>3.8314059079414998E-5</v>
      </c>
      <c r="T406" s="77" t="s">
        <v>181</v>
      </c>
      <c r="U406" s="105">
        <v>-5.0728864849297096E-3</v>
      </c>
      <c r="V406" s="105">
        <v>-2.9300248528122698E-3</v>
      </c>
      <c r="W406" s="101">
        <v>-2.1428670119219401E-3</v>
      </c>
    </row>
    <row r="407" spans="2:23" x14ac:dyDescent="0.25">
      <c r="B407" s="55" t="s">
        <v>141</v>
      </c>
      <c r="C407" s="76" t="s">
        <v>164</v>
      </c>
      <c r="D407" s="55" t="s">
        <v>63</v>
      </c>
      <c r="E407" s="55" t="s">
        <v>199</v>
      </c>
      <c r="F407" s="70">
        <v>274.52</v>
      </c>
      <c r="G407" s="77">
        <v>53454</v>
      </c>
      <c r="H407" s="77">
        <v>276.29000000000002</v>
      </c>
      <c r="I407" s="77">
        <v>1</v>
      </c>
      <c r="J407" s="77">
        <v>48.604331406774499</v>
      </c>
      <c r="K407" s="77">
        <v>0.16111438634826999</v>
      </c>
      <c r="L407" s="77">
        <v>47.295262909415698</v>
      </c>
      <c r="M407" s="77">
        <v>0.152552617148345</v>
      </c>
      <c r="N407" s="77">
        <v>1.3090684973587501</v>
      </c>
      <c r="O407" s="77">
        <v>8.5617691999247299E-3</v>
      </c>
      <c r="P407" s="77">
        <v>1.3111140825046399</v>
      </c>
      <c r="Q407" s="77">
        <v>1.3111140825046399</v>
      </c>
      <c r="R407" s="77">
        <v>0</v>
      </c>
      <c r="S407" s="77">
        <v>1.17237173366724E-4</v>
      </c>
      <c r="T407" s="77" t="s">
        <v>181</v>
      </c>
      <c r="U407" s="105">
        <v>4.0902806180239101E-2</v>
      </c>
      <c r="V407" s="105">
        <v>-2.3624861114850002E-2</v>
      </c>
      <c r="W407" s="101">
        <v>6.4527505293851997E-2</v>
      </c>
    </row>
    <row r="408" spans="2:23" x14ac:dyDescent="0.25">
      <c r="B408" s="55" t="s">
        <v>141</v>
      </c>
      <c r="C408" s="76" t="s">
        <v>164</v>
      </c>
      <c r="D408" s="55" t="s">
        <v>63</v>
      </c>
      <c r="E408" s="55" t="s">
        <v>199</v>
      </c>
      <c r="F408" s="70">
        <v>274.52</v>
      </c>
      <c r="G408" s="77">
        <v>53604</v>
      </c>
      <c r="H408" s="77">
        <v>275.36</v>
      </c>
      <c r="I408" s="77">
        <v>1</v>
      </c>
      <c r="J408" s="77">
        <v>34.130719012172499</v>
      </c>
      <c r="K408" s="77">
        <v>5.0673410142522503E-2</v>
      </c>
      <c r="L408" s="77">
        <v>33.4444064636021</v>
      </c>
      <c r="M408" s="77">
        <v>4.8655982081064399E-2</v>
      </c>
      <c r="N408" s="77">
        <v>0.68631254857037205</v>
      </c>
      <c r="O408" s="77">
        <v>2.0174280614580101E-3</v>
      </c>
      <c r="P408" s="77">
        <v>0.66307831910886195</v>
      </c>
      <c r="Q408" s="77">
        <v>0.66307831910886095</v>
      </c>
      <c r="R408" s="77">
        <v>0</v>
      </c>
      <c r="S408" s="77">
        <v>1.9125769291342001E-5</v>
      </c>
      <c r="T408" s="77" t="s">
        <v>181</v>
      </c>
      <c r="U408" s="105">
        <v>-2.1830869581869299E-2</v>
      </c>
      <c r="V408" s="105">
        <v>-1.26091901767179E-2</v>
      </c>
      <c r="W408" s="101">
        <v>-9.2217025568247495E-3</v>
      </c>
    </row>
    <row r="409" spans="2:23" x14ac:dyDescent="0.25">
      <c r="B409" s="55" t="s">
        <v>141</v>
      </c>
      <c r="C409" s="76" t="s">
        <v>164</v>
      </c>
      <c r="D409" s="55" t="s">
        <v>63</v>
      </c>
      <c r="E409" s="55" t="s">
        <v>199</v>
      </c>
      <c r="F409" s="70">
        <v>274.52</v>
      </c>
      <c r="G409" s="77">
        <v>53654</v>
      </c>
      <c r="H409" s="77">
        <v>274.83999999999997</v>
      </c>
      <c r="I409" s="77">
        <v>1</v>
      </c>
      <c r="J409" s="77">
        <v>8.3421427665814392</v>
      </c>
      <c r="K409" s="77">
        <v>3.3939699413975798E-3</v>
      </c>
      <c r="L409" s="77">
        <v>7.2725169312373099</v>
      </c>
      <c r="M409" s="77">
        <v>2.5794210376630599E-3</v>
      </c>
      <c r="N409" s="77">
        <v>1.0696258353441199</v>
      </c>
      <c r="O409" s="77">
        <v>8.1454890373452201E-4</v>
      </c>
      <c r="P409" s="77">
        <v>1.0336558558923801</v>
      </c>
      <c r="Q409" s="77">
        <v>1.0336558558923801</v>
      </c>
      <c r="R409" s="77">
        <v>0</v>
      </c>
      <c r="S409" s="77">
        <v>5.2108034774073002E-5</v>
      </c>
      <c r="T409" s="77" t="s">
        <v>181</v>
      </c>
      <c r="U409" s="105">
        <v>-0.118539974432314</v>
      </c>
      <c r="V409" s="105">
        <v>-6.8466951147089394E-2</v>
      </c>
      <c r="W409" s="101">
        <v>-5.00731489970637E-2</v>
      </c>
    </row>
    <row r="410" spans="2:23" x14ac:dyDescent="0.25">
      <c r="B410" s="55" t="s">
        <v>141</v>
      </c>
      <c r="C410" s="76" t="s">
        <v>164</v>
      </c>
      <c r="D410" s="55" t="s">
        <v>63</v>
      </c>
      <c r="E410" s="55" t="s">
        <v>200</v>
      </c>
      <c r="F410" s="70">
        <v>274.31</v>
      </c>
      <c r="G410" s="77">
        <v>53150</v>
      </c>
      <c r="H410" s="77">
        <v>274.52</v>
      </c>
      <c r="I410" s="77">
        <v>1</v>
      </c>
      <c r="J410" s="77">
        <v>25.421590667692598</v>
      </c>
      <c r="K410" s="77">
        <v>1.7681598963991602E-2</v>
      </c>
      <c r="L410" s="77">
        <v>21.169915295597701</v>
      </c>
      <c r="M410" s="77">
        <v>1.2261802980719201E-2</v>
      </c>
      <c r="N410" s="77">
        <v>4.2516753720949403</v>
      </c>
      <c r="O410" s="77">
        <v>5.4197959832723202E-3</v>
      </c>
      <c r="P410" s="77">
        <v>4.1708965289203199</v>
      </c>
      <c r="Q410" s="77">
        <v>4.1708965289203199</v>
      </c>
      <c r="R410" s="77">
        <v>0</v>
      </c>
      <c r="S410" s="77">
        <v>4.7596489811169401E-4</v>
      </c>
      <c r="T410" s="77" t="s">
        <v>180</v>
      </c>
      <c r="U410" s="105">
        <v>0.59442148660982197</v>
      </c>
      <c r="V410" s="105">
        <v>-0.34332913499769202</v>
      </c>
      <c r="W410" s="101">
        <v>0.93774826731877003</v>
      </c>
    </row>
    <row r="411" spans="2:23" x14ac:dyDescent="0.25">
      <c r="B411" s="55" t="s">
        <v>141</v>
      </c>
      <c r="C411" s="76" t="s">
        <v>164</v>
      </c>
      <c r="D411" s="55" t="s">
        <v>63</v>
      </c>
      <c r="E411" s="55" t="s">
        <v>200</v>
      </c>
      <c r="F411" s="70">
        <v>274.31</v>
      </c>
      <c r="G411" s="77">
        <v>53150</v>
      </c>
      <c r="H411" s="77">
        <v>274.52</v>
      </c>
      <c r="I411" s="77">
        <v>2</v>
      </c>
      <c r="J411" s="77">
        <v>25.346949689054998</v>
      </c>
      <c r="K411" s="77">
        <v>1.75971946453965E-2</v>
      </c>
      <c r="L411" s="77">
        <v>21.107757769107899</v>
      </c>
      <c r="M411" s="77">
        <v>1.22032704278974E-2</v>
      </c>
      <c r="N411" s="77">
        <v>4.2391919199471104</v>
      </c>
      <c r="O411" s="77">
        <v>5.3939242174991303E-3</v>
      </c>
      <c r="P411" s="77">
        <v>4.1586502535875196</v>
      </c>
      <c r="Q411" s="77">
        <v>4.1586502535875196</v>
      </c>
      <c r="R411" s="77">
        <v>0</v>
      </c>
      <c r="S411" s="77">
        <v>4.7369284720826503E-4</v>
      </c>
      <c r="T411" s="77" t="s">
        <v>180</v>
      </c>
      <c r="U411" s="105">
        <v>0.58994341095621805</v>
      </c>
      <c r="V411" s="105">
        <v>-0.34074266415967602</v>
      </c>
      <c r="W411" s="101">
        <v>0.93068373856318998</v>
      </c>
    </row>
    <row r="412" spans="2:23" x14ac:dyDescent="0.25">
      <c r="B412" s="55" t="s">
        <v>141</v>
      </c>
      <c r="C412" s="76" t="s">
        <v>164</v>
      </c>
      <c r="D412" s="55" t="s">
        <v>63</v>
      </c>
      <c r="E412" s="55" t="s">
        <v>200</v>
      </c>
      <c r="F412" s="70">
        <v>274.31</v>
      </c>
      <c r="G412" s="77">
        <v>53900</v>
      </c>
      <c r="H412" s="77">
        <v>274.06</v>
      </c>
      <c r="I412" s="77">
        <v>1</v>
      </c>
      <c r="J412" s="77">
        <v>-9.3779894352881801</v>
      </c>
      <c r="K412" s="77">
        <v>4.1246995662888699E-3</v>
      </c>
      <c r="L412" s="77">
        <v>-12.0970718691889</v>
      </c>
      <c r="M412" s="77">
        <v>6.8633060322103303E-3</v>
      </c>
      <c r="N412" s="77">
        <v>2.7190824339007702</v>
      </c>
      <c r="O412" s="77">
        <v>-2.73860646592146E-3</v>
      </c>
      <c r="P412" s="77">
        <v>3.05203226612457</v>
      </c>
      <c r="Q412" s="77">
        <v>3.05203226612457</v>
      </c>
      <c r="R412" s="77">
        <v>0</v>
      </c>
      <c r="S412" s="77">
        <v>4.36868854717531E-4</v>
      </c>
      <c r="T412" s="77" t="s">
        <v>180</v>
      </c>
      <c r="U412" s="105">
        <v>-7.1114205383483994E-2</v>
      </c>
      <c r="V412" s="105">
        <v>-4.1074522321879199E-2</v>
      </c>
      <c r="W412" s="101">
        <v>-3.0039758478337199E-2</v>
      </c>
    </row>
    <row r="413" spans="2:23" x14ac:dyDescent="0.25">
      <c r="B413" s="55" t="s">
        <v>141</v>
      </c>
      <c r="C413" s="76" t="s">
        <v>164</v>
      </c>
      <c r="D413" s="55" t="s">
        <v>63</v>
      </c>
      <c r="E413" s="55" t="s">
        <v>200</v>
      </c>
      <c r="F413" s="70">
        <v>274.31</v>
      </c>
      <c r="G413" s="77">
        <v>53900</v>
      </c>
      <c r="H413" s="77">
        <v>274.06</v>
      </c>
      <c r="I413" s="77">
        <v>2</v>
      </c>
      <c r="J413" s="77">
        <v>-9.3881171851118701</v>
      </c>
      <c r="K413" s="77">
        <v>4.1300878370260702E-3</v>
      </c>
      <c r="L413" s="77">
        <v>-12.1101360892263</v>
      </c>
      <c r="M413" s="77">
        <v>6.8722718612264201E-3</v>
      </c>
      <c r="N413" s="77">
        <v>2.7220189041144698</v>
      </c>
      <c r="O413" s="77">
        <v>-2.74218402420036E-3</v>
      </c>
      <c r="P413" s="77">
        <v>3.0553283051592501</v>
      </c>
      <c r="Q413" s="77">
        <v>3.0553283051592399</v>
      </c>
      <c r="R413" s="77">
        <v>0</v>
      </c>
      <c r="S413" s="77">
        <v>4.3743955511111899E-4</v>
      </c>
      <c r="T413" s="77" t="s">
        <v>180</v>
      </c>
      <c r="U413" s="105">
        <v>-7.13610006467571E-2</v>
      </c>
      <c r="V413" s="105">
        <v>-4.1217067647325502E-2</v>
      </c>
      <c r="W413" s="101">
        <v>-3.0144008677890799E-2</v>
      </c>
    </row>
    <row r="414" spans="2:23" x14ac:dyDescent="0.25">
      <c r="B414" s="55" t="s">
        <v>141</v>
      </c>
      <c r="C414" s="76" t="s">
        <v>164</v>
      </c>
      <c r="D414" s="55" t="s">
        <v>63</v>
      </c>
      <c r="E414" s="55" t="s">
        <v>201</v>
      </c>
      <c r="F414" s="70">
        <v>274.52</v>
      </c>
      <c r="G414" s="77">
        <v>53550</v>
      </c>
      <c r="H414" s="77">
        <v>274.32</v>
      </c>
      <c r="I414" s="77">
        <v>1</v>
      </c>
      <c r="J414" s="77">
        <v>-11.3645609381445</v>
      </c>
      <c r="K414" s="77">
        <v>3.1732952374337602E-3</v>
      </c>
      <c r="L414" s="77">
        <v>-15.1607933628938</v>
      </c>
      <c r="M414" s="77">
        <v>5.6474060329904097E-3</v>
      </c>
      <c r="N414" s="77">
        <v>3.79623242474934</v>
      </c>
      <c r="O414" s="77">
        <v>-2.4741107955566499E-3</v>
      </c>
      <c r="P414" s="77">
        <v>4.0477427295590704</v>
      </c>
      <c r="Q414" s="77">
        <v>4.0477427295590704</v>
      </c>
      <c r="R414" s="77">
        <v>0</v>
      </c>
      <c r="S414" s="77">
        <v>4.0256031499943902E-4</v>
      </c>
      <c r="T414" s="77" t="s">
        <v>181</v>
      </c>
      <c r="U414" s="105">
        <v>8.0301000433167402E-2</v>
      </c>
      <c r="V414" s="105">
        <v>-4.6380680441764299E-2</v>
      </c>
      <c r="W414" s="101">
        <v>0.12668136283168099</v>
      </c>
    </row>
    <row r="415" spans="2:23" x14ac:dyDescent="0.25">
      <c r="B415" s="55" t="s">
        <v>141</v>
      </c>
      <c r="C415" s="76" t="s">
        <v>164</v>
      </c>
      <c r="D415" s="55" t="s">
        <v>63</v>
      </c>
      <c r="E415" s="55" t="s">
        <v>201</v>
      </c>
      <c r="F415" s="70">
        <v>274.52</v>
      </c>
      <c r="G415" s="77">
        <v>54200</v>
      </c>
      <c r="H415" s="77">
        <v>274.5</v>
      </c>
      <c r="I415" s="77">
        <v>1</v>
      </c>
      <c r="J415" s="77">
        <v>-0.98021689476641705</v>
      </c>
      <c r="K415" s="77">
        <v>6.3414460611840002E-6</v>
      </c>
      <c r="L415" s="77">
        <v>-4.84121938449589</v>
      </c>
      <c r="M415" s="77">
        <v>1.5468687385020399E-4</v>
      </c>
      <c r="N415" s="77">
        <v>3.8610024897294699</v>
      </c>
      <c r="O415" s="77">
        <v>-1.4834542778902E-4</v>
      </c>
      <c r="P415" s="77">
        <v>4.1177875696625401</v>
      </c>
      <c r="Q415" s="77">
        <v>4.1177875696625401</v>
      </c>
      <c r="R415" s="77">
        <v>0</v>
      </c>
      <c r="S415" s="77">
        <v>1.1191075149452501E-4</v>
      </c>
      <c r="T415" s="77" t="s">
        <v>181</v>
      </c>
      <c r="U415" s="105">
        <v>3.6497746412155502E-2</v>
      </c>
      <c r="V415" s="105">
        <v>-2.1080563181720299E-2</v>
      </c>
      <c r="W415" s="101">
        <v>5.7578165039488802E-2</v>
      </c>
    </row>
    <row r="416" spans="2:23" x14ac:dyDescent="0.25">
      <c r="B416" s="55" t="s">
        <v>141</v>
      </c>
      <c r="C416" s="76" t="s">
        <v>164</v>
      </c>
      <c r="D416" s="55" t="s">
        <v>63</v>
      </c>
      <c r="E416" s="55" t="s">
        <v>202</v>
      </c>
      <c r="F416" s="70">
        <v>274.29000000000002</v>
      </c>
      <c r="G416" s="77">
        <v>53150</v>
      </c>
      <c r="H416" s="77">
        <v>274.52</v>
      </c>
      <c r="I416" s="77">
        <v>1</v>
      </c>
      <c r="J416" s="77">
        <v>-40.8985079431015</v>
      </c>
      <c r="K416" s="77">
        <v>0</v>
      </c>
      <c r="L416" s="77">
        <v>-40.830890369521697</v>
      </c>
      <c r="M416" s="77">
        <v>0</v>
      </c>
      <c r="N416" s="77">
        <v>-6.7617573579781307E-2</v>
      </c>
      <c r="O416" s="77">
        <v>0</v>
      </c>
      <c r="P416" s="77">
        <v>-9.7034111431138603E-2</v>
      </c>
      <c r="Q416" s="77">
        <v>-9.7034111431138603E-2</v>
      </c>
      <c r="R416" s="77">
        <v>0</v>
      </c>
      <c r="S416" s="77">
        <v>0</v>
      </c>
      <c r="T416" s="77" t="s">
        <v>181</v>
      </c>
      <c r="U416" s="105">
        <v>1.5552041923347E-2</v>
      </c>
      <c r="V416" s="105">
        <v>0</v>
      </c>
      <c r="W416" s="101">
        <v>1.55520028788544E-2</v>
      </c>
    </row>
    <row r="417" spans="2:23" x14ac:dyDescent="0.25">
      <c r="B417" s="55" t="s">
        <v>141</v>
      </c>
      <c r="C417" s="76" t="s">
        <v>164</v>
      </c>
      <c r="D417" s="55" t="s">
        <v>63</v>
      </c>
      <c r="E417" s="55" t="s">
        <v>202</v>
      </c>
      <c r="F417" s="70">
        <v>274.29000000000002</v>
      </c>
      <c r="G417" s="77">
        <v>53150</v>
      </c>
      <c r="H417" s="77">
        <v>274.52</v>
      </c>
      <c r="I417" s="77">
        <v>2</v>
      </c>
      <c r="J417" s="77">
        <v>-34.338775148879897</v>
      </c>
      <c r="K417" s="77">
        <v>0</v>
      </c>
      <c r="L417" s="77">
        <v>-34.282002792820101</v>
      </c>
      <c r="M417" s="77">
        <v>0</v>
      </c>
      <c r="N417" s="77">
        <v>-5.6772356059819902E-2</v>
      </c>
      <c r="O417" s="77">
        <v>0</v>
      </c>
      <c r="P417" s="77">
        <v>-8.1470760225231406E-2</v>
      </c>
      <c r="Q417" s="77">
        <v>-8.1470760225231406E-2</v>
      </c>
      <c r="R417" s="77">
        <v>0</v>
      </c>
      <c r="S417" s="77">
        <v>0</v>
      </c>
      <c r="T417" s="77" t="s">
        <v>181</v>
      </c>
      <c r="U417" s="105">
        <v>1.30576418937563E-2</v>
      </c>
      <c r="V417" s="105">
        <v>0</v>
      </c>
      <c r="W417" s="101">
        <v>1.305760911163E-2</v>
      </c>
    </row>
    <row r="418" spans="2:23" x14ac:dyDescent="0.25">
      <c r="B418" s="55" t="s">
        <v>141</v>
      </c>
      <c r="C418" s="76" t="s">
        <v>164</v>
      </c>
      <c r="D418" s="55" t="s">
        <v>63</v>
      </c>
      <c r="E418" s="55" t="s">
        <v>202</v>
      </c>
      <c r="F418" s="70">
        <v>274.29000000000002</v>
      </c>
      <c r="G418" s="77">
        <v>53150</v>
      </c>
      <c r="H418" s="77">
        <v>274.52</v>
      </c>
      <c r="I418" s="77">
        <v>3</v>
      </c>
      <c r="J418" s="77">
        <v>-42.015190753834602</v>
      </c>
      <c r="K418" s="77">
        <v>0</v>
      </c>
      <c r="L418" s="77">
        <v>-41.9457269666418</v>
      </c>
      <c r="M418" s="77">
        <v>0</v>
      </c>
      <c r="N418" s="77">
        <v>-6.9463787192841603E-2</v>
      </c>
      <c r="O418" s="77">
        <v>0</v>
      </c>
      <c r="P418" s="77">
        <v>-9.9683506965083699E-2</v>
      </c>
      <c r="Q418" s="77">
        <v>-9.9683506965083699E-2</v>
      </c>
      <c r="R418" s="77">
        <v>0</v>
      </c>
      <c r="S418" s="77">
        <v>0</v>
      </c>
      <c r="T418" s="77" t="s">
        <v>181</v>
      </c>
      <c r="U418" s="105">
        <v>1.5976671054350799E-2</v>
      </c>
      <c r="V418" s="105">
        <v>0</v>
      </c>
      <c r="W418" s="101">
        <v>1.59766309437969E-2</v>
      </c>
    </row>
    <row r="419" spans="2:23" x14ac:dyDescent="0.25">
      <c r="B419" s="55" t="s">
        <v>141</v>
      </c>
      <c r="C419" s="76" t="s">
        <v>164</v>
      </c>
      <c r="D419" s="55" t="s">
        <v>63</v>
      </c>
      <c r="E419" s="55" t="s">
        <v>202</v>
      </c>
      <c r="F419" s="70">
        <v>274.29000000000002</v>
      </c>
      <c r="G419" s="77">
        <v>53654</v>
      </c>
      <c r="H419" s="77">
        <v>274.83999999999997</v>
      </c>
      <c r="I419" s="77">
        <v>1</v>
      </c>
      <c r="J419" s="77">
        <v>34.051007769187699</v>
      </c>
      <c r="K419" s="77">
        <v>3.6407393485054597E-2</v>
      </c>
      <c r="L419" s="77">
        <v>34.929901801302002</v>
      </c>
      <c r="M419" s="77">
        <v>3.8311078451246101E-2</v>
      </c>
      <c r="N419" s="77">
        <v>-0.87889403211436301</v>
      </c>
      <c r="O419" s="77">
        <v>-1.90368496619157E-3</v>
      </c>
      <c r="P419" s="77">
        <v>-0.84836708750087297</v>
      </c>
      <c r="Q419" s="77">
        <v>-0.84836708750087297</v>
      </c>
      <c r="R419" s="77">
        <v>0</v>
      </c>
      <c r="S419" s="77">
        <v>2.2599418855857999E-5</v>
      </c>
      <c r="T419" s="77" t="s">
        <v>181</v>
      </c>
      <c r="U419" s="105">
        <v>-3.92935450795283E-2</v>
      </c>
      <c r="V419" s="105">
        <v>-2.26953754987704E-2</v>
      </c>
      <c r="W419" s="101">
        <v>-1.6598211251627401E-2</v>
      </c>
    </row>
    <row r="420" spans="2:23" x14ac:dyDescent="0.25">
      <c r="B420" s="55" t="s">
        <v>141</v>
      </c>
      <c r="C420" s="76" t="s">
        <v>164</v>
      </c>
      <c r="D420" s="55" t="s">
        <v>63</v>
      </c>
      <c r="E420" s="55" t="s">
        <v>202</v>
      </c>
      <c r="F420" s="70">
        <v>274.29000000000002</v>
      </c>
      <c r="G420" s="77">
        <v>53654</v>
      </c>
      <c r="H420" s="77">
        <v>274.83999999999997</v>
      </c>
      <c r="I420" s="77">
        <v>2</v>
      </c>
      <c r="J420" s="77">
        <v>34.051007769187699</v>
      </c>
      <c r="K420" s="77">
        <v>3.6407393485054597E-2</v>
      </c>
      <c r="L420" s="77">
        <v>34.929901801302002</v>
      </c>
      <c r="M420" s="77">
        <v>3.8311078451246101E-2</v>
      </c>
      <c r="N420" s="77">
        <v>-0.87889403211436301</v>
      </c>
      <c r="O420" s="77">
        <v>-1.90368496619157E-3</v>
      </c>
      <c r="P420" s="77">
        <v>-0.84836708750087297</v>
      </c>
      <c r="Q420" s="77">
        <v>-0.84836708750087297</v>
      </c>
      <c r="R420" s="77">
        <v>0</v>
      </c>
      <c r="S420" s="77">
        <v>2.2599418855857999E-5</v>
      </c>
      <c r="T420" s="77" t="s">
        <v>181</v>
      </c>
      <c r="U420" s="105">
        <v>-3.92935450795283E-2</v>
      </c>
      <c r="V420" s="105">
        <v>-2.26953754987704E-2</v>
      </c>
      <c r="W420" s="101">
        <v>-1.6598211251627401E-2</v>
      </c>
    </row>
    <row r="421" spans="2:23" x14ac:dyDescent="0.25">
      <c r="B421" s="55" t="s">
        <v>141</v>
      </c>
      <c r="C421" s="76" t="s">
        <v>164</v>
      </c>
      <c r="D421" s="55" t="s">
        <v>63</v>
      </c>
      <c r="E421" s="55" t="s">
        <v>202</v>
      </c>
      <c r="F421" s="70">
        <v>274.29000000000002</v>
      </c>
      <c r="G421" s="77">
        <v>53704</v>
      </c>
      <c r="H421" s="77">
        <v>275.27</v>
      </c>
      <c r="I421" s="77">
        <v>1</v>
      </c>
      <c r="J421" s="77">
        <v>44.583793441932798</v>
      </c>
      <c r="K421" s="77">
        <v>8.3086471854728602E-2</v>
      </c>
      <c r="L421" s="77">
        <v>43.684320306066603</v>
      </c>
      <c r="M421" s="77">
        <v>7.9767769337206404E-2</v>
      </c>
      <c r="N421" s="77">
        <v>0.89947313586620203</v>
      </c>
      <c r="O421" s="77">
        <v>3.3187025175221499E-3</v>
      </c>
      <c r="P421" s="77">
        <v>0.91015783340094503</v>
      </c>
      <c r="Q421" s="77">
        <v>0.91015783340094503</v>
      </c>
      <c r="R421" s="77">
        <v>0</v>
      </c>
      <c r="S421" s="77">
        <v>3.4626588375105998E-5</v>
      </c>
      <c r="T421" s="77" t="s">
        <v>181</v>
      </c>
      <c r="U421" s="105">
        <v>3.0429404615891501E-2</v>
      </c>
      <c r="V421" s="105">
        <v>-1.7575577936883E-2</v>
      </c>
      <c r="W421" s="101">
        <v>4.8004862032896903E-2</v>
      </c>
    </row>
    <row r="422" spans="2:23" x14ac:dyDescent="0.25">
      <c r="B422" s="55" t="s">
        <v>141</v>
      </c>
      <c r="C422" s="76" t="s">
        <v>164</v>
      </c>
      <c r="D422" s="55" t="s">
        <v>63</v>
      </c>
      <c r="E422" s="55" t="s">
        <v>202</v>
      </c>
      <c r="F422" s="70">
        <v>274.29000000000002</v>
      </c>
      <c r="G422" s="77">
        <v>58004</v>
      </c>
      <c r="H422" s="77">
        <v>274.56</v>
      </c>
      <c r="I422" s="77">
        <v>1</v>
      </c>
      <c r="J422" s="77">
        <v>4.4865825302240596</v>
      </c>
      <c r="K422" s="77">
        <v>4.2634117491483804E-3</v>
      </c>
      <c r="L422" s="77">
        <v>3.43505168166622</v>
      </c>
      <c r="M422" s="77">
        <v>2.4991510558010602E-3</v>
      </c>
      <c r="N422" s="77">
        <v>1.0515308485578401</v>
      </c>
      <c r="O422" s="77">
        <v>1.76426069334733E-3</v>
      </c>
      <c r="P422" s="77">
        <v>1.0647647202231401</v>
      </c>
      <c r="Q422" s="77">
        <v>1.0647647202231301</v>
      </c>
      <c r="R422" s="77">
        <v>0</v>
      </c>
      <c r="S422" s="77">
        <v>2.40122724017666E-4</v>
      </c>
      <c r="T422" s="77" t="s">
        <v>181</v>
      </c>
      <c r="U422" s="105">
        <v>0.200243911661242</v>
      </c>
      <c r="V422" s="105">
        <v>-0.115657947311611</v>
      </c>
      <c r="W422" s="101">
        <v>0.31590106587906702</v>
      </c>
    </row>
    <row r="423" spans="2:23" x14ac:dyDescent="0.25">
      <c r="B423" s="55" t="s">
        <v>141</v>
      </c>
      <c r="C423" s="76" t="s">
        <v>164</v>
      </c>
      <c r="D423" s="55" t="s">
        <v>63</v>
      </c>
      <c r="E423" s="55" t="s">
        <v>203</v>
      </c>
      <c r="F423" s="70">
        <v>272.43</v>
      </c>
      <c r="G423" s="77">
        <v>53050</v>
      </c>
      <c r="H423" s="77">
        <v>274.31</v>
      </c>
      <c r="I423" s="77">
        <v>1</v>
      </c>
      <c r="J423" s="77">
        <v>152.53732811833001</v>
      </c>
      <c r="K423" s="77">
        <v>0.56075003891444197</v>
      </c>
      <c r="L423" s="77">
        <v>144.6740482326</v>
      </c>
      <c r="M423" s="77">
        <v>0.50442698359140603</v>
      </c>
      <c r="N423" s="77">
        <v>7.8632798857300097</v>
      </c>
      <c r="O423" s="77">
        <v>5.6323055323036497E-2</v>
      </c>
      <c r="P423" s="77">
        <v>7.5390636826461899</v>
      </c>
      <c r="Q423" s="77">
        <v>7.5390636826461801</v>
      </c>
      <c r="R423" s="77">
        <v>0</v>
      </c>
      <c r="S423" s="77">
        <v>1.3697832971849701E-3</v>
      </c>
      <c r="T423" s="77" t="s">
        <v>180</v>
      </c>
      <c r="U423" s="105">
        <v>0.61406744848609396</v>
      </c>
      <c r="V423" s="105">
        <v>-0.35467635451973001</v>
      </c>
      <c r="W423" s="101">
        <v>0.96874137090652201</v>
      </c>
    </row>
    <row r="424" spans="2:23" x14ac:dyDescent="0.25">
      <c r="B424" s="55" t="s">
        <v>141</v>
      </c>
      <c r="C424" s="76" t="s">
        <v>164</v>
      </c>
      <c r="D424" s="55" t="s">
        <v>63</v>
      </c>
      <c r="E424" s="55" t="s">
        <v>203</v>
      </c>
      <c r="F424" s="70">
        <v>272.43</v>
      </c>
      <c r="G424" s="77">
        <v>53204</v>
      </c>
      <c r="H424" s="77">
        <v>273.86</v>
      </c>
      <c r="I424" s="77">
        <v>1</v>
      </c>
      <c r="J424" s="77">
        <v>32.751910691723097</v>
      </c>
      <c r="K424" s="77">
        <v>0</v>
      </c>
      <c r="L424" s="77">
        <v>32.051207618683797</v>
      </c>
      <c r="M424" s="77">
        <v>0</v>
      </c>
      <c r="N424" s="77">
        <v>0.70070307303928303</v>
      </c>
      <c r="O424" s="77">
        <v>0</v>
      </c>
      <c r="P424" s="77">
        <v>0.68628731860797998</v>
      </c>
      <c r="Q424" s="77">
        <v>0.68628731860797898</v>
      </c>
      <c r="R424" s="77">
        <v>0</v>
      </c>
      <c r="S424" s="77">
        <v>0</v>
      </c>
      <c r="T424" s="77" t="s">
        <v>181</v>
      </c>
      <c r="U424" s="105">
        <v>-1.00200539444617</v>
      </c>
      <c r="V424" s="105">
        <v>-0.57874362399022805</v>
      </c>
      <c r="W424" s="101">
        <v>-0.42326283308432799</v>
      </c>
    </row>
    <row r="425" spans="2:23" x14ac:dyDescent="0.25">
      <c r="B425" s="55" t="s">
        <v>141</v>
      </c>
      <c r="C425" s="76" t="s">
        <v>164</v>
      </c>
      <c r="D425" s="55" t="s">
        <v>63</v>
      </c>
      <c r="E425" s="55" t="s">
        <v>203</v>
      </c>
      <c r="F425" s="70">
        <v>272.43</v>
      </c>
      <c r="G425" s="77">
        <v>53204</v>
      </c>
      <c r="H425" s="77">
        <v>273.86</v>
      </c>
      <c r="I425" s="77">
        <v>2</v>
      </c>
      <c r="J425" s="77">
        <v>32.751910691723097</v>
      </c>
      <c r="K425" s="77">
        <v>0</v>
      </c>
      <c r="L425" s="77">
        <v>32.051207618683797</v>
      </c>
      <c r="M425" s="77">
        <v>0</v>
      </c>
      <c r="N425" s="77">
        <v>0.70070307303928303</v>
      </c>
      <c r="O425" s="77">
        <v>0</v>
      </c>
      <c r="P425" s="77">
        <v>0.68628731860797998</v>
      </c>
      <c r="Q425" s="77">
        <v>0.68628731860797898</v>
      </c>
      <c r="R425" s="77">
        <v>0</v>
      </c>
      <c r="S425" s="77">
        <v>0</v>
      </c>
      <c r="T425" s="77" t="s">
        <v>181</v>
      </c>
      <c r="U425" s="105">
        <v>-1.00200539444617</v>
      </c>
      <c r="V425" s="105">
        <v>-0.57874362399022805</v>
      </c>
      <c r="W425" s="101">
        <v>-0.42326283308432799</v>
      </c>
    </row>
    <row r="426" spans="2:23" x14ac:dyDescent="0.25">
      <c r="B426" s="55" t="s">
        <v>141</v>
      </c>
      <c r="C426" s="76" t="s">
        <v>164</v>
      </c>
      <c r="D426" s="55" t="s">
        <v>63</v>
      </c>
      <c r="E426" s="55" t="s">
        <v>204</v>
      </c>
      <c r="F426" s="70">
        <v>273.86</v>
      </c>
      <c r="G426" s="77">
        <v>53254</v>
      </c>
      <c r="H426" s="77">
        <v>274.94</v>
      </c>
      <c r="I426" s="77">
        <v>1</v>
      </c>
      <c r="J426" s="77">
        <v>18.599868151252899</v>
      </c>
      <c r="K426" s="77">
        <v>3.6463667038716799E-2</v>
      </c>
      <c r="L426" s="77">
        <v>18.5998681893869</v>
      </c>
      <c r="M426" s="77">
        <v>3.6463667188234697E-2</v>
      </c>
      <c r="N426" s="77">
        <v>-3.8134037593999997E-8</v>
      </c>
      <c r="O426" s="77">
        <v>-1.49517925E-10</v>
      </c>
      <c r="P426" s="77">
        <v>-4.1906999999999999E-14</v>
      </c>
      <c r="Q426" s="77">
        <v>-4.1908999999999998E-14</v>
      </c>
      <c r="R426" s="77">
        <v>0</v>
      </c>
      <c r="S426" s="77">
        <v>0</v>
      </c>
      <c r="T426" s="77" t="s">
        <v>181</v>
      </c>
      <c r="U426" s="105">
        <v>1.5704193599999999E-10</v>
      </c>
      <c r="V426" s="105">
        <v>0</v>
      </c>
      <c r="W426" s="101">
        <v>1.5704154174E-10</v>
      </c>
    </row>
    <row r="427" spans="2:23" x14ac:dyDescent="0.25">
      <c r="B427" s="55" t="s">
        <v>141</v>
      </c>
      <c r="C427" s="76" t="s">
        <v>164</v>
      </c>
      <c r="D427" s="55" t="s">
        <v>63</v>
      </c>
      <c r="E427" s="55" t="s">
        <v>204</v>
      </c>
      <c r="F427" s="70">
        <v>273.86</v>
      </c>
      <c r="G427" s="77">
        <v>53304</v>
      </c>
      <c r="H427" s="77">
        <v>275.36</v>
      </c>
      <c r="I427" s="77">
        <v>1</v>
      </c>
      <c r="J427" s="77">
        <v>19.428448518521002</v>
      </c>
      <c r="K427" s="77">
        <v>4.2049557758621903E-2</v>
      </c>
      <c r="L427" s="77">
        <v>18.8826304514835</v>
      </c>
      <c r="M427" s="77">
        <v>3.9720085830276197E-2</v>
      </c>
      <c r="N427" s="77">
        <v>0.545818067037532</v>
      </c>
      <c r="O427" s="77">
        <v>2.32947192834566E-3</v>
      </c>
      <c r="P427" s="77">
        <v>0.53505303984245201</v>
      </c>
      <c r="Q427" s="77">
        <v>0.53505303984245201</v>
      </c>
      <c r="R427" s="77">
        <v>0</v>
      </c>
      <c r="S427" s="77">
        <v>3.1891787556534002E-5</v>
      </c>
      <c r="T427" s="77" t="s">
        <v>181</v>
      </c>
      <c r="U427" s="105">
        <v>-0.17903081431329601</v>
      </c>
      <c r="V427" s="105">
        <v>-0.10340557331916</v>
      </c>
      <c r="W427" s="101">
        <v>-7.5625430856610595E-2</v>
      </c>
    </row>
    <row r="428" spans="2:23" x14ac:dyDescent="0.25">
      <c r="B428" s="55" t="s">
        <v>141</v>
      </c>
      <c r="C428" s="76" t="s">
        <v>164</v>
      </c>
      <c r="D428" s="55" t="s">
        <v>63</v>
      </c>
      <c r="E428" s="55" t="s">
        <v>204</v>
      </c>
      <c r="F428" s="70">
        <v>273.86</v>
      </c>
      <c r="G428" s="77">
        <v>54104</v>
      </c>
      <c r="H428" s="77">
        <v>274.81</v>
      </c>
      <c r="I428" s="77">
        <v>1</v>
      </c>
      <c r="J428" s="77">
        <v>17.491793646131601</v>
      </c>
      <c r="K428" s="77">
        <v>3.0565688211389198E-2</v>
      </c>
      <c r="L428" s="77">
        <v>17.4917936887812</v>
      </c>
      <c r="M428" s="77">
        <v>3.0565688360443499E-2</v>
      </c>
      <c r="N428" s="77">
        <v>-4.2649558885000001E-8</v>
      </c>
      <c r="O428" s="77">
        <v>-1.49054255E-10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181</v>
      </c>
      <c r="U428" s="105">
        <v>-3.73718178E-10</v>
      </c>
      <c r="V428" s="105">
        <v>0</v>
      </c>
      <c r="W428" s="101">
        <v>-3.7371911625E-10</v>
      </c>
    </row>
    <row r="429" spans="2:23" x14ac:dyDescent="0.25">
      <c r="B429" s="55" t="s">
        <v>141</v>
      </c>
      <c r="C429" s="76" t="s">
        <v>164</v>
      </c>
      <c r="D429" s="55" t="s">
        <v>63</v>
      </c>
      <c r="E429" s="55" t="s">
        <v>205</v>
      </c>
      <c r="F429" s="70">
        <v>274.94</v>
      </c>
      <c r="G429" s="77">
        <v>54104</v>
      </c>
      <c r="H429" s="77">
        <v>274.81</v>
      </c>
      <c r="I429" s="77">
        <v>1</v>
      </c>
      <c r="J429" s="77">
        <v>-2.9207372512204599</v>
      </c>
      <c r="K429" s="77">
        <v>7.4728985354241605E-4</v>
      </c>
      <c r="L429" s="77">
        <v>-2.9207372491766099</v>
      </c>
      <c r="M429" s="77">
        <v>7.4728985249655105E-4</v>
      </c>
      <c r="N429" s="77">
        <v>-2.0438501589999999E-9</v>
      </c>
      <c r="O429" s="77">
        <v>1.045865E-12</v>
      </c>
      <c r="P429" s="77">
        <v>4.1906999999999999E-14</v>
      </c>
      <c r="Q429" s="77">
        <v>4.1908999999999998E-14</v>
      </c>
      <c r="R429" s="77">
        <v>0</v>
      </c>
      <c r="S429" s="77">
        <v>0</v>
      </c>
      <c r="T429" s="77" t="s">
        <v>181</v>
      </c>
      <c r="U429" s="105">
        <v>2.1781632E-11</v>
      </c>
      <c r="V429" s="105">
        <v>0</v>
      </c>
      <c r="W429" s="101">
        <v>2.178157732E-11</v>
      </c>
    </row>
    <row r="430" spans="2:23" x14ac:dyDescent="0.25">
      <c r="B430" s="55" t="s">
        <v>141</v>
      </c>
      <c r="C430" s="76" t="s">
        <v>164</v>
      </c>
      <c r="D430" s="55" t="s">
        <v>63</v>
      </c>
      <c r="E430" s="55" t="s">
        <v>206</v>
      </c>
      <c r="F430" s="70">
        <v>275.05</v>
      </c>
      <c r="G430" s="77">
        <v>53404</v>
      </c>
      <c r="H430" s="77">
        <v>276.27999999999997</v>
      </c>
      <c r="I430" s="77">
        <v>1</v>
      </c>
      <c r="J430" s="77">
        <v>23.429150961276299</v>
      </c>
      <c r="K430" s="77">
        <v>5.3355521155281797E-2</v>
      </c>
      <c r="L430" s="77">
        <v>22.0838816344477</v>
      </c>
      <c r="M430" s="77">
        <v>4.7404228885905703E-2</v>
      </c>
      <c r="N430" s="77">
        <v>1.34526932682857</v>
      </c>
      <c r="O430" s="77">
        <v>5.9512922693761199E-3</v>
      </c>
      <c r="P430" s="77">
        <v>1.3507327654946699</v>
      </c>
      <c r="Q430" s="77">
        <v>1.3507327654946599</v>
      </c>
      <c r="R430" s="77">
        <v>0</v>
      </c>
      <c r="S430" s="77">
        <v>1.7733935916750001E-4</v>
      </c>
      <c r="T430" s="77" t="s">
        <v>181</v>
      </c>
      <c r="U430" s="105">
        <v>-1.41182885615265E-2</v>
      </c>
      <c r="V430" s="105">
        <v>-8.15451646460825E-3</v>
      </c>
      <c r="W430" s="101">
        <v>-5.9637870693866396E-3</v>
      </c>
    </row>
    <row r="431" spans="2:23" x14ac:dyDescent="0.25">
      <c r="B431" s="55" t="s">
        <v>141</v>
      </c>
      <c r="C431" s="76" t="s">
        <v>164</v>
      </c>
      <c r="D431" s="55" t="s">
        <v>63</v>
      </c>
      <c r="E431" s="55" t="s">
        <v>207</v>
      </c>
      <c r="F431" s="70">
        <v>276.27999999999997</v>
      </c>
      <c r="G431" s="77">
        <v>53854</v>
      </c>
      <c r="H431" s="77">
        <v>274.06</v>
      </c>
      <c r="I431" s="77">
        <v>1</v>
      </c>
      <c r="J431" s="77">
        <v>-19.982644298312</v>
      </c>
      <c r="K431" s="77">
        <v>7.8834998022569505E-2</v>
      </c>
      <c r="L431" s="77">
        <v>-21.330434565009501</v>
      </c>
      <c r="M431" s="77">
        <v>8.9828170028889098E-2</v>
      </c>
      <c r="N431" s="77">
        <v>1.3477902666975099</v>
      </c>
      <c r="O431" s="77">
        <v>-1.0993172006319499E-2</v>
      </c>
      <c r="P431" s="77">
        <v>1.35073276549483</v>
      </c>
      <c r="Q431" s="77">
        <v>1.35073276549482</v>
      </c>
      <c r="R431" s="77">
        <v>0</v>
      </c>
      <c r="S431" s="77">
        <v>3.60206889716544E-4</v>
      </c>
      <c r="T431" s="77" t="s">
        <v>181</v>
      </c>
      <c r="U431" s="105">
        <v>-3.2896748910504002E-2</v>
      </c>
      <c r="V431" s="105">
        <v>-1.9000679824168702E-2</v>
      </c>
      <c r="W431" s="101">
        <v>-1.38961039733919E-2</v>
      </c>
    </row>
    <row r="432" spans="2:23" x14ac:dyDescent="0.25">
      <c r="B432" s="55" t="s">
        <v>141</v>
      </c>
      <c r="C432" s="76" t="s">
        <v>164</v>
      </c>
      <c r="D432" s="55" t="s">
        <v>63</v>
      </c>
      <c r="E432" s="55" t="s">
        <v>208</v>
      </c>
      <c r="F432" s="70">
        <v>276.29000000000002</v>
      </c>
      <c r="G432" s="77">
        <v>53754</v>
      </c>
      <c r="H432" s="77">
        <v>275.27</v>
      </c>
      <c r="I432" s="77">
        <v>1</v>
      </c>
      <c r="J432" s="77">
        <v>-9.5412086976027606</v>
      </c>
      <c r="K432" s="77">
        <v>1.47658224052984E-2</v>
      </c>
      <c r="L432" s="77">
        <v>-10.848157451538199</v>
      </c>
      <c r="M432" s="77">
        <v>1.90881047591435E-2</v>
      </c>
      <c r="N432" s="77">
        <v>1.3069487539354001</v>
      </c>
      <c r="O432" s="77">
        <v>-4.3222823538451097E-3</v>
      </c>
      <c r="P432" s="77">
        <v>1.31111408250453</v>
      </c>
      <c r="Q432" s="77">
        <v>1.31111408250453</v>
      </c>
      <c r="R432" s="77">
        <v>0</v>
      </c>
      <c r="S432" s="77">
        <v>2.78825066276824E-4</v>
      </c>
      <c r="T432" s="77" t="s">
        <v>181</v>
      </c>
      <c r="U432" s="105">
        <v>0.141088701470754</v>
      </c>
      <c r="V432" s="105">
        <v>-8.1490765265181994E-2</v>
      </c>
      <c r="W432" s="101">
        <v>0.222578907934564</v>
      </c>
    </row>
    <row r="433" spans="2:23" x14ac:dyDescent="0.25">
      <c r="B433" s="55" t="s">
        <v>141</v>
      </c>
      <c r="C433" s="76" t="s">
        <v>164</v>
      </c>
      <c r="D433" s="55" t="s">
        <v>63</v>
      </c>
      <c r="E433" s="55" t="s">
        <v>209</v>
      </c>
      <c r="F433" s="70">
        <v>274.32</v>
      </c>
      <c r="G433" s="77">
        <v>54050</v>
      </c>
      <c r="H433" s="77">
        <v>273.97000000000003</v>
      </c>
      <c r="I433" s="77">
        <v>1</v>
      </c>
      <c r="J433" s="77">
        <v>-36.900287299784701</v>
      </c>
      <c r="K433" s="77">
        <v>1.8981138967124798E-2</v>
      </c>
      <c r="L433" s="77">
        <v>-46.585856685303902</v>
      </c>
      <c r="M433" s="77">
        <v>3.0253174080865201E-2</v>
      </c>
      <c r="N433" s="77">
        <v>9.6855693855191305</v>
      </c>
      <c r="O433" s="77">
        <v>-1.12720351137404E-2</v>
      </c>
      <c r="P433" s="77">
        <v>9.9816171851941693</v>
      </c>
      <c r="Q433" s="77">
        <v>9.9816171851941604</v>
      </c>
      <c r="R433" s="77">
        <v>0</v>
      </c>
      <c r="S433" s="77">
        <v>1.38887958194678E-3</v>
      </c>
      <c r="T433" s="77" t="s">
        <v>180</v>
      </c>
      <c r="U433" s="105">
        <v>0.29977721867500201</v>
      </c>
      <c r="V433" s="105">
        <v>-0.173146926041824</v>
      </c>
      <c r="W433" s="101">
        <v>0.47292295740757301</v>
      </c>
    </row>
    <row r="434" spans="2:23" x14ac:dyDescent="0.25">
      <c r="B434" s="55" t="s">
        <v>141</v>
      </c>
      <c r="C434" s="76" t="s">
        <v>164</v>
      </c>
      <c r="D434" s="55" t="s">
        <v>63</v>
      </c>
      <c r="E434" s="55" t="s">
        <v>209</v>
      </c>
      <c r="F434" s="70">
        <v>274.32</v>
      </c>
      <c r="G434" s="77">
        <v>54850</v>
      </c>
      <c r="H434" s="77">
        <v>274.14999999999998</v>
      </c>
      <c r="I434" s="77">
        <v>1</v>
      </c>
      <c r="J434" s="77">
        <v>-13.673651219081901</v>
      </c>
      <c r="K434" s="77">
        <v>4.8593174918119802E-3</v>
      </c>
      <c r="L434" s="77">
        <v>-11.6539820691941</v>
      </c>
      <c r="M434" s="77">
        <v>3.5298395968158202E-3</v>
      </c>
      <c r="N434" s="77">
        <v>-2.0196691498878399</v>
      </c>
      <c r="O434" s="77">
        <v>1.32947789499617E-3</v>
      </c>
      <c r="P434" s="77">
        <v>-1.81608688597379</v>
      </c>
      <c r="Q434" s="77">
        <v>-1.81608688597379</v>
      </c>
      <c r="R434" s="77">
        <v>0</v>
      </c>
      <c r="S434" s="77">
        <v>8.5719479296782002E-5</v>
      </c>
      <c r="T434" s="77" t="s">
        <v>181</v>
      </c>
      <c r="U434" s="105">
        <v>2.1245615053308398E-2</v>
      </c>
      <c r="V434" s="105">
        <v>-1.2271155742279299E-2</v>
      </c>
      <c r="W434" s="101">
        <v>3.3516686649382399E-2</v>
      </c>
    </row>
    <row r="435" spans="2:23" x14ac:dyDescent="0.25">
      <c r="B435" s="55" t="s">
        <v>141</v>
      </c>
      <c r="C435" s="76" t="s">
        <v>164</v>
      </c>
      <c r="D435" s="55" t="s">
        <v>63</v>
      </c>
      <c r="E435" s="55" t="s">
        <v>210</v>
      </c>
      <c r="F435" s="70">
        <v>275.36</v>
      </c>
      <c r="G435" s="77">
        <v>53654</v>
      </c>
      <c r="H435" s="77">
        <v>274.83999999999997</v>
      </c>
      <c r="I435" s="77">
        <v>1</v>
      </c>
      <c r="J435" s="77">
        <v>-24.852985809700002</v>
      </c>
      <c r="K435" s="77">
        <v>2.4336233604091598E-2</v>
      </c>
      <c r="L435" s="77">
        <v>-25.538970636154801</v>
      </c>
      <c r="M435" s="77">
        <v>2.5698217433482599E-2</v>
      </c>
      <c r="N435" s="77">
        <v>0.68598482645488801</v>
      </c>
      <c r="O435" s="77">
        <v>-1.36198382939094E-3</v>
      </c>
      <c r="P435" s="77">
        <v>0.66307831910910198</v>
      </c>
      <c r="Q435" s="77">
        <v>0.66307831910910198</v>
      </c>
      <c r="R435" s="77">
        <v>0</v>
      </c>
      <c r="S435" s="77">
        <v>1.7323110576539001E-5</v>
      </c>
      <c r="T435" s="77" t="s">
        <v>181</v>
      </c>
      <c r="U435" s="105">
        <v>-1.7969641708879599E-2</v>
      </c>
      <c r="V435" s="105">
        <v>-1.0379001572293E-2</v>
      </c>
      <c r="W435" s="101">
        <v>-7.5906591934213896E-3</v>
      </c>
    </row>
    <row r="436" spans="2:23" x14ac:dyDescent="0.25">
      <c r="B436" s="55" t="s">
        <v>141</v>
      </c>
      <c r="C436" s="76" t="s">
        <v>164</v>
      </c>
      <c r="D436" s="55" t="s">
        <v>63</v>
      </c>
      <c r="E436" s="55" t="s">
        <v>211</v>
      </c>
      <c r="F436" s="70">
        <v>275.27</v>
      </c>
      <c r="G436" s="77">
        <v>58004</v>
      </c>
      <c r="H436" s="77">
        <v>274.56</v>
      </c>
      <c r="I436" s="77">
        <v>1</v>
      </c>
      <c r="J436" s="77">
        <v>-4.4334753142247996</v>
      </c>
      <c r="K436" s="77">
        <v>4.0510404628753601E-3</v>
      </c>
      <c r="L436" s="77">
        <v>-5.3321935258590498</v>
      </c>
      <c r="M436" s="77">
        <v>5.8598945150056302E-3</v>
      </c>
      <c r="N436" s="77">
        <v>0.89871821163425303</v>
      </c>
      <c r="O436" s="77">
        <v>-1.8088540521302701E-3</v>
      </c>
      <c r="P436" s="77">
        <v>0.91015783340128298</v>
      </c>
      <c r="Q436" s="77">
        <v>0.91015783340128198</v>
      </c>
      <c r="R436" s="77">
        <v>0</v>
      </c>
      <c r="S436" s="77">
        <v>1.7073061875872401E-4</v>
      </c>
      <c r="T436" s="77" t="s">
        <v>181</v>
      </c>
      <c r="U436" s="105">
        <v>0.140808818518907</v>
      </c>
      <c r="V436" s="105">
        <v>-8.1329108975961906E-2</v>
      </c>
      <c r="W436" s="101">
        <v>0.22213736980201301</v>
      </c>
    </row>
    <row r="437" spans="2:23" x14ac:dyDescent="0.25">
      <c r="B437" s="55" t="s">
        <v>141</v>
      </c>
      <c r="C437" s="76" t="s">
        <v>164</v>
      </c>
      <c r="D437" s="55" t="s">
        <v>63</v>
      </c>
      <c r="E437" s="55" t="s">
        <v>212</v>
      </c>
      <c r="F437" s="70">
        <v>275.27</v>
      </c>
      <c r="G437" s="77">
        <v>53854</v>
      </c>
      <c r="H437" s="77">
        <v>274.06</v>
      </c>
      <c r="I437" s="77">
        <v>1</v>
      </c>
      <c r="J437" s="77">
        <v>-44.736847281095102</v>
      </c>
      <c r="K437" s="77">
        <v>9.9068582480275294E-2</v>
      </c>
      <c r="L437" s="77">
        <v>-46.225404972834397</v>
      </c>
      <c r="M437" s="77">
        <v>0.105771009212676</v>
      </c>
      <c r="N437" s="77">
        <v>1.48855769173926</v>
      </c>
      <c r="O437" s="77">
        <v>-6.7024267324003999E-3</v>
      </c>
      <c r="P437" s="77">
        <v>1.4919024111925601</v>
      </c>
      <c r="Q437" s="77">
        <v>1.4919024111925601</v>
      </c>
      <c r="R437" s="77">
        <v>0</v>
      </c>
      <c r="S437" s="77">
        <v>1.10175753823848E-4</v>
      </c>
      <c r="T437" s="77" t="s">
        <v>180</v>
      </c>
      <c r="U437" s="105">
        <v>-3.9767231450286898E-2</v>
      </c>
      <c r="V437" s="105">
        <v>-2.29689698011236E-2</v>
      </c>
      <c r="W437" s="101">
        <v>-1.6798303822378E-2</v>
      </c>
    </row>
    <row r="438" spans="2:23" x14ac:dyDescent="0.25">
      <c r="B438" s="55" t="s">
        <v>141</v>
      </c>
      <c r="C438" s="76" t="s">
        <v>164</v>
      </c>
      <c r="D438" s="55" t="s">
        <v>63</v>
      </c>
      <c r="E438" s="55" t="s">
        <v>212</v>
      </c>
      <c r="F438" s="70">
        <v>275.27</v>
      </c>
      <c r="G438" s="77">
        <v>58104</v>
      </c>
      <c r="H438" s="77">
        <v>274.85000000000002</v>
      </c>
      <c r="I438" s="77">
        <v>1</v>
      </c>
      <c r="J438" s="77">
        <v>-3.70135788445184</v>
      </c>
      <c r="K438" s="77">
        <v>1.75908644424112E-3</v>
      </c>
      <c r="L438" s="77">
        <v>-3.52517969608542</v>
      </c>
      <c r="M438" s="77">
        <v>1.59561291863656E-3</v>
      </c>
      <c r="N438" s="77">
        <v>-0.17617818836642499</v>
      </c>
      <c r="O438" s="77">
        <v>1.6347352560456101E-4</v>
      </c>
      <c r="P438" s="77">
        <v>-0.18078832868827799</v>
      </c>
      <c r="Q438" s="77">
        <v>-0.18078832868827699</v>
      </c>
      <c r="R438" s="77">
        <v>0</v>
      </c>
      <c r="S438" s="77">
        <v>4.1966795010230004E-6</v>
      </c>
      <c r="T438" s="77" t="s">
        <v>181</v>
      </c>
      <c r="U438" s="105">
        <v>-2.9029811161100798E-2</v>
      </c>
      <c r="V438" s="105">
        <v>-1.6767193278848E-2</v>
      </c>
      <c r="W438" s="101">
        <v>-1.2262648668415499E-2</v>
      </c>
    </row>
    <row r="439" spans="2:23" x14ac:dyDescent="0.25">
      <c r="B439" s="55" t="s">
        <v>141</v>
      </c>
      <c r="C439" s="76" t="s">
        <v>164</v>
      </c>
      <c r="D439" s="55" t="s">
        <v>63</v>
      </c>
      <c r="E439" s="55" t="s">
        <v>213</v>
      </c>
      <c r="F439" s="70">
        <v>273.7</v>
      </c>
      <c r="G439" s="77">
        <v>54050</v>
      </c>
      <c r="H439" s="77">
        <v>273.97000000000003</v>
      </c>
      <c r="I439" s="77">
        <v>1</v>
      </c>
      <c r="J439" s="77">
        <v>23.8161704566201</v>
      </c>
      <c r="K439" s="77">
        <v>1.1962458377364101E-2</v>
      </c>
      <c r="L439" s="77">
        <v>34.693479730626599</v>
      </c>
      <c r="M439" s="77">
        <v>2.5384715630431199E-2</v>
      </c>
      <c r="N439" s="77">
        <v>-10.877309274006601</v>
      </c>
      <c r="O439" s="77">
        <v>-1.3422257253067E-2</v>
      </c>
      <c r="P439" s="77">
        <v>-10.5407316947509</v>
      </c>
      <c r="Q439" s="77">
        <v>-10.5407316947508</v>
      </c>
      <c r="R439" s="77">
        <v>0</v>
      </c>
      <c r="S439" s="77">
        <v>2.3432471500947098E-3</v>
      </c>
      <c r="T439" s="77" t="s">
        <v>180</v>
      </c>
      <c r="U439" s="105">
        <v>-0.73861031091142304</v>
      </c>
      <c r="V439" s="105">
        <v>-0.42661048575461302</v>
      </c>
      <c r="W439" s="101">
        <v>-0.31200060845426703</v>
      </c>
    </row>
    <row r="440" spans="2:23" x14ac:dyDescent="0.25">
      <c r="B440" s="55" t="s">
        <v>141</v>
      </c>
      <c r="C440" s="76" t="s">
        <v>164</v>
      </c>
      <c r="D440" s="55" t="s">
        <v>63</v>
      </c>
      <c r="E440" s="55" t="s">
        <v>213</v>
      </c>
      <c r="F440" s="70">
        <v>273.7</v>
      </c>
      <c r="G440" s="77">
        <v>56000</v>
      </c>
      <c r="H440" s="77">
        <v>275.07</v>
      </c>
      <c r="I440" s="77">
        <v>1</v>
      </c>
      <c r="J440" s="77">
        <v>22.822490652737699</v>
      </c>
      <c r="K440" s="77">
        <v>5.0300037306421498E-2</v>
      </c>
      <c r="L440" s="77">
        <v>13.740789455536</v>
      </c>
      <c r="M440" s="77">
        <v>1.8233313604762501E-2</v>
      </c>
      <c r="N440" s="77">
        <v>9.0817011972016495</v>
      </c>
      <c r="O440" s="77">
        <v>3.2066723701659E-2</v>
      </c>
      <c r="P440" s="77">
        <v>9.0275451928542001</v>
      </c>
      <c r="Q440" s="77">
        <v>9.0275451928541894</v>
      </c>
      <c r="R440" s="77">
        <v>0</v>
      </c>
      <c r="S440" s="77">
        <v>7.8701239782255402E-3</v>
      </c>
      <c r="T440" s="77" t="s">
        <v>180</v>
      </c>
      <c r="U440" s="105">
        <v>-3.6433026572866098</v>
      </c>
      <c r="V440" s="105">
        <v>-2.1043181951497298</v>
      </c>
      <c r="W440" s="101">
        <v>-1.53898832586537</v>
      </c>
    </row>
    <row r="441" spans="2:23" x14ac:dyDescent="0.25">
      <c r="B441" s="55" t="s">
        <v>141</v>
      </c>
      <c r="C441" s="76" t="s">
        <v>164</v>
      </c>
      <c r="D441" s="55" t="s">
        <v>63</v>
      </c>
      <c r="E441" s="55" t="s">
        <v>213</v>
      </c>
      <c r="F441" s="70">
        <v>273.7</v>
      </c>
      <c r="G441" s="77">
        <v>58450</v>
      </c>
      <c r="H441" s="77">
        <v>271.74</v>
      </c>
      <c r="I441" s="77">
        <v>1</v>
      </c>
      <c r="J441" s="77">
        <v>-123.00183951935</v>
      </c>
      <c r="K441" s="77">
        <v>0.38701139559317999</v>
      </c>
      <c r="L441" s="77">
        <v>-129.42996489381099</v>
      </c>
      <c r="M441" s="77">
        <v>0.42851912248152702</v>
      </c>
      <c r="N441" s="77">
        <v>6.4281253744610902</v>
      </c>
      <c r="O441" s="77">
        <v>-4.1507726888347099E-2</v>
      </c>
      <c r="P441" s="77">
        <v>6.1499559035195999</v>
      </c>
      <c r="Q441" s="77">
        <v>6.1499559035195901</v>
      </c>
      <c r="R441" s="77">
        <v>0</v>
      </c>
      <c r="S441" s="77">
        <v>9.6748567579772596E-4</v>
      </c>
      <c r="T441" s="77" t="s">
        <v>180</v>
      </c>
      <c r="U441" s="105">
        <v>1.27913845695358</v>
      </c>
      <c r="V441" s="105">
        <v>-0.73881161744818502</v>
      </c>
      <c r="W441" s="101">
        <v>2.0179450081964898</v>
      </c>
    </row>
    <row r="442" spans="2:23" x14ac:dyDescent="0.25">
      <c r="B442" s="55" t="s">
        <v>141</v>
      </c>
      <c r="C442" s="76" t="s">
        <v>164</v>
      </c>
      <c r="D442" s="55" t="s">
        <v>63</v>
      </c>
      <c r="E442" s="55" t="s">
        <v>214</v>
      </c>
      <c r="F442" s="70">
        <v>274.06</v>
      </c>
      <c r="G442" s="77">
        <v>53850</v>
      </c>
      <c r="H442" s="77">
        <v>273.7</v>
      </c>
      <c r="I442" s="77">
        <v>1</v>
      </c>
      <c r="J442" s="77">
        <v>-22.9819099811758</v>
      </c>
      <c r="K442" s="77">
        <v>0</v>
      </c>
      <c r="L442" s="77">
        <v>-24.376753811669101</v>
      </c>
      <c r="M442" s="77">
        <v>0</v>
      </c>
      <c r="N442" s="77">
        <v>1.3948438304933</v>
      </c>
      <c r="O442" s="77">
        <v>0</v>
      </c>
      <c r="P442" s="77">
        <v>1.3995778608585401</v>
      </c>
      <c r="Q442" s="77">
        <v>1.3995778608585401</v>
      </c>
      <c r="R442" s="77">
        <v>0</v>
      </c>
      <c r="S442" s="77">
        <v>0</v>
      </c>
      <c r="T442" s="77" t="s">
        <v>180</v>
      </c>
      <c r="U442" s="105">
        <v>0.50214377897760698</v>
      </c>
      <c r="V442" s="105">
        <v>-0.290030884085483</v>
      </c>
      <c r="W442" s="101">
        <v>0.79217267425300497</v>
      </c>
    </row>
    <row r="443" spans="2:23" x14ac:dyDescent="0.25">
      <c r="B443" s="55" t="s">
        <v>141</v>
      </c>
      <c r="C443" s="76" t="s">
        <v>164</v>
      </c>
      <c r="D443" s="55" t="s">
        <v>63</v>
      </c>
      <c r="E443" s="55" t="s">
        <v>214</v>
      </c>
      <c r="F443" s="70">
        <v>274.06</v>
      </c>
      <c r="G443" s="77">
        <v>53850</v>
      </c>
      <c r="H443" s="77">
        <v>273.7</v>
      </c>
      <c r="I443" s="77">
        <v>2</v>
      </c>
      <c r="J443" s="77">
        <v>-53.156631483177598</v>
      </c>
      <c r="K443" s="77">
        <v>0</v>
      </c>
      <c r="L443" s="77">
        <v>-56.382873320120098</v>
      </c>
      <c r="M443" s="77">
        <v>0</v>
      </c>
      <c r="N443" s="77">
        <v>3.2262418369425001</v>
      </c>
      <c r="O443" s="77">
        <v>0</v>
      </c>
      <c r="P443" s="77">
        <v>3.2371915407643899</v>
      </c>
      <c r="Q443" s="77">
        <v>3.2371915407643801</v>
      </c>
      <c r="R443" s="77">
        <v>0</v>
      </c>
      <c r="S443" s="77">
        <v>0</v>
      </c>
      <c r="T443" s="77" t="s">
        <v>180</v>
      </c>
      <c r="U443" s="105">
        <v>1.1614470612993399</v>
      </c>
      <c r="V443" s="105">
        <v>-0.67083479296107595</v>
      </c>
      <c r="W443" s="101">
        <v>1.83227725418823</v>
      </c>
    </row>
    <row r="444" spans="2:23" x14ac:dyDescent="0.25">
      <c r="B444" s="55" t="s">
        <v>141</v>
      </c>
      <c r="C444" s="76" t="s">
        <v>164</v>
      </c>
      <c r="D444" s="55" t="s">
        <v>63</v>
      </c>
      <c r="E444" s="55" t="s">
        <v>214</v>
      </c>
      <c r="F444" s="70">
        <v>274.06</v>
      </c>
      <c r="G444" s="77">
        <v>58004</v>
      </c>
      <c r="H444" s="77">
        <v>274.56</v>
      </c>
      <c r="I444" s="77">
        <v>1</v>
      </c>
      <c r="J444" s="77">
        <v>16.005443551287001</v>
      </c>
      <c r="K444" s="77">
        <v>8.7099235912967699E-3</v>
      </c>
      <c r="L444" s="77">
        <v>17.780313851838699</v>
      </c>
      <c r="M444" s="77">
        <v>1.0748745062776101E-2</v>
      </c>
      <c r="N444" s="77">
        <v>-1.77487030055166</v>
      </c>
      <c r="O444" s="77">
        <v>-2.0388214714793401E-3</v>
      </c>
      <c r="P444" s="77">
        <v>-1.7941342249358501</v>
      </c>
      <c r="Q444" s="77">
        <v>-1.7941342249358501</v>
      </c>
      <c r="R444" s="77">
        <v>0</v>
      </c>
      <c r="S444" s="77">
        <v>1.0944319898093E-4</v>
      </c>
      <c r="T444" s="77" t="s">
        <v>180</v>
      </c>
      <c r="U444" s="105">
        <v>0.32816603243433201</v>
      </c>
      <c r="V444" s="105">
        <v>-0.18954388861999499</v>
      </c>
      <c r="W444" s="101">
        <v>0.51770862130723905</v>
      </c>
    </row>
    <row r="445" spans="2:23" x14ac:dyDescent="0.25">
      <c r="B445" s="55" t="s">
        <v>141</v>
      </c>
      <c r="C445" s="76" t="s">
        <v>164</v>
      </c>
      <c r="D445" s="55" t="s">
        <v>63</v>
      </c>
      <c r="E445" s="55" t="s">
        <v>215</v>
      </c>
      <c r="F445" s="70">
        <v>274.06</v>
      </c>
      <c r="G445" s="77">
        <v>54000</v>
      </c>
      <c r="H445" s="77">
        <v>272.48</v>
      </c>
      <c r="I445" s="77">
        <v>1</v>
      </c>
      <c r="J445" s="77">
        <v>-47.923153647303103</v>
      </c>
      <c r="K445" s="77">
        <v>0.13917569652348299</v>
      </c>
      <c r="L445" s="77">
        <v>-51.356282287238301</v>
      </c>
      <c r="M445" s="77">
        <v>0.159830544460211</v>
      </c>
      <c r="N445" s="77">
        <v>3.4331286399352399</v>
      </c>
      <c r="O445" s="77">
        <v>-2.0654847936727502E-2</v>
      </c>
      <c r="P445" s="77">
        <v>4.2912736853103297</v>
      </c>
      <c r="Q445" s="77">
        <v>4.2912736853103199</v>
      </c>
      <c r="R445" s="77">
        <v>0</v>
      </c>
      <c r="S445" s="77">
        <v>1.11595080843956E-3</v>
      </c>
      <c r="T445" s="77" t="s">
        <v>180</v>
      </c>
      <c r="U445" s="105">
        <v>-0.22000704457189299</v>
      </c>
      <c r="V445" s="105">
        <v>-0.12707284310509401</v>
      </c>
      <c r="W445" s="101">
        <v>-9.2934434784633702E-2</v>
      </c>
    </row>
    <row r="446" spans="2:23" x14ac:dyDescent="0.25">
      <c r="B446" s="55" t="s">
        <v>141</v>
      </c>
      <c r="C446" s="76" t="s">
        <v>164</v>
      </c>
      <c r="D446" s="55" t="s">
        <v>63</v>
      </c>
      <c r="E446" s="55" t="s">
        <v>215</v>
      </c>
      <c r="F446" s="70">
        <v>274.06</v>
      </c>
      <c r="G446" s="77">
        <v>54850</v>
      </c>
      <c r="H446" s="77">
        <v>274.14999999999998</v>
      </c>
      <c r="I446" s="77">
        <v>1</v>
      </c>
      <c r="J446" s="77">
        <v>23.255706331382399</v>
      </c>
      <c r="K446" s="77">
        <v>4.2509071129959797E-3</v>
      </c>
      <c r="L446" s="77">
        <v>21.2350191283188</v>
      </c>
      <c r="M446" s="77">
        <v>3.5442786538073001E-3</v>
      </c>
      <c r="N446" s="77">
        <v>2.0206872030636198</v>
      </c>
      <c r="O446" s="77">
        <v>7.0662845918867802E-4</v>
      </c>
      <c r="P446" s="77">
        <v>1.81608688597323</v>
      </c>
      <c r="Q446" s="77">
        <v>1.81608688597322</v>
      </c>
      <c r="R446" s="77">
        <v>0</v>
      </c>
      <c r="S446" s="77">
        <v>2.5923628598395001E-5</v>
      </c>
      <c r="T446" s="77" t="s">
        <v>181</v>
      </c>
      <c r="U446" s="105">
        <v>1.18285455302373E-2</v>
      </c>
      <c r="V446" s="105">
        <v>-6.8319944629506701E-3</v>
      </c>
      <c r="W446" s="101">
        <v>1.86604931445928E-2</v>
      </c>
    </row>
    <row r="447" spans="2:23" x14ac:dyDescent="0.25">
      <c r="B447" s="55" t="s">
        <v>141</v>
      </c>
      <c r="C447" s="76" t="s">
        <v>164</v>
      </c>
      <c r="D447" s="55" t="s">
        <v>63</v>
      </c>
      <c r="E447" s="55" t="s">
        <v>162</v>
      </c>
      <c r="F447" s="70">
        <v>272.48</v>
      </c>
      <c r="G447" s="77">
        <v>54250</v>
      </c>
      <c r="H447" s="77">
        <v>272.22000000000003</v>
      </c>
      <c r="I447" s="77">
        <v>1</v>
      </c>
      <c r="J447" s="77">
        <v>-41.564358561086003</v>
      </c>
      <c r="K447" s="77">
        <v>2.3495304275285601E-2</v>
      </c>
      <c r="L447" s="77">
        <v>-42.749426224901001</v>
      </c>
      <c r="M447" s="77">
        <v>2.48541828187922E-2</v>
      </c>
      <c r="N447" s="77">
        <v>1.18506766381492</v>
      </c>
      <c r="O447" s="77">
        <v>-1.3588785435066401E-3</v>
      </c>
      <c r="P447" s="77">
        <v>0.55911450955739395</v>
      </c>
      <c r="Q447" s="77">
        <v>0.55911450955739295</v>
      </c>
      <c r="R447" s="77">
        <v>0</v>
      </c>
      <c r="S447" s="77">
        <v>4.2514828732469998E-6</v>
      </c>
      <c r="T447" s="77" t="s">
        <v>180</v>
      </c>
      <c r="U447" s="105">
        <v>-6.1972978732165201E-2</v>
      </c>
      <c r="V447" s="105">
        <v>-3.5794683840745703E-2</v>
      </c>
      <c r="W447" s="101">
        <v>-2.61783606138659E-2</v>
      </c>
    </row>
    <row r="448" spans="2:23" x14ac:dyDescent="0.25">
      <c r="B448" s="55" t="s">
        <v>141</v>
      </c>
      <c r="C448" s="76" t="s">
        <v>164</v>
      </c>
      <c r="D448" s="55" t="s">
        <v>63</v>
      </c>
      <c r="E448" s="55" t="s">
        <v>216</v>
      </c>
      <c r="F448" s="70">
        <v>273.97000000000003</v>
      </c>
      <c r="G448" s="77">
        <v>54250</v>
      </c>
      <c r="H448" s="77">
        <v>272.22000000000003</v>
      </c>
      <c r="I448" s="77">
        <v>1</v>
      </c>
      <c r="J448" s="77">
        <v>-46.140693066761202</v>
      </c>
      <c r="K448" s="77">
        <v>0.125608849844183</v>
      </c>
      <c r="L448" s="77">
        <v>-44.958122265885201</v>
      </c>
      <c r="M448" s="77">
        <v>0.119252732702782</v>
      </c>
      <c r="N448" s="77">
        <v>-1.1825708008760101</v>
      </c>
      <c r="O448" s="77">
        <v>6.3561171414002098E-3</v>
      </c>
      <c r="P448" s="77">
        <v>-0.55911450955739395</v>
      </c>
      <c r="Q448" s="77">
        <v>-0.55911450955739295</v>
      </c>
      <c r="R448" s="77">
        <v>0</v>
      </c>
      <c r="S448" s="77">
        <v>1.8443933053058999E-5</v>
      </c>
      <c r="T448" s="77" t="s">
        <v>180</v>
      </c>
      <c r="U448" s="105">
        <v>-0.33367509080232599</v>
      </c>
      <c r="V448" s="105">
        <v>-0.192725839957121</v>
      </c>
      <c r="W448" s="101">
        <v>-0.14094960470819001</v>
      </c>
    </row>
    <row r="449" spans="2:23" x14ac:dyDescent="0.25">
      <c r="B449" s="55" t="s">
        <v>141</v>
      </c>
      <c r="C449" s="76" t="s">
        <v>164</v>
      </c>
      <c r="D449" s="55" t="s">
        <v>63</v>
      </c>
      <c r="E449" s="55" t="s">
        <v>217</v>
      </c>
      <c r="F449" s="70">
        <v>274.5</v>
      </c>
      <c r="G449" s="77">
        <v>53550</v>
      </c>
      <c r="H449" s="77">
        <v>274.32</v>
      </c>
      <c r="I449" s="77">
        <v>1</v>
      </c>
      <c r="J449" s="77">
        <v>-15.496745385183299</v>
      </c>
      <c r="K449" s="77">
        <v>4.2506393803376404E-3</v>
      </c>
      <c r="L449" s="77">
        <v>-19.3590134548412</v>
      </c>
      <c r="M449" s="77">
        <v>6.6334538144215702E-3</v>
      </c>
      <c r="N449" s="77">
        <v>3.8622680696578802</v>
      </c>
      <c r="O449" s="77">
        <v>-2.3828144340839398E-3</v>
      </c>
      <c r="P449" s="77">
        <v>4.1177875696614601</v>
      </c>
      <c r="Q449" s="77">
        <v>4.1177875696614601</v>
      </c>
      <c r="R449" s="77">
        <v>0</v>
      </c>
      <c r="S449" s="77">
        <v>3.0012428809879501E-4</v>
      </c>
      <c r="T449" s="77" t="s">
        <v>181</v>
      </c>
      <c r="U449" s="105">
        <v>4.1340143681471098E-2</v>
      </c>
      <c r="V449" s="105">
        <v>-2.3877460843127699E-2</v>
      </c>
      <c r="W449" s="101">
        <v>6.5217440791225906E-2</v>
      </c>
    </row>
    <row r="450" spans="2:23" x14ac:dyDescent="0.25">
      <c r="B450" s="55" t="s">
        <v>141</v>
      </c>
      <c r="C450" s="76" t="s">
        <v>164</v>
      </c>
      <c r="D450" s="55" t="s">
        <v>63</v>
      </c>
      <c r="E450" s="55" t="s">
        <v>218</v>
      </c>
      <c r="F450" s="70">
        <v>271.85000000000002</v>
      </c>
      <c r="G450" s="77">
        <v>58200</v>
      </c>
      <c r="H450" s="77">
        <v>271.64999999999998</v>
      </c>
      <c r="I450" s="77">
        <v>1</v>
      </c>
      <c r="J450" s="77">
        <v>-27.0283896659775</v>
      </c>
      <c r="K450" s="77">
        <v>1.2886617077589599E-2</v>
      </c>
      <c r="L450" s="77">
        <v>-33.194894440229199</v>
      </c>
      <c r="M450" s="77">
        <v>1.94375339380801E-2</v>
      </c>
      <c r="N450" s="77">
        <v>6.1665047742517398</v>
      </c>
      <c r="O450" s="77">
        <v>-6.5509168604904302E-3</v>
      </c>
      <c r="P450" s="77">
        <v>6.3228239787238403</v>
      </c>
      <c r="Q450" s="77">
        <v>6.3228239787238403</v>
      </c>
      <c r="R450" s="77">
        <v>0</v>
      </c>
      <c r="S450" s="77">
        <v>7.0521373808292095E-4</v>
      </c>
      <c r="T450" s="77" t="s">
        <v>180</v>
      </c>
      <c r="U450" s="105">
        <v>-0.54691070198764602</v>
      </c>
      <c r="V450" s="105">
        <v>-0.315887602423852</v>
      </c>
      <c r="W450" s="101">
        <v>-0.23102367956349701</v>
      </c>
    </row>
    <row r="451" spans="2:23" x14ac:dyDescent="0.25">
      <c r="B451" s="55" t="s">
        <v>141</v>
      </c>
      <c r="C451" s="76" t="s">
        <v>164</v>
      </c>
      <c r="D451" s="55" t="s">
        <v>63</v>
      </c>
      <c r="E451" s="55" t="s">
        <v>219</v>
      </c>
      <c r="F451" s="70">
        <v>273.74</v>
      </c>
      <c r="G451" s="77">
        <v>53000</v>
      </c>
      <c r="H451" s="77">
        <v>274.76</v>
      </c>
      <c r="I451" s="77">
        <v>1</v>
      </c>
      <c r="J451" s="77">
        <v>87.950059652260805</v>
      </c>
      <c r="K451" s="77">
        <v>0.19121446518291199</v>
      </c>
      <c r="L451" s="77">
        <v>82.247316172160197</v>
      </c>
      <c r="M451" s="77">
        <v>0.16722143155317601</v>
      </c>
      <c r="N451" s="77">
        <v>5.7027434801006001</v>
      </c>
      <c r="O451" s="77">
        <v>2.39930336297361E-2</v>
      </c>
      <c r="P451" s="77">
        <v>4.8624064835890604</v>
      </c>
      <c r="Q451" s="77">
        <v>4.8624064835890497</v>
      </c>
      <c r="R451" s="77">
        <v>0</v>
      </c>
      <c r="S451" s="77">
        <v>5.8445488118396096E-4</v>
      </c>
      <c r="T451" s="77" t="s">
        <v>181</v>
      </c>
      <c r="U451" s="105">
        <v>0.76329112325261395</v>
      </c>
      <c r="V451" s="105">
        <v>-0.44086576108200598</v>
      </c>
      <c r="W451" s="101">
        <v>1.2041538612142499</v>
      </c>
    </row>
    <row r="452" spans="2:23" x14ac:dyDescent="0.25">
      <c r="B452" s="55" t="s">
        <v>141</v>
      </c>
      <c r="C452" s="76" t="s">
        <v>164</v>
      </c>
      <c r="D452" s="55" t="s">
        <v>63</v>
      </c>
      <c r="E452" s="55" t="s">
        <v>220</v>
      </c>
      <c r="F452" s="70">
        <v>275.07</v>
      </c>
      <c r="G452" s="77">
        <v>56100</v>
      </c>
      <c r="H452" s="77">
        <v>274.94</v>
      </c>
      <c r="I452" s="77">
        <v>1</v>
      </c>
      <c r="J452" s="77">
        <v>-5.4429414006727397</v>
      </c>
      <c r="K452" s="77">
        <v>2.76406951480498E-3</v>
      </c>
      <c r="L452" s="77">
        <v>-14.5170584548716</v>
      </c>
      <c r="M452" s="77">
        <v>1.9662507210795498E-2</v>
      </c>
      <c r="N452" s="77">
        <v>9.07411705419889</v>
      </c>
      <c r="O452" s="77">
        <v>-1.68984376959905E-2</v>
      </c>
      <c r="P452" s="77">
        <v>9.0275451928542907</v>
      </c>
      <c r="Q452" s="77">
        <v>9.02754519285428</v>
      </c>
      <c r="R452" s="77">
        <v>0</v>
      </c>
      <c r="S452" s="77">
        <v>7.6036301871021802E-3</v>
      </c>
      <c r="T452" s="77" t="s">
        <v>180</v>
      </c>
      <c r="U452" s="105">
        <v>-3.46751964154006</v>
      </c>
      <c r="V452" s="105">
        <v>-2.0027885026620802</v>
      </c>
      <c r="W452" s="101">
        <v>-1.46473481618829</v>
      </c>
    </row>
    <row r="453" spans="2:23" x14ac:dyDescent="0.25">
      <c r="B453" s="55" t="s">
        <v>141</v>
      </c>
      <c r="C453" s="76" t="s">
        <v>164</v>
      </c>
      <c r="D453" s="55" t="s">
        <v>63</v>
      </c>
      <c r="E453" s="55" t="s">
        <v>163</v>
      </c>
      <c r="F453" s="70">
        <v>275.26</v>
      </c>
      <c r="G453" s="77">
        <v>56100</v>
      </c>
      <c r="H453" s="77">
        <v>274.94</v>
      </c>
      <c r="I453" s="77">
        <v>1</v>
      </c>
      <c r="J453" s="77">
        <v>-4.4842148648891804</v>
      </c>
      <c r="K453" s="77">
        <v>1.66093591204113E-3</v>
      </c>
      <c r="L453" s="77">
        <v>5.0908634163353801</v>
      </c>
      <c r="M453" s="77">
        <v>2.14073514074439E-3</v>
      </c>
      <c r="N453" s="77">
        <v>-9.5750782812245596</v>
      </c>
      <c r="O453" s="77">
        <v>-4.7979922870325403E-4</v>
      </c>
      <c r="P453" s="77">
        <v>-9.3655442366457002</v>
      </c>
      <c r="Q453" s="77">
        <v>-9.3655442366457002</v>
      </c>
      <c r="R453" s="77">
        <v>0</v>
      </c>
      <c r="S453" s="77">
        <v>7.2451283968916801E-3</v>
      </c>
      <c r="T453" s="77" t="s">
        <v>180</v>
      </c>
      <c r="U453" s="105">
        <v>-3.1960178178080598</v>
      </c>
      <c r="V453" s="105">
        <v>-1.8459730301531101</v>
      </c>
      <c r="W453" s="101">
        <v>-1.35004817703712</v>
      </c>
    </row>
    <row r="454" spans="2:23" x14ac:dyDescent="0.25">
      <c r="B454" s="55" t="s">
        <v>141</v>
      </c>
      <c r="C454" s="76" t="s">
        <v>164</v>
      </c>
      <c r="D454" s="55" t="s">
        <v>63</v>
      </c>
      <c r="E454" s="55" t="s">
        <v>221</v>
      </c>
      <c r="F454" s="70">
        <v>274.56</v>
      </c>
      <c r="G454" s="77">
        <v>58054</v>
      </c>
      <c r="H454" s="77">
        <v>274.81</v>
      </c>
      <c r="I454" s="77">
        <v>1</v>
      </c>
      <c r="J454" s="77">
        <v>7.5614524800032399</v>
      </c>
      <c r="K454" s="77">
        <v>3.2132666747329099E-3</v>
      </c>
      <c r="L454" s="77">
        <v>7.47322671341791</v>
      </c>
      <c r="M454" s="77">
        <v>3.1387204040700398E-3</v>
      </c>
      <c r="N454" s="77">
        <v>8.8225766585330004E-2</v>
      </c>
      <c r="O454" s="77">
        <v>7.4546270662870006E-5</v>
      </c>
      <c r="P454" s="77">
        <v>9.0442055292435902E-2</v>
      </c>
      <c r="Q454" s="77">
        <v>9.0442055292435902E-2</v>
      </c>
      <c r="R454" s="77">
        <v>0</v>
      </c>
      <c r="S454" s="77">
        <v>4.5970281354199998E-7</v>
      </c>
      <c r="T454" s="77" t="s">
        <v>180</v>
      </c>
      <c r="U454" s="105">
        <v>-1.5796992893019901E-3</v>
      </c>
      <c r="V454" s="105">
        <v>0</v>
      </c>
      <c r="W454" s="101">
        <v>-1.57970325524792E-3</v>
      </c>
    </row>
    <row r="455" spans="2:23" x14ac:dyDescent="0.25">
      <c r="B455" s="55" t="s">
        <v>141</v>
      </c>
      <c r="C455" s="76" t="s">
        <v>164</v>
      </c>
      <c r="D455" s="55" t="s">
        <v>63</v>
      </c>
      <c r="E455" s="55" t="s">
        <v>221</v>
      </c>
      <c r="F455" s="70">
        <v>274.56</v>
      </c>
      <c r="G455" s="77">
        <v>58104</v>
      </c>
      <c r="H455" s="77">
        <v>274.85000000000002</v>
      </c>
      <c r="I455" s="77">
        <v>1</v>
      </c>
      <c r="J455" s="77">
        <v>5.1287036950531801</v>
      </c>
      <c r="K455" s="77">
        <v>2.3515419822936999E-3</v>
      </c>
      <c r="L455" s="77">
        <v>5.0405863229907304</v>
      </c>
      <c r="M455" s="77">
        <v>2.2714314368692001E-3</v>
      </c>
      <c r="N455" s="77">
        <v>8.8117372062446894E-2</v>
      </c>
      <c r="O455" s="77">
        <v>8.0110545424502997E-5</v>
      </c>
      <c r="P455" s="77">
        <v>9.0346273396224003E-2</v>
      </c>
      <c r="Q455" s="77">
        <v>9.0346273396223906E-2</v>
      </c>
      <c r="R455" s="77">
        <v>0</v>
      </c>
      <c r="S455" s="77">
        <v>7.2972295102300002E-7</v>
      </c>
      <c r="T455" s="77" t="s">
        <v>180</v>
      </c>
      <c r="U455" s="105">
        <v>-3.54727051727334E-3</v>
      </c>
      <c r="V455" s="105">
        <v>0</v>
      </c>
      <c r="W455" s="101">
        <v>-3.54727942294491E-3</v>
      </c>
    </row>
    <row r="456" spans="2:23" x14ac:dyDescent="0.25">
      <c r="B456" s="55" t="s">
        <v>141</v>
      </c>
      <c r="C456" s="76" t="s">
        <v>164</v>
      </c>
      <c r="D456" s="55" t="s">
        <v>63</v>
      </c>
      <c r="E456" s="55" t="s">
        <v>222</v>
      </c>
      <c r="F456" s="70">
        <v>274.81</v>
      </c>
      <c r="G456" s="77">
        <v>58104</v>
      </c>
      <c r="H456" s="77">
        <v>274.85000000000002</v>
      </c>
      <c r="I456" s="77">
        <v>1</v>
      </c>
      <c r="J456" s="77">
        <v>1.0431276751381999</v>
      </c>
      <c r="K456" s="77">
        <v>3.6343052577750002E-5</v>
      </c>
      <c r="L456" s="77">
        <v>0.954942124243924</v>
      </c>
      <c r="M456" s="77">
        <v>3.0457942985894001E-5</v>
      </c>
      <c r="N456" s="77">
        <v>8.8185550894280401E-2</v>
      </c>
      <c r="O456" s="77">
        <v>5.8851095918570004E-6</v>
      </c>
      <c r="P456" s="77">
        <v>9.0442055292049003E-2</v>
      </c>
      <c r="Q456" s="77">
        <v>9.0442055292049003E-2</v>
      </c>
      <c r="R456" s="77">
        <v>0</v>
      </c>
      <c r="S456" s="77">
        <v>2.73204163206E-7</v>
      </c>
      <c r="T456" s="77" t="s">
        <v>180</v>
      </c>
      <c r="U456" s="105">
        <v>-1.910017366643E-3</v>
      </c>
      <c r="V456" s="105">
        <v>0</v>
      </c>
      <c r="W456" s="101">
        <v>-1.91002216187564E-3</v>
      </c>
    </row>
    <row r="457" spans="2:23" x14ac:dyDescent="0.25">
      <c r="B457" s="55" t="s">
        <v>141</v>
      </c>
      <c r="C457" s="76" t="s">
        <v>164</v>
      </c>
      <c r="D457" s="55" t="s">
        <v>63</v>
      </c>
      <c r="E457" s="55" t="s">
        <v>223</v>
      </c>
      <c r="F457" s="70">
        <v>270.61</v>
      </c>
      <c r="G457" s="77">
        <v>58200</v>
      </c>
      <c r="H457" s="77">
        <v>271.64999999999998</v>
      </c>
      <c r="I457" s="77">
        <v>1</v>
      </c>
      <c r="J457" s="77">
        <v>52.1677548803194</v>
      </c>
      <c r="K457" s="77">
        <v>0.11144438688691399</v>
      </c>
      <c r="L457" s="77">
        <v>58.351528401164799</v>
      </c>
      <c r="M457" s="77">
        <v>0.13943069049349199</v>
      </c>
      <c r="N457" s="77">
        <v>-6.1837735208453903</v>
      </c>
      <c r="O457" s="77">
        <v>-2.7986303606578E-2</v>
      </c>
      <c r="P457" s="77">
        <v>-6.3228239787238403</v>
      </c>
      <c r="Q457" s="77">
        <v>-6.3228239787238403</v>
      </c>
      <c r="R457" s="77">
        <v>0</v>
      </c>
      <c r="S457" s="77">
        <v>1.63710332054964E-3</v>
      </c>
      <c r="T457" s="77" t="s">
        <v>180</v>
      </c>
      <c r="U457" s="105">
        <v>-1.1568020351725099</v>
      </c>
      <c r="V457" s="105">
        <v>-0.66815189397762897</v>
      </c>
      <c r="W457" s="101">
        <v>-0.48865136798536102</v>
      </c>
    </row>
    <row r="458" spans="2:23" x14ac:dyDescent="0.25">
      <c r="B458" s="55" t="s">
        <v>141</v>
      </c>
      <c r="C458" s="76" t="s">
        <v>164</v>
      </c>
      <c r="D458" s="55" t="s">
        <v>63</v>
      </c>
      <c r="E458" s="55" t="s">
        <v>223</v>
      </c>
      <c r="F458" s="70">
        <v>270.61</v>
      </c>
      <c r="G458" s="77">
        <v>58300</v>
      </c>
      <c r="H458" s="77">
        <v>268.83999999999997</v>
      </c>
      <c r="I458" s="77">
        <v>1</v>
      </c>
      <c r="J458" s="77">
        <v>-79.844884759583806</v>
      </c>
      <c r="K458" s="77">
        <v>0.24499915206388301</v>
      </c>
      <c r="L458" s="77">
        <v>-86.953779227192697</v>
      </c>
      <c r="M458" s="77">
        <v>0.29056768211228501</v>
      </c>
      <c r="N458" s="77">
        <v>7.1088944676088897</v>
      </c>
      <c r="O458" s="77">
        <v>-4.5568530048402403E-2</v>
      </c>
      <c r="P458" s="77">
        <v>6.9879637824499001</v>
      </c>
      <c r="Q458" s="77">
        <v>6.9879637824498904</v>
      </c>
      <c r="R458" s="77">
        <v>0</v>
      </c>
      <c r="S458" s="77">
        <v>1.8765998416082699E-3</v>
      </c>
      <c r="T458" s="77" t="s">
        <v>180</v>
      </c>
      <c r="U458" s="105">
        <v>0.29177144036269298</v>
      </c>
      <c r="V458" s="105">
        <v>-0.168522905872863</v>
      </c>
      <c r="W458" s="101">
        <v>0.46029319063429802</v>
      </c>
    </row>
    <row r="459" spans="2:23" x14ac:dyDescent="0.25">
      <c r="B459" s="55" t="s">
        <v>141</v>
      </c>
      <c r="C459" s="76" t="s">
        <v>164</v>
      </c>
      <c r="D459" s="55" t="s">
        <v>63</v>
      </c>
      <c r="E459" s="55" t="s">
        <v>223</v>
      </c>
      <c r="F459" s="70">
        <v>270.61</v>
      </c>
      <c r="G459" s="77">
        <v>58500</v>
      </c>
      <c r="H459" s="77">
        <v>270.66000000000003</v>
      </c>
      <c r="I459" s="77">
        <v>1</v>
      </c>
      <c r="J459" s="77">
        <v>8.7386091834192907</v>
      </c>
      <c r="K459" s="77">
        <v>3.9785274329941298E-4</v>
      </c>
      <c r="L459" s="77">
        <v>9.6269102150970909</v>
      </c>
      <c r="M459" s="77">
        <v>4.8284925550850702E-4</v>
      </c>
      <c r="N459" s="77">
        <v>-0.88830103167780305</v>
      </c>
      <c r="O459" s="77">
        <v>-8.4996512209093998E-5</v>
      </c>
      <c r="P459" s="77">
        <v>-0.66513980372555004</v>
      </c>
      <c r="Q459" s="77">
        <v>-0.66513980372554904</v>
      </c>
      <c r="R459" s="77">
        <v>0</v>
      </c>
      <c r="S459" s="77">
        <v>2.3049610937849998E-6</v>
      </c>
      <c r="T459" s="77" t="s">
        <v>180</v>
      </c>
      <c r="U459" s="105">
        <v>2.1412020502192E-2</v>
      </c>
      <c r="V459" s="105">
        <v>-1.2367269089644899E-2</v>
      </c>
      <c r="W459" s="101">
        <v>3.3779204786559797E-2</v>
      </c>
    </row>
    <row r="460" spans="2:23" x14ac:dyDescent="0.25">
      <c r="B460" s="55" t="s">
        <v>141</v>
      </c>
      <c r="C460" s="76" t="s">
        <v>164</v>
      </c>
      <c r="D460" s="55" t="s">
        <v>63</v>
      </c>
      <c r="E460" s="55" t="s">
        <v>224</v>
      </c>
      <c r="F460" s="70">
        <v>268.83999999999997</v>
      </c>
      <c r="G460" s="77">
        <v>58304</v>
      </c>
      <c r="H460" s="77">
        <v>268.83999999999997</v>
      </c>
      <c r="I460" s="77">
        <v>1</v>
      </c>
      <c r="J460" s="77">
        <v>-102.750034113201</v>
      </c>
      <c r="K460" s="77">
        <v>0</v>
      </c>
      <c r="L460" s="77">
        <v>-102.750031794504</v>
      </c>
      <c r="M460" s="77">
        <v>0</v>
      </c>
      <c r="N460" s="77">
        <v>-2.3186968567400001E-6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180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141</v>
      </c>
      <c r="C461" s="76" t="s">
        <v>164</v>
      </c>
      <c r="D461" s="55" t="s">
        <v>63</v>
      </c>
      <c r="E461" s="55" t="s">
        <v>224</v>
      </c>
      <c r="F461" s="70">
        <v>268.83999999999997</v>
      </c>
      <c r="G461" s="77">
        <v>58350</v>
      </c>
      <c r="H461" s="77">
        <v>270.49</v>
      </c>
      <c r="I461" s="77">
        <v>1</v>
      </c>
      <c r="J461" s="77">
        <v>48.5449319519063</v>
      </c>
      <c r="K461" s="77">
        <v>0.17038293323695999</v>
      </c>
      <c r="L461" s="77">
        <v>35.831946015784702</v>
      </c>
      <c r="M461" s="77">
        <v>9.2828020086606997E-2</v>
      </c>
      <c r="N461" s="77">
        <v>12.7129859361216</v>
      </c>
      <c r="O461" s="77">
        <v>7.7554913150352706E-2</v>
      </c>
      <c r="P461" s="77">
        <v>12.4727798822447</v>
      </c>
      <c r="Q461" s="77">
        <v>12.4727798822447</v>
      </c>
      <c r="R461" s="77">
        <v>0</v>
      </c>
      <c r="S461" s="77">
        <v>1.12477282067442E-2</v>
      </c>
      <c r="T461" s="77" t="s">
        <v>180</v>
      </c>
      <c r="U461" s="105">
        <v>-6.2581139911249598E-2</v>
      </c>
      <c r="V461" s="105">
        <v>-3.6145948820659302E-2</v>
      </c>
      <c r="W461" s="101">
        <v>-2.64352574579927E-2</v>
      </c>
    </row>
    <row r="462" spans="2:23" x14ac:dyDescent="0.25">
      <c r="B462" s="55" t="s">
        <v>141</v>
      </c>
      <c r="C462" s="76" t="s">
        <v>164</v>
      </c>
      <c r="D462" s="55" t="s">
        <v>63</v>
      </c>
      <c r="E462" s="55" t="s">
        <v>224</v>
      </c>
      <c r="F462" s="70">
        <v>268.83999999999997</v>
      </c>
      <c r="G462" s="77">
        <v>58600</v>
      </c>
      <c r="H462" s="77">
        <v>269</v>
      </c>
      <c r="I462" s="77">
        <v>1</v>
      </c>
      <c r="J462" s="77">
        <v>69.466736297216997</v>
      </c>
      <c r="K462" s="77">
        <v>1.8530409414862399E-2</v>
      </c>
      <c r="L462" s="77">
        <v>75.0852572059962</v>
      </c>
      <c r="M462" s="77">
        <v>2.1649136062811901E-2</v>
      </c>
      <c r="N462" s="77">
        <v>-5.6185209087791899</v>
      </c>
      <c r="O462" s="77">
        <v>-3.1187266479495101E-3</v>
      </c>
      <c r="P462" s="77">
        <v>-5.4848160997941404</v>
      </c>
      <c r="Q462" s="77">
        <v>-5.4848160997941298</v>
      </c>
      <c r="R462" s="77">
        <v>0</v>
      </c>
      <c r="S462" s="77">
        <v>1.1551951737047399E-4</v>
      </c>
      <c r="T462" s="77" t="s">
        <v>181</v>
      </c>
      <c r="U462" s="105">
        <v>6.0275375238229803E-2</v>
      </c>
      <c r="V462" s="105">
        <v>-3.4814172953654403E-2</v>
      </c>
      <c r="W462" s="101">
        <v>9.5089309462900298E-2</v>
      </c>
    </row>
    <row r="463" spans="2:23" x14ac:dyDescent="0.25">
      <c r="B463" s="55" t="s">
        <v>141</v>
      </c>
      <c r="C463" s="76" t="s">
        <v>164</v>
      </c>
      <c r="D463" s="55" t="s">
        <v>63</v>
      </c>
      <c r="E463" s="55" t="s">
        <v>225</v>
      </c>
      <c r="F463" s="70">
        <v>268.83999999999997</v>
      </c>
      <c r="G463" s="77">
        <v>58300</v>
      </c>
      <c r="H463" s="77">
        <v>268.83999999999997</v>
      </c>
      <c r="I463" s="77">
        <v>2</v>
      </c>
      <c r="J463" s="77">
        <v>63.323473792240002</v>
      </c>
      <c r="K463" s="77">
        <v>0</v>
      </c>
      <c r="L463" s="77">
        <v>63.323472363258098</v>
      </c>
      <c r="M463" s="77">
        <v>0</v>
      </c>
      <c r="N463" s="77">
        <v>1.428981899476E-6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180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141</v>
      </c>
      <c r="C464" s="76" t="s">
        <v>164</v>
      </c>
      <c r="D464" s="55" t="s">
        <v>63</v>
      </c>
      <c r="E464" s="55" t="s">
        <v>226</v>
      </c>
      <c r="F464" s="70">
        <v>271.74</v>
      </c>
      <c r="G464" s="77">
        <v>58500</v>
      </c>
      <c r="H464" s="77">
        <v>270.66000000000003</v>
      </c>
      <c r="I464" s="77">
        <v>1</v>
      </c>
      <c r="J464" s="77">
        <v>-123.30252999015499</v>
      </c>
      <c r="K464" s="77">
        <v>0.21436954601781899</v>
      </c>
      <c r="L464" s="77">
        <v>-129.76293531168599</v>
      </c>
      <c r="M464" s="77">
        <v>0.23742171326793901</v>
      </c>
      <c r="N464" s="77">
        <v>6.4604053215316499</v>
      </c>
      <c r="O464" s="77">
        <v>-2.3052167250119701E-2</v>
      </c>
      <c r="P464" s="77">
        <v>6.1499559035196798</v>
      </c>
      <c r="Q464" s="77">
        <v>6.14995590351967</v>
      </c>
      <c r="R464" s="77">
        <v>0</v>
      </c>
      <c r="S464" s="77">
        <v>5.3328960237483496E-4</v>
      </c>
      <c r="T464" s="77" t="s">
        <v>180</v>
      </c>
      <c r="U464" s="105">
        <v>0.72548998902160999</v>
      </c>
      <c r="V464" s="105">
        <v>-0.41903238020696199</v>
      </c>
      <c r="W464" s="101">
        <v>1.1445194958248399</v>
      </c>
    </row>
    <row r="465" spans="2:23" x14ac:dyDescent="0.25">
      <c r="B465" s="55" t="s">
        <v>141</v>
      </c>
      <c r="C465" s="76" t="s">
        <v>164</v>
      </c>
      <c r="D465" s="55" t="s">
        <v>63</v>
      </c>
      <c r="E465" s="55" t="s">
        <v>227</v>
      </c>
      <c r="F465" s="70">
        <v>270.66000000000003</v>
      </c>
      <c r="G465" s="77">
        <v>58600</v>
      </c>
      <c r="H465" s="77">
        <v>269</v>
      </c>
      <c r="I465" s="77">
        <v>1</v>
      </c>
      <c r="J465" s="77">
        <v>-62.259836691380201</v>
      </c>
      <c r="K465" s="77">
        <v>0.17706880225777</v>
      </c>
      <c r="L465" s="77">
        <v>-67.860154425205707</v>
      </c>
      <c r="M465" s="77">
        <v>0.210356425517431</v>
      </c>
      <c r="N465" s="77">
        <v>5.6003177338255004</v>
      </c>
      <c r="O465" s="77">
        <v>-3.3287623259661801E-2</v>
      </c>
      <c r="P465" s="77">
        <v>5.4848160997943696</v>
      </c>
      <c r="Q465" s="77">
        <v>5.4848160997943696</v>
      </c>
      <c r="R465" s="77">
        <v>0</v>
      </c>
      <c r="S465" s="77">
        <v>1.3742009253863801E-3</v>
      </c>
      <c r="T465" s="77" t="s">
        <v>181</v>
      </c>
      <c r="U465" s="105">
        <v>0.31452805399593797</v>
      </c>
      <c r="V465" s="105">
        <v>-0.18166679223998999</v>
      </c>
      <c r="W465" s="101">
        <v>0.49619360050394501</v>
      </c>
    </row>
    <row r="466" spans="2:23" x14ac:dyDescent="0.25">
      <c r="B466" s="55" t="s">
        <v>141</v>
      </c>
      <c r="C466" s="76" t="s">
        <v>142</v>
      </c>
      <c r="D466" s="55" t="s">
        <v>64</v>
      </c>
      <c r="E466" s="55" t="s">
        <v>143</v>
      </c>
      <c r="F466" s="70">
        <v>258.22000000000003</v>
      </c>
      <c r="G466" s="77">
        <v>50050</v>
      </c>
      <c r="H466" s="77">
        <v>264.89</v>
      </c>
      <c r="I466" s="77">
        <v>1</v>
      </c>
      <c r="J466" s="77">
        <v>70.244258857807097</v>
      </c>
      <c r="K466" s="77">
        <v>0.90296883015431795</v>
      </c>
      <c r="L466" s="77">
        <v>10.189209303463601</v>
      </c>
      <c r="M466" s="77">
        <v>1.89990574800512E-2</v>
      </c>
      <c r="N466" s="77">
        <v>60.055049554343498</v>
      </c>
      <c r="O466" s="77">
        <v>0.88396977267426602</v>
      </c>
      <c r="P466" s="77">
        <v>13.612796389312299</v>
      </c>
      <c r="Q466" s="77">
        <v>13.612796389312299</v>
      </c>
      <c r="R466" s="77">
        <v>0</v>
      </c>
      <c r="S466" s="77">
        <v>3.3911405273247999E-2</v>
      </c>
      <c r="T466" s="77" t="s">
        <v>158</v>
      </c>
      <c r="U466" s="105">
        <v>-169.703721971888</v>
      </c>
      <c r="V466" s="105">
        <v>-98.243639909751096</v>
      </c>
      <c r="W466" s="101">
        <v>-71.460179312477806</v>
      </c>
    </row>
    <row r="467" spans="2:23" x14ac:dyDescent="0.25">
      <c r="B467" s="55" t="s">
        <v>141</v>
      </c>
      <c r="C467" s="76" t="s">
        <v>142</v>
      </c>
      <c r="D467" s="55" t="s">
        <v>64</v>
      </c>
      <c r="E467" s="55" t="s">
        <v>159</v>
      </c>
      <c r="F467" s="70">
        <v>276.66000000000003</v>
      </c>
      <c r="G467" s="77">
        <v>56050</v>
      </c>
      <c r="H467" s="77">
        <v>276.60000000000002</v>
      </c>
      <c r="I467" s="77">
        <v>1</v>
      </c>
      <c r="J467" s="77">
        <v>-1.6024156956296201</v>
      </c>
      <c r="K467" s="77">
        <v>8.2167553971205999E-5</v>
      </c>
      <c r="L467" s="77">
        <v>6.5945787728610803</v>
      </c>
      <c r="M467" s="77">
        <v>1.39163101412704E-3</v>
      </c>
      <c r="N467" s="77">
        <v>-8.1969944684907006</v>
      </c>
      <c r="O467" s="77">
        <v>-1.30946346015583E-3</v>
      </c>
      <c r="P467" s="77">
        <v>-7.9938800704114401</v>
      </c>
      <c r="Q467" s="77">
        <v>-7.9938800704114303</v>
      </c>
      <c r="R467" s="77">
        <v>0</v>
      </c>
      <c r="S467" s="77">
        <v>2.0448677945638801E-3</v>
      </c>
      <c r="T467" s="77" t="s">
        <v>158</v>
      </c>
      <c r="U467" s="105">
        <v>-0.83240345138879002</v>
      </c>
      <c r="V467" s="105">
        <v>-0.48188892964540098</v>
      </c>
      <c r="W467" s="101">
        <v>-0.35051499876014303</v>
      </c>
    </row>
    <row r="468" spans="2:23" x14ac:dyDescent="0.25">
      <c r="B468" s="55" t="s">
        <v>141</v>
      </c>
      <c r="C468" s="76" t="s">
        <v>142</v>
      </c>
      <c r="D468" s="55" t="s">
        <v>64</v>
      </c>
      <c r="E468" s="55" t="s">
        <v>145</v>
      </c>
      <c r="F468" s="70">
        <v>264.89</v>
      </c>
      <c r="G468" s="77">
        <v>51450</v>
      </c>
      <c r="H468" s="77">
        <v>272.05</v>
      </c>
      <c r="I468" s="77">
        <v>10</v>
      </c>
      <c r="J468" s="77">
        <v>62.953080625953802</v>
      </c>
      <c r="K468" s="77">
        <v>0.69100443522152999</v>
      </c>
      <c r="L468" s="77">
        <v>55.276921837121002</v>
      </c>
      <c r="M468" s="77">
        <v>0.53276362098657304</v>
      </c>
      <c r="N468" s="77">
        <v>7.6761587888327698</v>
      </c>
      <c r="O468" s="77">
        <v>0.15824081423495701</v>
      </c>
      <c r="P468" s="77">
        <v>5.6775157490966803</v>
      </c>
      <c r="Q468" s="77">
        <v>5.6775157490966697</v>
      </c>
      <c r="R468" s="77">
        <v>0</v>
      </c>
      <c r="S468" s="77">
        <v>5.6203525107651501E-3</v>
      </c>
      <c r="T468" s="77" t="s">
        <v>160</v>
      </c>
      <c r="U468" s="105">
        <v>-12.4783855303838</v>
      </c>
      <c r="V468" s="105">
        <v>-7.2238958607233901</v>
      </c>
      <c r="W468" s="101">
        <v>-5.2544968205185798</v>
      </c>
    </row>
    <row r="469" spans="2:23" x14ac:dyDescent="0.25">
      <c r="B469" s="55" t="s">
        <v>141</v>
      </c>
      <c r="C469" s="76" t="s">
        <v>142</v>
      </c>
      <c r="D469" s="55" t="s">
        <v>64</v>
      </c>
      <c r="E469" s="55" t="s">
        <v>161</v>
      </c>
      <c r="F469" s="70">
        <v>272.05</v>
      </c>
      <c r="G469" s="77">
        <v>54000</v>
      </c>
      <c r="H469" s="77">
        <v>273.60000000000002</v>
      </c>
      <c r="I469" s="77">
        <v>10</v>
      </c>
      <c r="J469" s="77">
        <v>46.369646960054098</v>
      </c>
      <c r="K469" s="77">
        <v>0.102862896576131</v>
      </c>
      <c r="L469" s="77">
        <v>38.7880520760541</v>
      </c>
      <c r="M469" s="77">
        <v>7.1975901147608295E-2</v>
      </c>
      <c r="N469" s="77">
        <v>7.5815948839999798</v>
      </c>
      <c r="O469" s="77">
        <v>3.0886995428522399E-2</v>
      </c>
      <c r="P469" s="77">
        <v>5.6775157490967398</v>
      </c>
      <c r="Q469" s="77">
        <v>5.6775157490967398</v>
      </c>
      <c r="R469" s="77">
        <v>0</v>
      </c>
      <c r="S469" s="77">
        <v>1.5420834142865999E-3</v>
      </c>
      <c r="T469" s="77" t="s">
        <v>160</v>
      </c>
      <c r="U469" s="105">
        <v>-3.3247275424134202</v>
      </c>
      <c r="V469" s="105">
        <v>-1.9247269987926501</v>
      </c>
      <c r="W469" s="101">
        <v>-1.4000024488876699</v>
      </c>
    </row>
    <row r="470" spans="2:23" x14ac:dyDescent="0.25">
      <c r="B470" s="55" t="s">
        <v>141</v>
      </c>
      <c r="C470" s="76" t="s">
        <v>142</v>
      </c>
      <c r="D470" s="55" t="s">
        <v>64</v>
      </c>
      <c r="E470" s="55" t="s">
        <v>162</v>
      </c>
      <c r="F470" s="70">
        <v>273.60000000000002</v>
      </c>
      <c r="G470" s="77">
        <v>56100</v>
      </c>
      <c r="H470" s="77">
        <v>276.25</v>
      </c>
      <c r="I470" s="77">
        <v>10</v>
      </c>
      <c r="J470" s="77">
        <v>22.7013476182718</v>
      </c>
      <c r="K470" s="77">
        <v>9.42061963777302E-2</v>
      </c>
      <c r="L470" s="77">
        <v>12.899303635438899</v>
      </c>
      <c r="M470" s="77">
        <v>3.0416463866246302E-2</v>
      </c>
      <c r="N470" s="77">
        <v>9.8020439828329096</v>
      </c>
      <c r="O470" s="77">
        <v>6.3789732511483996E-2</v>
      </c>
      <c r="P470" s="77">
        <v>9.4096749248491793</v>
      </c>
      <c r="Q470" s="77">
        <v>9.4096749248491793</v>
      </c>
      <c r="R470" s="77">
        <v>0</v>
      </c>
      <c r="S470" s="77">
        <v>1.6185474344576099E-2</v>
      </c>
      <c r="T470" s="77" t="s">
        <v>160</v>
      </c>
      <c r="U470" s="105">
        <v>-8.4380243437872497</v>
      </c>
      <c r="V470" s="105">
        <v>-4.8848794566690001</v>
      </c>
      <c r="W470" s="101">
        <v>-3.5531497226087501</v>
      </c>
    </row>
    <row r="471" spans="2:23" x14ac:dyDescent="0.25">
      <c r="B471" s="55" t="s">
        <v>141</v>
      </c>
      <c r="C471" s="76" t="s">
        <v>142</v>
      </c>
      <c r="D471" s="55" t="s">
        <v>64</v>
      </c>
      <c r="E471" s="55" t="s">
        <v>163</v>
      </c>
      <c r="F471" s="70">
        <v>276.60000000000002</v>
      </c>
      <c r="G471" s="77">
        <v>56100</v>
      </c>
      <c r="H471" s="77">
        <v>276.25</v>
      </c>
      <c r="I471" s="77">
        <v>10</v>
      </c>
      <c r="J471" s="77">
        <v>-4.8139736199426704</v>
      </c>
      <c r="K471" s="77">
        <v>1.66160032236823E-3</v>
      </c>
      <c r="L471" s="77">
        <v>4.4655773123078504</v>
      </c>
      <c r="M471" s="77">
        <v>1.42979699849864E-3</v>
      </c>
      <c r="N471" s="77">
        <v>-9.2795509322505207</v>
      </c>
      <c r="O471" s="77">
        <v>2.3180332386958999E-4</v>
      </c>
      <c r="P471" s="77">
        <v>-9.0716758810578693</v>
      </c>
      <c r="Q471" s="77">
        <v>-9.0716758810578604</v>
      </c>
      <c r="R471" s="77">
        <v>0</v>
      </c>
      <c r="S471" s="77">
        <v>5.90057324596234E-3</v>
      </c>
      <c r="T471" s="77" t="s">
        <v>160</v>
      </c>
      <c r="U471" s="105">
        <v>-3.18376659248724</v>
      </c>
      <c r="V471" s="105">
        <v>-1.8431229146572501</v>
      </c>
      <c r="W471" s="101">
        <v>-1.3406455023178601</v>
      </c>
    </row>
    <row r="472" spans="2:23" x14ac:dyDescent="0.25">
      <c r="B472" s="55" t="s">
        <v>141</v>
      </c>
      <c r="C472" s="76" t="s">
        <v>164</v>
      </c>
      <c r="D472" s="55" t="s">
        <v>64</v>
      </c>
      <c r="E472" s="55" t="s">
        <v>165</v>
      </c>
      <c r="F472" s="70">
        <v>257.58999999999997</v>
      </c>
      <c r="G472" s="77">
        <v>50000</v>
      </c>
      <c r="H472" s="77">
        <v>261.14</v>
      </c>
      <c r="I472" s="77">
        <v>1</v>
      </c>
      <c r="J472" s="77">
        <v>71.226936462199703</v>
      </c>
      <c r="K472" s="77">
        <v>0.48348324833341</v>
      </c>
      <c r="L472" s="77">
        <v>-10.256328181697601</v>
      </c>
      <c r="M472" s="77">
        <v>1.00248231185463E-2</v>
      </c>
      <c r="N472" s="77">
        <v>81.4832646438974</v>
      </c>
      <c r="O472" s="77">
        <v>0.47345842521486398</v>
      </c>
      <c r="P472" s="77">
        <v>18.2972036106326</v>
      </c>
      <c r="Q472" s="77">
        <v>18.297203610632501</v>
      </c>
      <c r="R472" s="77">
        <v>0</v>
      </c>
      <c r="S472" s="77">
        <v>3.19052639950404E-2</v>
      </c>
      <c r="T472" s="77" t="s">
        <v>166</v>
      </c>
      <c r="U472" s="105">
        <v>-166.16586469562901</v>
      </c>
      <c r="V472" s="105">
        <v>-96.195529401258696</v>
      </c>
      <c r="W472" s="101">
        <v>-69.970430517308102</v>
      </c>
    </row>
    <row r="473" spans="2:23" x14ac:dyDescent="0.25">
      <c r="B473" s="55" t="s">
        <v>141</v>
      </c>
      <c r="C473" s="76" t="s">
        <v>164</v>
      </c>
      <c r="D473" s="55" t="s">
        <v>64</v>
      </c>
      <c r="E473" s="55" t="s">
        <v>167</v>
      </c>
      <c r="F473" s="70">
        <v>276.38</v>
      </c>
      <c r="G473" s="77">
        <v>56050</v>
      </c>
      <c r="H473" s="77">
        <v>276.60000000000002</v>
      </c>
      <c r="I473" s="77">
        <v>1</v>
      </c>
      <c r="J473" s="77">
        <v>11.5639408603842</v>
      </c>
      <c r="K473" s="77">
        <v>7.6490544543249299E-3</v>
      </c>
      <c r="L473" s="77">
        <v>22.237365230179801</v>
      </c>
      <c r="M473" s="77">
        <v>2.82854235881594E-2</v>
      </c>
      <c r="N473" s="77">
        <v>-10.673424369795599</v>
      </c>
      <c r="O473" s="77">
        <v>-2.0636369133834501E-2</v>
      </c>
      <c r="P473" s="77">
        <v>-10.4433400472918</v>
      </c>
      <c r="Q473" s="77">
        <v>-10.4433400472918</v>
      </c>
      <c r="R473" s="77">
        <v>0</v>
      </c>
      <c r="S473" s="77">
        <v>6.23842369684071E-3</v>
      </c>
      <c r="T473" s="77" t="s">
        <v>166</v>
      </c>
      <c r="U473" s="105">
        <v>-3.4037151944603301</v>
      </c>
      <c r="V473" s="105">
        <v>-1.97045395371647</v>
      </c>
      <c r="W473" s="101">
        <v>-1.4332631912753799</v>
      </c>
    </row>
    <row r="474" spans="2:23" x14ac:dyDescent="0.25">
      <c r="B474" s="55" t="s">
        <v>141</v>
      </c>
      <c r="C474" s="76" t="s">
        <v>164</v>
      </c>
      <c r="D474" s="55" t="s">
        <v>64</v>
      </c>
      <c r="E474" s="55" t="s">
        <v>178</v>
      </c>
      <c r="F474" s="70">
        <v>273.2</v>
      </c>
      <c r="G474" s="77">
        <v>58350</v>
      </c>
      <c r="H474" s="77">
        <v>271.83999999999997</v>
      </c>
      <c r="I474" s="77">
        <v>1</v>
      </c>
      <c r="J474" s="77">
        <v>-41.716328453914201</v>
      </c>
      <c r="K474" s="77">
        <v>0.12390594664884901</v>
      </c>
      <c r="L474" s="77">
        <v>-29.066671998736702</v>
      </c>
      <c r="M474" s="77">
        <v>6.0154845181048702E-2</v>
      </c>
      <c r="N474" s="77">
        <v>-12.649656455177499</v>
      </c>
      <c r="O474" s="77">
        <v>6.3751101467800497E-2</v>
      </c>
      <c r="P474" s="77">
        <v>-12.4727798822447</v>
      </c>
      <c r="Q474" s="77">
        <v>-12.4727798822447</v>
      </c>
      <c r="R474" s="77">
        <v>0</v>
      </c>
      <c r="S474" s="77">
        <v>1.1076600944954201E-2</v>
      </c>
      <c r="T474" s="77" t="s">
        <v>166</v>
      </c>
      <c r="U474" s="105">
        <v>0.11072541393664299</v>
      </c>
      <c r="V474" s="105">
        <v>-6.4100348355657394E-2</v>
      </c>
      <c r="W474" s="101">
        <v>0.17482552437115101</v>
      </c>
    </row>
    <row r="475" spans="2:23" x14ac:dyDescent="0.25">
      <c r="B475" s="55" t="s">
        <v>141</v>
      </c>
      <c r="C475" s="76" t="s">
        <v>164</v>
      </c>
      <c r="D475" s="55" t="s">
        <v>64</v>
      </c>
      <c r="E475" s="55" t="s">
        <v>179</v>
      </c>
      <c r="F475" s="70">
        <v>261.14</v>
      </c>
      <c r="G475" s="77">
        <v>50050</v>
      </c>
      <c r="H475" s="77">
        <v>264.89</v>
      </c>
      <c r="I475" s="77">
        <v>1</v>
      </c>
      <c r="J475" s="77">
        <v>126.055570285855</v>
      </c>
      <c r="K475" s="77">
        <v>0.92003139372534104</v>
      </c>
      <c r="L475" s="77">
        <v>77.469462679213606</v>
      </c>
      <c r="M475" s="77">
        <v>0.34748787180797103</v>
      </c>
      <c r="N475" s="77">
        <v>48.586107606641903</v>
      </c>
      <c r="O475" s="77">
        <v>0.57254352191737001</v>
      </c>
      <c r="P475" s="77">
        <v>10.9676015553068</v>
      </c>
      <c r="Q475" s="77">
        <v>10.9676015553068</v>
      </c>
      <c r="R475" s="77">
        <v>0</v>
      </c>
      <c r="S475" s="77">
        <v>6.9646916364186203E-3</v>
      </c>
      <c r="T475" s="77" t="s">
        <v>180</v>
      </c>
      <c r="U475" s="105">
        <v>-31.610369107810001</v>
      </c>
      <c r="V475" s="105">
        <v>-18.2996441324747</v>
      </c>
      <c r="W475" s="101">
        <v>-13.3107430899594</v>
      </c>
    </row>
    <row r="476" spans="2:23" x14ac:dyDescent="0.25">
      <c r="B476" s="55" t="s">
        <v>141</v>
      </c>
      <c r="C476" s="76" t="s">
        <v>164</v>
      </c>
      <c r="D476" s="55" t="s">
        <v>64</v>
      </c>
      <c r="E476" s="55" t="s">
        <v>179</v>
      </c>
      <c r="F476" s="70">
        <v>261.14</v>
      </c>
      <c r="G476" s="77">
        <v>51150</v>
      </c>
      <c r="H476" s="77">
        <v>259.20999999999998</v>
      </c>
      <c r="I476" s="77">
        <v>1</v>
      </c>
      <c r="J476" s="77">
        <v>-109.03554426818</v>
      </c>
      <c r="K476" s="77">
        <v>0.41610624698504101</v>
      </c>
      <c r="L476" s="77">
        <v>-141.552295625319</v>
      </c>
      <c r="M476" s="77">
        <v>0.70129683388791797</v>
      </c>
      <c r="N476" s="77">
        <v>32.516751357138503</v>
      </c>
      <c r="O476" s="77">
        <v>-0.28519058690287702</v>
      </c>
      <c r="P476" s="77">
        <v>7.3296020553257897</v>
      </c>
      <c r="Q476" s="77">
        <v>7.3296020553257799</v>
      </c>
      <c r="R476" s="77">
        <v>0</v>
      </c>
      <c r="S476" s="77">
        <v>1.8803073201302601E-3</v>
      </c>
      <c r="T476" s="77" t="s">
        <v>180</v>
      </c>
      <c r="U476" s="105">
        <v>-11.442130828178399</v>
      </c>
      <c r="V476" s="105">
        <v>-6.6239948530417996</v>
      </c>
      <c r="W476" s="101">
        <v>-4.8181425321591203</v>
      </c>
    </row>
    <row r="477" spans="2:23" x14ac:dyDescent="0.25">
      <c r="B477" s="55" t="s">
        <v>141</v>
      </c>
      <c r="C477" s="76" t="s">
        <v>164</v>
      </c>
      <c r="D477" s="55" t="s">
        <v>64</v>
      </c>
      <c r="E477" s="55" t="s">
        <v>179</v>
      </c>
      <c r="F477" s="70">
        <v>261.14</v>
      </c>
      <c r="G477" s="77">
        <v>51200</v>
      </c>
      <c r="H477" s="77">
        <v>261.14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181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141</v>
      </c>
      <c r="C478" s="76" t="s">
        <v>164</v>
      </c>
      <c r="D478" s="55" t="s">
        <v>64</v>
      </c>
      <c r="E478" s="55" t="s">
        <v>145</v>
      </c>
      <c r="F478" s="70">
        <v>264.89</v>
      </c>
      <c r="G478" s="77">
        <v>50054</v>
      </c>
      <c r="H478" s="77">
        <v>264.89</v>
      </c>
      <c r="I478" s="77">
        <v>1</v>
      </c>
      <c r="J478" s="77">
        <v>50.959399846612001</v>
      </c>
      <c r="K478" s="77">
        <v>0</v>
      </c>
      <c r="L478" s="77">
        <v>50.9594001201989</v>
      </c>
      <c r="M478" s="77">
        <v>0</v>
      </c>
      <c r="N478" s="77">
        <v>-2.7358684207E-7</v>
      </c>
      <c r="O478" s="77">
        <v>0</v>
      </c>
      <c r="P478" s="77">
        <v>1.62677E-13</v>
      </c>
      <c r="Q478" s="77">
        <v>1.62679E-13</v>
      </c>
      <c r="R478" s="77">
        <v>0</v>
      </c>
      <c r="S478" s="77">
        <v>0</v>
      </c>
      <c r="T478" s="77" t="s">
        <v>181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141</v>
      </c>
      <c r="C479" s="76" t="s">
        <v>164</v>
      </c>
      <c r="D479" s="55" t="s">
        <v>64</v>
      </c>
      <c r="E479" s="55" t="s">
        <v>145</v>
      </c>
      <c r="F479" s="70">
        <v>264.89</v>
      </c>
      <c r="G479" s="77">
        <v>50100</v>
      </c>
      <c r="H479" s="77">
        <v>264.77999999999997</v>
      </c>
      <c r="I479" s="77">
        <v>1</v>
      </c>
      <c r="J479" s="77">
        <v>-20.394693300216002</v>
      </c>
      <c r="K479" s="77">
        <v>3.3150698130347202E-3</v>
      </c>
      <c r="L479" s="77">
        <v>-104.31810561771501</v>
      </c>
      <c r="M479" s="77">
        <v>8.6731669262560193E-2</v>
      </c>
      <c r="N479" s="77">
        <v>83.923412317499199</v>
      </c>
      <c r="O479" s="77">
        <v>-8.3416599449525494E-2</v>
      </c>
      <c r="P479" s="77">
        <v>10.3351878041123</v>
      </c>
      <c r="Q479" s="77">
        <v>10.3351878041123</v>
      </c>
      <c r="R479" s="77">
        <v>0</v>
      </c>
      <c r="S479" s="77">
        <v>8.51324372361787E-4</v>
      </c>
      <c r="T479" s="77" t="s">
        <v>180</v>
      </c>
      <c r="U479" s="105">
        <v>-12.860059760288999</v>
      </c>
      <c r="V479" s="105">
        <v>-7.4448519197298202</v>
      </c>
      <c r="W479" s="101">
        <v>-5.4152152101393503</v>
      </c>
    </row>
    <row r="480" spans="2:23" x14ac:dyDescent="0.25">
      <c r="B480" s="55" t="s">
        <v>141</v>
      </c>
      <c r="C480" s="76" t="s">
        <v>164</v>
      </c>
      <c r="D480" s="55" t="s">
        <v>64</v>
      </c>
      <c r="E480" s="55" t="s">
        <v>145</v>
      </c>
      <c r="F480" s="70">
        <v>264.89</v>
      </c>
      <c r="G480" s="77">
        <v>50900</v>
      </c>
      <c r="H480" s="77">
        <v>267.99</v>
      </c>
      <c r="I480" s="77">
        <v>1</v>
      </c>
      <c r="J480" s="77">
        <v>91.220361492209094</v>
      </c>
      <c r="K480" s="77">
        <v>0.58664138172923597</v>
      </c>
      <c r="L480" s="77">
        <v>75.039275499995597</v>
      </c>
      <c r="M480" s="77">
        <v>0.396977947163279</v>
      </c>
      <c r="N480" s="77">
        <v>16.1810859922135</v>
      </c>
      <c r="O480" s="77">
        <v>0.189663434565957</v>
      </c>
      <c r="P480" s="77">
        <v>8.5676943914120507</v>
      </c>
      <c r="Q480" s="77">
        <v>8.56769439141204</v>
      </c>
      <c r="R480" s="77">
        <v>0</v>
      </c>
      <c r="S480" s="77">
        <v>5.1750797965166599E-3</v>
      </c>
      <c r="T480" s="77" t="s">
        <v>180</v>
      </c>
      <c r="U480" s="105">
        <v>0.37255892989133099</v>
      </c>
      <c r="V480" s="105">
        <v>-0.21567909606289601</v>
      </c>
      <c r="W480" s="101">
        <v>0.58823722541851098</v>
      </c>
    </row>
    <row r="481" spans="2:23" x14ac:dyDescent="0.25">
      <c r="B481" s="55" t="s">
        <v>141</v>
      </c>
      <c r="C481" s="76" t="s">
        <v>164</v>
      </c>
      <c r="D481" s="55" t="s">
        <v>64</v>
      </c>
      <c r="E481" s="55" t="s">
        <v>182</v>
      </c>
      <c r="F481" s="70">
        <v>264.89</v>
      </c>
      <c r="G481" s="77">
        <v>50454</v>
      </c>
      <c r="H481" s="77">
        <v>264.89</v>
      </c>
      <c r="I481" s="77">
        <v>1</v>
      </c>
      <c r="J481" s="77">
        <v>1.3073699999999999E-13</v>
      </c>
      <c r="K481" s="77">
        <v>0</v>
      </c>
      <c r="L481" s="77">
        <v>3.2638000000000001E-14</v>
      </c>
      <c r="M481" s="77">
        <v>0</v>
      </c>
      <c r="N481" s="77">
        <v>9.8098999999999997E-14</v>
      </c>
      <c r="O481" s="77">
        <v>0</v>
      </c>
      <c r="P481" s="77">
        <v>4.0669000000000002E-14</v>
      </c>
      <c r="Q481" s="77">
        <v>4.0669000000000002E-14</v>
      </c>
      <c r="R481" s="77">
        <v>0</v>
      </c>
      <c r="S481" s="77">
        <v>0</v>
      </c>
      <c r="T481" s="77" t="s">
        <v>181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141</v>
      </c>
      <c r="C482" s="76" t="s">
        <v>164</v>
      </c>
      <c r="D482" s="55" t="s">
        <v>64</v>
      </c>
      <c r="E482" s="55" t="s">
        <v>182</v>
      </c>
      <c r="F482" s="70">
        <v>264.89</v>
      </c>
      <c r="G482" s="77">
        <v>50604</v>
      </c>
      <c r="H482" s="77">
        <v>264.89</v>
      </c>
      <c r="I482" s="77">
        <v>1</v>
      </c>
      <c r="J482" s="77">
        <v>2.6147300000000001E-13</v>
      </c>
      <c r="K482" s="77">
        <v>0</v>
      </c>
      <c r="L482" s="77">
        <v>6.5275000000000005E-14</v>
      </c>
      <c r="M482" s="77">
        <v>0</v>
      </c>
      <c r="N482" s="77">
        <v>1.9619799999999999E-13</v>
      </c>
      <c r="O482" s="77">
        <v>0</v>
      </c>
      <c r="P482" s="77">
        <v>8.1339000000000001E-14</v>
      </c>
      <c r="Q482" s="77">
        <v>8.1338000000000004E-14</v>
      </c>
      <c r="R482" s="77">
        <v>0</v>
      </c>
      <c r="S482" s="77">
        <v>0</v>
      </c>
      <c r="T482" s="77" t="s">
        <v>181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141</v>
      </c>
      <c r="C483" s="76" t="s">
        <v>164</v>
      </c>
      <c r="D483" s="55" t="s">
        <v>64</v>
      </c>
      <c r="E483" s="55" t="s">
        <v>96</v>
      </c>
      <c r="F483" s="70">
        <v>264.77999999999997</v>
      </c>
      <c r="G483" s="77">
        <v>50103</v>
      </c>
      <c r="H483" s="77">
        <v>264.72000000000003</v>
      </c>
      <c r="I483" s="77">
        <v>1</v>
      </c>
      <c r="J483" s="77">
        <v>-22.6221207428291</v>
      </c>
      <c r="K483" s="77">
        <v>2.5588017345156799E-3</v>
      </c>
      <c r="L483" s="77">
        <v>-22.622120486562</v>
      </c>
      <c r="M483" s="77">
        <v>2.5588016765426299E-3</v>
      </c>
      <c r="N483" s="77">
        <v>-2.56267079779E-7</v>
      </c>
      <c r="O483" s="77">
        <v>5.7973048000000003E-11</v>
      </c>
      <c r="P483" s="77">
        <v>-1.3055189999999999E-12</v>
      </c>
      <c r="Q483" s="77">
        <v>-1.3055189999999999E-12</v>
      </c>
      <c r="R483" s="77">
        <v>0</v>
      </c>
      <c r="S483" s="77">
        <v>0</v>
      </c>
      <c r="T483" s="77" t="s">
        <v>181</v>
      </c>
      <c r="U483" s="105">
        <v>-2.7660395E-11</v>
      </c>
      <c r="V483" s="105">
        <v>0</v>
      </c>
      <c r="W483" s="101">
        <v>-2.7660432640000001E-11</v>
      </c>
    </row>
    <row r="484" spans="2:23" x14ac:dyDescent="0.25">
      <c r="B484" s="55" t="s">
        <v>141</v>
      </c>
      <c r="C484" s="76" t="s">
        <v>164</v>
      </c>
      <c r="D484" s="55" t="s">
        <v>64</v>
      </c>
      <c r="E484" s="55" t="s">
        <v>96</v>
      </c>
      <c r="F484" s="70">
        <v>264.77999999999997</v>
      </c>
      <c r="G484" s="77">
        <v>50200</v>
      </c>
      <c r="H484" s="77">
        <v>265</v>
      </c>
      <c r="I484" s="77">
        <v>1</v>
      </c>
      <c r="J484" s="77">
        <v>29.8963726572353</v>
      </c>
      <c r="K484" s="77">
        <v>1.4836965427800801E-2</v>
      </c>
      <c r="L484" s="77">
        <v>17.9359990267487</v>
      </c>
      <c r="M484" s="77">
        <v>5.3402210140529897E-3</v>
      </c>
      <c r="N484" s="77">
        <v>11.9603736304866</v>
      </c>
      <c r="O484" s="77">
        <v>9.4967444137477892E-3</v>
      </c>
      <c r="P484" s="77">
        <v>9.3351878041129801</v>
      </c>
      <c r="Q484" s="77">
        <v>9.3351878041129694</v>
      </c>
      <c r="R484" s="77">
        <v>0</v>
      </c>
      <c r="S484" s="77">
        <v>1.44661914021179E-3</v>
      </c>
      <c r="T484" s="77" t="s">
        <v>180</v>
      </c>
      <c r="U484" s="105">
        <v>-0.115689570949736</v>
      </c>
      <c r="V484" s="105">
        <v>-6.6974161896002596E-2</v>
      </c>
      <c r="W484" s="101">
        <v>-4.8715475350748202E-2</v>
      </c>
    </row>
    <row r="485" spans="2:23" x14ac:dyDescent="0.25">
      <c r="B485" s="55" t="s">
        <v>141</v>
      </c>
      <c r="C485" s="76" t="s">
        <v>164</v>
      </c>
      <c r="D485" s="55" t="s">
        <v>64</v>
      </c>
      <c r="E485" s="55" t="s">
        <v>183</v>
      </c>
      <c r="F485" s="70">
        <v>265.33</v>
      </c>
      <c r="G485" s="77">
        <v>50800</v>
      </c>
      <c r="H485" s="77">
        <v>270.58</v>
      </c>
      <c r="I485" s="77">
        <v>1</v>
      </c>
      <c r="J485" s="77">
        <v>157.071282261834</v>
      </c>
      <c r="K485" s="77">
        <v>1.2523196402294801</v>
      </c>
      <c r="L485" s="77">
        <v>151.39468460021601</v>
      </c>
      <c r="M485" s="77">
        <v>1.1634369926590999</v>
      </c>
      <c r="N485" s="77">
        <v>5.6765976616174303</v>
      </c>
      <c r="O485" s="77">
        <v>8.8882647570378795E-2</v>
      </c>
      <c r="P485" s="77">
        <v>7.9520833627210896</v>
      </c>
      <c r="Q485" s="77">
        <v>7.9520833627210799</v>
      </c>
      <c r="R485" s="77">
        <v>0</v>
      </c>
      <c r="S485" s="77">
        <v>3.2098405690370998E-3</v>
      </c>
      <c r="T485" s="77" t="s">
        <v>180</v>
      </c>
      <c r="U485" s="105">
        <v>-5.9855878937706803</v>
      </c>
      <c r="V485" s="105">
        <v>-3.46513284947976</v>
      </c>
      <c r="W485" s="101">
        <v>-2.5204584743892702</v>
      </c>
    </row>
    <row r="486" spans="2:23" x14ac:dyDescent="0.25">
      <c r="B486" s="55" t="s">
        <v>141</v>
      </c>
      <c r="C486" s="76" t="s">
        <v>164</v>
      </c>
      <c r="D486" s="55" t="s">
        <v>64</v>
      </c>
      <c r="E486" s="55" t="s">
        <v>101</v>
      </c>
      <c r="F486" s="70">
        <v>265</v>
      </c>
      <c r="G486" s="77">
        <v>50150</v>
      </c>
      <c r="H486" s="77">
        <v>265.33</v>
      </c>
      <c r="I486" s="77">
        <v>1</v>
      </c>
      <c r="J486" s="77">
        <v>81.244669413613195</v>
      </c>
      <c r="K486" s="77">
        <v>3.44556347284245E-2</v>
      </c>
      <c r="L486" s="77">
        <v>75.521289521246104</v>
      </c>
      <c r="M486" s="77">
        <v>2.97720881923688E-2</v>
      </c>
      <c r="N486" s="77">
        <v>5.7233798923671104</v>
      </c>
      <c r="O486" s="77">
        <v>4.6835465360557001E-3</v>
      </c>
      <c r="P486" s="77">
        <v>7.9520833627204999</v>
      </c>
      <c r="Q486" s="77">
        <v>7.9520833627204999</v>
      </c>
      <c r="R486" s="77">
        <v>0</v>
      </c>
      <c r="S486" s="77">
        <v>3.3008998759596599E-4</v>
      </c>
      <c r="T486" s="77" t="s">
        <v>180</v>
      </c>
      <c r="U486" s="105">
        <v>-0.64680274724784503</v>
      </c>
      <c r="V486" s="105">
        <v>-0.37444232486415902</v>
      </c>
      <c r="W486" s="101">
        <v>-0.27236079304018201</v>
      </c>
    </row>
    <row r="487" spans="2:23" x14ac:dyDescent="0.25">
      <c r="B487" s="55" t="s">
        <v>141</v>
      </c>
      <c r="C487" s="76" t="s">
        <v>164</v>
      </c>
      <c r="D487" s="55" t="s">
        <v>64</v>
      </c>
      <c r="E487" s="55" t="s">
        <v>101</v>
      </c>
      <c r="F487" s="70">
        <v>265</v>
      </c>
      <c r="G487" s="77">
        <v>50250</v>
      </c>
      <c r="H487" s="77">
        <v>260.51</v>
      </c>
      <c r="I487" s="77">
        <v>1</v>
      </c>
      <c r="J487" s="77">
        <v>-169.55642924372299</v>
      </c>
      <c r="K487" s="77">
        <v>1.41935702379441</v>
      </c>
      <c r="L487" s="77">
        <v>-137.25009966791001</v>
      </c>
      <c r="M487" s="77">
        <v>0.93001181133148603</v>
      </c>
      <c r="N487" s="77">
        <v>-32.306329575812498</v>
      </c>
      <c r="O487" s="77">
        <v>0.48934521246292301</v>
      </c>
      <c r="P487" s="77">
        <v>-7.3296020553265597</v>
      </c>
      <c r="Q487" s="77">
        <v>-7.32960205532655</v>
      </c>
      <c r="R487" s="77">
        <v>0</v>
      </c>
      <c r="S487" s="77">
        <v>2.6523077827100101E-3</v>
      </c>
      <c r="T487" s="77" t="s">
        <v>180</v>
      </c>
      <c r="U487" s="105">
        <v>-16.477518494702899</v>
      </c>
      <c r="V487" s="105">
        <v>-9.5390447232973195</v>
      </c>
      <c r="W487" s="101">
        <v>-6.93848321400512</v>
      </c>
    </row>
    <row r="488" spans="2:23" x14ac:dyDescent="0.25">
      <c r="B488" s="55" t="s">
        <v>141</v>
      </c>
      <c r="C488" s="76" t="s">
        <v>164</v>
      </c>
      <c r="D488" s="55" t="s">
        <v>64</v>
      </c>
      <c r="E488" s="55" t="s">
        <v>101</v>
      </c>
      <c r="F488" s="70">
        <v>265</v>
      </c>
      <c r="G488" s="77">
        <v>50900</v>
      </c>
      <c r="H488" s="77">
        <v>267.99</v>
      </c>
      <c r="I488" s="77">
        <v>1</v>
      </c>
      <c r="J488" s="77">
        <v>69.320107542875505</v>
      </c>
      <c r="K488" s="77">
        <v>0.45890398308168201</v>
      </c>
      <c r="L488" s="77">
        <v>70.099547688008499</v>
      </c>
      <c r="M488" s="77">
        <v>0.46928189896905298</v>
      </c>
      <c r="N488" s="77">
        <v>-0.77944014513298099</v>
      </c>
      <c r="O488" s="77">
        <v>-1.0377915887370999E-2</v>
      </c>
      <c r="P488" s="77">
        <v>3.69126292338041</v>
      </c>
      <c r="Q488" s="77">
        <v>3.69126292338041</v>
      </c>
      <c r="R488" s="77">
        <v>0</v>
      </c>
      <c r="S488" s="77">
        <v>1.3012277980894401E-3</v>
      </c>
      <c r="T488" s="77" t="s">
        <v>181</v>
      </c>
      <c r="U488" s="105">
        <v>-0.43513666045731902</v>
      </c>
      <c r="V488" s="105">
        <v>-0.25190613903318998</v>
      </c>
      <c r="W488" s="101">
        <v>-0.18323077078335101</v>
      </c>
    </row>
    <row r="489" spans="2:23" x14ac:dyDescent="0.25">
      <c r="B489" s="55" t="s">
        <v>141</v>
      </c>
      <c r="C489" s="76" t="s">
        <v>164</v>
      </c>
      <c r="D489" s="55" t="s">
        <v>64</v>
      </c>
      <c r="E489" s="55" t="s">
        <v>101</v>
      </c>
      <c r="F489" s="70">
        <v>265</v>
      </c>
      <c r="G489" s="77">
        <v>53050</v>
      </c>
      <c r="H489" s="77">
        <v>275.49</v>
      </c>
      <c r="I489" s="77">
        <v>1</v>
      </c>
      <c r="J489" s="77">
        <v>111.35746026352599</v>
      </c>
      <c r="K489" s="77">
        <v>2.4887771300380099</v>
      </c>
      <c r="L489" s="77">
        <v>107.84454274104399</v>
      </c>
      <c r="M489" s="77">
        <v>2.3342303915842901</v>
      </c>
      <c r="N489" s="77">
        <v>3.51291752248228</v>
      </c>
      <c r="O489" s="77">
        <v>0.154546738453717</v>
      </c>
      <c r="P489" s="77">
        <v>5.0214435733394804</v>
      </c>
      <c r="Q489" s="77">
        <v>5.0214435733394698</v>
      </c>
      <c r="R489" s="77">
        <v>0</v>
      </c>
      <c r="S489" s="77">
        <v>5.0606295389386304E-3</v>
      </c>
      <c r="T489" s="77" t="s">
        <v>180</v>
      </c>
      <c r="U489" s="105">
        <v>4.9149785225855904</v>
      </c>
      <c r="V489" s="105">
        <v>-2.8453434876168702</v>
      </c>
      <c r="W489" s="101">
        <v>7.7603114491461103</v>
      </c>
    </row>
    <row r="490" spans="2:23" x14ac:dyDescent="0.25">
      <c r="B490" s="55" t="s">
        <v>141</v>
      </c>
      <c r="C490" s="76" t="s">
        <v>164</v>
      </c>
      <c r="D490" s="55" t="s">
        <v>64</v>
      </c>
      <c r="E490" s="55" t="s">
        <v>184</v>
      </c>
      <c r="F490" s="70">
        <v>260.51</v>
      </c>
      <c r="G490" s="77">
        <v>50300</v>
      </c>
      <c r="H490" s="77">
        <v>259.85000000000002</v>
      </c>
      <c r="I490" s="77">
        <v>1</v>
      </c>
      <c r="J490" s="77">
        <v>-87.694755213951296</v>
      </c>
      <c r="K490" s="77">
        <v>0.106896144279284</v>
      </c>
      <c r="L490" s="77">
        <v>-55.111415067662499</v>
      </c>
      <c r="M490" s="77">
        <v>4.2218026183566501E-2</v>
      </c>
      <c r="N490" s="77">
        <v>-32.583340146288798</v>
      </c>
      <c r="O490" s="77">
        <v>6.4678118095717801E-2</v>
      </c>
      <c r="P490" s="77">
        <v>-7.3296020553262498</v>
      </c>
      <c r="Q490" s="77">
        <v>-7.3296020553262498</v>
      </c>
      <c r="R490" s="77">
        <v>0</v>
      </c>
      <c r="S490" s="77">
        <v>7.4675062142325499E-4</v>
      </c>
      <c r="T490" s="77" t="s">
        <v>180</v>
      </c>
      <c r="U490" s="105">
        <v>-4.6770517304057098</v>
      </c>
      <c r="V490" s="105">
        <v>-2.7076046459215002</v>
      </c>
      <c r="W490" s="101">
        <v>-1.9694497647134099</v>
      </c>
    </row>
    <row r="491" spans="2:23" x14ac:dyDescent="0.25">
      <c r="B491" s="55" t="s">
        <v>141</v>
      </c>
      <c r="C491" s="76" t="s">
        <v>164</v>
      </c>
      <c r="D491" s="55" t="s">
        <v>64</v>
      </c>
      <c r="E491" s="55" t="s">
        <v>185</v>
      </c>
      <c r="F491" s="70">
        <v>259.85000000000002</v>
      </c>
      <c r="G491" s="77">
        <v>51150</v>
      </c>
      <c r="H491" s="77">
        <v>259.20999999999998</v>
      </c>
      <c r="I491" s="77">
        <v>1</v>
      </c>
      <c r="J491" s="77">
        <v>-39.710753278980199</v>
      </c>
      <c r="K491" s="77">
        <v>4.5100596283143397E-2</v>
      </c>
      <c r="L491" s="77">
        <v>-7.0732397592633598</v>
      </c>
      <c r="M491" s="77">
        <v>1.43087861179188E-3</v>
      </c>
      <c r="N491" s="77">
        <v>-32.637513519716798</v>
      </c>
      <c r="O491" s="77">
        <v>4.3669717671351499E-2</v>
      </c>
      <c r="P491" s="77">
        <v>-7.3296020553262498</v>
      </c>
      <c r="Q491" s="77">
        <v>-7.3296020553262498</v>
      </c>
      <c r="R491" s="77">
        <v>0</v>
      </c>
      <c r="S491" s="77">
        <v>1.5364796958780599E-3</v>
      </c>
      <c r="T491" s="77" t="s">
        <v>180</v>
      </c>
      <c r="U491" s="105">
        <v>-9.5544068253743095</v>
      </c>
      <c r="V491" s="105">
        <v>-5.5311674534682798</v>
      </c>
      <c r="W491" s="101">
        <v>-4.02324484715019</v>
      </c>
    </row>
    <row r="492" spans="2:23" x14ac:dyDescent="0.25">
      <c r="B492" s="55" t="s">
        <v>141</v>
      </c>
      <c r="C492" s="76" t="s">
        <v>164</v>
      </c>
      <c r="D492" s="55" t="s">
        <v>64</v>
      </c>
      <c r="E492" s="55" t="s">
        <v>186</v>
      </c>
      <c r="F492" s="70">
        <v>268.87</v>
      </c>
      <c r="G492" s="77">
        <v>50354</v>
      </c>
      <c r="H492" s="77">
        <v>268.87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181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141</v>
      </c>
      <c r="C493" s="76" t="s">
        <v>164</v>
      </c>
      <c r="D493" s="55" t="s">
        <v>64</v>
      </c>
      <c r="E493" s="55" t="s">
        <v>186</v>
      </c>
      <c r="F493" s="70">
        <v>268.87</v>
      </c>
      <c r="G493" s="77">
        <v>50900</v>
      </c>
      <c r="H493" s="77">
        <v>267.99</v>
      </c>
      <c r="I493" s="77">
        <v>1</v>
      </c>
      <c r="J493" s="77">
        <v>-213.74738260061901</v>
      </c>
      <c r="K493" s="77">
        <v>0.360934754192062</v>
      </c>
      <c r="L493" s="77">
        <v>-204.33134622086399</v>
      </c>
      <c r="M493" s="77">
        <v>0.32983526248260198</v>
      </c>
      <c r="N493" s="77">
        <v>-9.4160363797548996</v>
      </c>
      <c r="O493" s="77">
        <v>3.1099491709459699E-2</v>
      </c>
      <c r="P493" s="77">
        <v>-7.3965508312033101</v>
      </c>
      <c r="Q493" s="77">
        <v>-7.3965508312033004</v>
      </c>
      <c r="R493" s="77">
        <v>0</v>
      </c>
      <c r="S493" s="77">
        <v>4.3220081716873799E-4</v>
      </c>
      <c r="T493" s="77" t="s">
        <v>180</v>
      </c>
      <c r="U493" s="105">
        <v>6.19245453859898E-2</v>
      </c>
      <c r="V493" s="105">
        <v>-3.5848905774052302E-2</v>
      </c>
      <c r="W493" s="101">
        <v>9.7773318099722395E-2</v>
      </c>
    </row>
    <row r="494" spans="2:23" x14ac:dyDescent="0.25">
      <c r="B494" s="55" t="s">
        <v>141</v>
      </c>
      <c r="C494" s="76" t="s">
        <v>164</v>
      </c>
      <c r="D494" s="55" t="s">
        <v>64</v>
      </c>
      <c r="E494" s="55" t="s">
        <v>186</v>
      </c>
      <c r="F494" s="70">
        <v>268.87</v>
      </c>
      <c r="G494" s="77">
        <v>53200</v>
      </c>
      <c r="H494" s="77">
        <v>273.42</v>
      </c>
      <c r="I494" s="77">
        <v>1</v>
      </c>
      <c r="J494" s="77">
        <v>178.34795227492199</v>
      </c>
      <c r="K494" s="77">
        <v>1.53632601749578</v>
      </c>
      <c r="L494" s="77">
        <v>169.025670833264</v>
      </c>
      <c r="M494" s="77">
        <v>1.3799154184506599</v>
      </c>
      <c r="N494" s="77">
        <v>9.3222814416585198</v>
      </c>
      <c r="O494" s="77">
        <v>0.156410599045117</v>
      </c>
      <c r="P494" s="77">
        <v>7.3965508312032</v>
      </c>
      <c r="Q494" s="77">
        <v>7.3965508312031902</v>
      </c>
      <c r="R494" s="77">
        <v>0</v>
      </c>
      <c r="S494" s="77">
        <v>2.64244297079106E-3</v>
      </c>
      <c r="T494" s="77" t="s">
        <v>180</v>
      </c>
      <c r="U494" s="105">
        <v>-6.4286814581093702E-3</v>
      </c>
      <c r="V494" s="105">
        <v>-3.7216453412236301E-3</v>
      </c>
      <c r="W494" s="101">
        <v>-2.7070398009031E-3</v>
      </c>
    </row>
    <row r="495" spans="2:23" x14ac:dyDescent="0.25">
      <c r="B495" s="55" t="s">
        <v>141</v>
      </c>
      <c r="C495" s="76" t="s">
        <v>164</v>
      </c>
      <c r="D495" s="55" t="s">
        <v>64</v>
      </c>
      <c r="E495" s="55" t="s">
        <v>187</v>
      </c>
      <c r="F495" s="70">
        <v>268.87</v>
      </c>
      <c r="G495" s="77">
        <v>50404</v>
      </c>
      <c r="H495" s="77">
        <v>268.87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181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141</v>
      </c>
      <c r="C496" s="76" t="s">
        <v>164</v>
      </c>
      <c r="D496" s="55" t="s">
        <v>64</v>
      </c>
      <c r="E496" s="55" t="s">
        <v>188</v>
      </c>
      <c r="F496" s="70">
        <v>264.89</v>
      </c>
      <c r="G496" s="77">
        <v>50499</v>
      </c>
      <c r="H496" s="77">
        <v>264.89</v>
      </c>
      <c r="I496" s="77">
        <v>1</v>
      </c>
      <c r="J496" s="77">
        <v>-1.045893E-12</v>
      </c>
      <c r="K496" s="77">
        <v>0</v>
      </c>
      <c r="L496" s="77">
        <v>-2.6110099999999999E-13</v>
      </c>
      <c r="M496" s="77">
        <v>0</v>
      </c>
      <c r="N496" s="77">
        <v>-7.84791E-13</v>
      </c>
      <c r="O496" s="77">
        <v>0</v>
      </c>
      <c r="P496" s="77">
        <v>-3.2535499999999998E-13</v>
      </c>
      <c r="Q496" s="77">
        <v>-3.2535299999999999E-13</v>
      </c>
      <c r="R496" s="77">
        <v>0</v>
      </c>
      <c r="S496" s="77">
        <v>0</v>
      </c>
      <c r="T496" s="77" t="s">
        <v>181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141</v>
      </c>
      <c r="C497" s="76" t="s">
        <v>164</v>
      </c>
      <c r="D497" s="55" t="s">
        <v>64</v>
      </c>
      <c r="E497" s="55" t="s">
        <v>188</v>
      </c>
      <c r="F497" s="70">
        <v>264.89</v>
      </c>
      <c r="G497" s="77">
        <v>50554</v>
      </c>
      <c r="H497" s="77">
        <v>264.89</v>
      </c>
      <c r="I497" s="77">
        <v>1</v>
      </c>
      <c r="J497" s="77">
        <v>-1.3073699999999999E-13</v>
      </c>
      <c r="K497" s="77">
        <v>0</v>
      </c>
      <c r="L497" s="77">
        <v>-3.2638000000000001E-14</v>
      </c>
      <c r="M497" s="77">
        <v>0</v>
      </c>
      <c r="N497" s="77">
        <v>-9.8098999999999997E-14</v>
      </c>
      <c r="O497" s="77">
        <v>0</v>
      </c>
      <c r="P497" s="77">
        <v>-4.0669000000000002E-14</v>
      </c>
      <c r="Q497" s="77">
        <v>-4.0669000000000002E-14</v>
      </c>
      <c r="R497" s="77">
        <v>0</v>
      </c>
      <c r="S497" s="77">
        <v>0</v>
      </c>
      <c r="T497" s="77" t="s">
        <v>181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141</v>
      </c>
      <c r="C498" s="76" t="s">
        <v>164</v>
      </c>
      <c r="D498" s="55" t="s">
        <v>64</v>
      </c>
      <c r="E498" s="55" t="s">
        <v>189</v>
      </c>
      <c r="F498" s="70">
        <v>264.89</v>
      </c>
      <c r="G498" s="77">
        <v>50604</v>
      </c>
      <c r="H498" s="77">
        <v>264.89</v>
      </c>
      <c r="I498" s="77">
        <v>1</v>
      </c>
      <c r="J498" s="77">
        <v>-1.3073699999999999E-13</v>
      </c>
      <c r="K498" s="77">
        <v>0</v>
      </c>
      <c r="L498" s="77">
        <v>-3.2638000000000001E-14</v>
      </c>
      <c r="M498" s="77">
        <v>0</v>
      </c>
      <c r="N498" s="77">
        <v>-9.8098999999999997E-14</v>
      </c>
      <c r="O498" s="77">
        <v>0</v>
      </c>
      <c r="P498" s="77">
        <v>-4.0669000000000002E-14</v>
      </c>
      <c r="Q498" s="77">
        <v>-4.0669000000000002E-14</v>
      </c>
      <c r="R498" s="77">
        <v>0</v>
      </c>
      <c r="S498" s="77">
        <v>0</v>
      </c>
      <c r="T498" s="77" t="s">
        <v>181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141</v>
      </c>
      <c r="C499" s="76" t="s">
        <v>164</v>
      </c>
      <c r="D499" s="55" t="s">
        <v>64</v>
      </c>
      <c r="E499" s="55" t="s">
        <v>190</v>
      </c>
      <c r="F499" s="70">
        <v>271.58</v>
      </c>
      <c r="G499" s="77">
        <v>50750</v>
      </c>
      <c r="H499" s="77">
        <v>272.79000000000002</v>
      </c>
      <c r="I499" s="77">
        <v>1</v>
      </c>
      <c r="J499" s="77">
        <v>81.732749653612302</v>
      </c>
      <c r="K499" s="77">
        <v>0.15965779254596801</v>
      </c>
      <c r="L499" s="77">
        <v>76.195833708675593</v>
      </c>
      <c r="M499" s="77">
        <v>0.13875874128198701</v>
      </c>
      <c r="N499" s="77">
        <v>5.53691594493674</v>
      </c>
      <c r="O499" s="77">
        <v>2.0899051263980201E-2</v>
      </c>
      <c r="P499" s="77">
        <v>6.4369958740628803</v>
      </c>
      <c r="Q499" s="77">
        <v>6.4369958740628697</v>
      </c>
      <c r="R499" s="77">
        <v>0</v>
      </c>
      <c r="S499" s="77">
        <v>9.902944895965899E-4</v>
      </c>
      <c r="T499" s="77" t="s">
        <v>180</v>
      </c>
      <c r="U499" s="105">
        <v>-1.0112600250872099</v>
      </c>
      <c r="V499" s="105">
        <v>-0.58543127166209996</v>
      </c>
      <c r="W499" s="101">
        <v>-0.42582933293733999</v>
      </c>
    </row>
    <row r="500" spans="2:23" x14ac:dyDescent="0.25">
      <c r="B500" s="55" t="s">
        <v>141</v>
      </c>
      <c r="C500" s="76" t="s">
        <v>164</v>
      </c>
      <c r="D500" s="55" t="s">
        <v>64</v>
      </c>
      <c r="E500" s="55" t="s">
        <v>190</v>
      </c>
      <c r="F500" s="70">
        <v>271.58</v>
      </c>
      <c r="G500" s="77">
        <v>50800</v>
      </c>
      <c r="H500" s="77">
        <v>270.58</v>
      </c>
      <c r="I500" s="77">
        <v>1</v>
      </c>
      <c r="J500" s="77">
        <v>-87.265781742839494</v>
      </c>
      <c r="K500" s="77">
        <v>0.142406421601632</v>
      </c>
      <c r="L500" s="77">
        <v>-81.709638040572798</v>
      </c>
      <c r="M500" s="77">
        <v>0.12484989454109099</v>
      </c>
      <c r="N500" s="77">
        <v>-5.55614370226664</v>
      </c>
      <c r="O500" s="77">
        <v>1.7556527060541598E-2</v>
      </c>
      <c r="P500" s="77">
        <v>-6.4369958740631299</v>
      </c>
      <c r="Q500" s="77">
        <v>-6.4369958740631299</v>
      </c>
      <c r="R500" s="77">
        <v>0</v>
      </c>
      <c r="S500" s="77">
        <v>7.7483292700659902E-4</v>
      </c>
      <c r="T500" s="77" t="s">
        <v>180</v>
      </c>
      <c r="U500" s="105">
        <v>-0.796920346695006</v>
      </c>
      <c r="V500" s="105">
        <v>-0.46134730969794002</v>
      </c>
      <c r="W500" s="101">
        <v>-0.33557349367988698</v>
      </c>
    </row>
    <row r="501" spans="2:23" x14ac:dyDescent="0.25">
      <c r="B501" s="55" t="s">
        <v>141</v>
      </c>
      <c r="C501" s="76" t="s">
        <v>164</v>
      </c>
      <c r="D501" s="55" t="s">
        <v>64</v>
      </c>
      <c r="E501" s="55" t="s">
        <v>191</v>
      </c>
      <c r="F501" s="70">
        <v>273.11</v>
      </c>
      <c r="G501" s="77">
        <v>50750</v>
      </c>
      <c r="H501" s="77">
        <v>272.79000000000002</v>
      </c>
      <c r="I501" s="77">
        <v>1</v>
      </c>
      <c r="J501" s="77">
        <v>-67.225747413101104</v>
      </c>
      <c r="K501" s="77">
        <v>3.43466884759005E-2</v>
      </c>
      <c r="L501" s="77">
        <v>-61.701987224170701</v>
      </c>
      <c r="M501" s="77">
        <v>2.8934227728329098E-2</v>
      </c>
      <c r="N501" s="77">
        <v>-5.5237601889304297</v>
      </c>
      <c r="O501" s="77">
        <v>5.4124607475714501E-3</v>
      </c>
      <c r="P501" s="77">
        <v>-6.4369958740628803</v>
      </c>
      <c r="Q501" s="77">
        <v>-6.4369958740628697</v>
      </c>
      <c r="R501" s="77">
        <v>0</v>
      </c>
      <c r="S501" s="77">
        <v>3.1490536070853897E-4</v>
      </c>
      <c r="T501" s="77" t="s">
        <v>180</v>
      </c>
      <c r="U501" s="105">
        <v>-0.29027209940807103</v>
      </c>
      <c r="V501" s="105">
        <v>-0.16804220484225901</v>
      </c>
      <c r="W501" s="101">
        <v>-0.12223006090901201</v>
      </c>
    </row>
    <row r="502" spans="2:23" x14ac:dyDescent="0.25">
      <c r="B502" s="55" t="s">
        <v>141</v>
      </c>
      <c r="C502" s="76" t="s">
        <v>164</v>
      </c>
      <c r="D502" s="55" t="s">
        <v>64</v>
      </c>
      <c r="E502" s="55" t="s">
        <v>191</v>
      </c>
      <c r="F502" s="70">
        <v>273.11</v>
      </c>
      <c r="G502" s="77">
        <v>50950</v>
      </c>
      <c r="H502" s="77">
        <v>273.5</v>
      </c>
      <c r="I502" s="77">
        <v>1</v>
      </c>
      <c r="J502" s="77">
        <v>69.555087309869194</v>
      </c>
      <c r="K502" s="77">
        <v>4.2573609502014997E-2</v>
      </c>
      <c r="L502" s="77">
        <v>64.037276674114494</v>
      </c>
      <c r="M502" s="77">
        <v>3.6086800673766399E-2</v>
      </c>
      <c r="N502" s="77">
        <v>5.5178106357546604</v>
      </c>
      <c r="O502" s="77">
        <v>6.4868088282486096E-3</v>
      </c>
      <c r="P502" s="77">
        <v>6.4369958740631601</v>
      </c>
      <c r="Q502" s="77">
        <v>6.4369958740631503</v>
      </c>
      <c r="R502" s="77">
        <v>0</v>
      </c>
      <c r="S502" s="77">
        <v>3.6462725976781399E-4</v>
      </c>
      <c r="T502" s="77" t="s">
        <v>180</v>
      </c>
      <c r="U502" s="105">
        <v>-0.37906886113975502</v>
      </c>
      <c r="V502" s="105">
        <v>-0.21944777793961601</v>
      </c>
      <c r="W502" s="101">
        <v>-0.159621300429172</v>
      </c>
    </row>
    <row r="503" spans="2:23" x14ac:dyDescent="0.25">
      <c r="B503" s="55" t="s">
        <v>141</v>
      </c>
      <c r="C503" s="76" t="s">
        <v>164</v>
      </c>
      <c r="D503" s="55" t="s">
        <v>64</v>
      </c>
      <c r="E503" s="55" t="s">
        <v>192</v>
      </c>
      <c r="F503" s="70">
        <v>270.58</v>
      </c>
      <c r="G503" s="77">
        <v>51300</v>
      </c>
      <c r="H503" s="77">
        <v>271.26</v>
      </c>
      <c r="I503" s="77">
        <v>1</v>
      </c>
      <c r="J503" s="77">
        <v>60.644384422795298</v>
      </c>
      <c r="K503" s="77">
        <v>5.6306220252522701E-2</v>
      </c>
      <c r="L503" s="77">
        <v>60.577212303236003</v>
      </c>
      <c r="M503" s="77">
        <v>5.6181555338103602E-2</v>
      </c>
      <c r="N503" s="77">
        <v>6.7172119559255603E-2</v>
      </c>
      <c r="O503" s="77">
        <v>1.24664914419098E-4</v>
      </c>
      <c r="P503" s="77">
        <v>1.5150874886586501</v>
      </c>
      <c r="Q503" s="77">
        <v>1.5150874886586501</v>
      </c>
      <c r="R503" s="77">
        <v>0</v>
      </c>
      <c r="S503" s="77">
        <v>3.5143953404820003E-5</v>
      </c>
      <c r="T503" s="77" t="s">
        <v>180</v>
      </c>
      <c r="U503" s="105">
        <v>-1.19028226858723E-2</v>
      </c>
      <c r="V503" s="105">
        <v>-6.8906952203096703E-3</v>
      </c>
      <c r="W503" s="101">
        <v>-5.0121342865889502E-3</v>
      </c>
    </row>
    <row r="504" spans="2:23" x14ac:dyDescent="0.25">
      <c r="B504" s="55" t="s">
        <v>141</v>
      </c>
      <c r="C504" s="76" t="s">
        <v>164</v>
      </c>
      <c r="D504" s="55" t="s">
        <v>64</v>
      </c>
      <c r="E504" s="55" t="s">
        <v>193</v>
      </c>
      <c r="F504" s="70">
        <v>267.99</v>
      </c>
      <c r="G504" s="77">
        <v>54750</v>
      </c>
      <c r="H504" s="77">
        <v>274.86</v>
      </c>
      <c r="I504" s="77">
        <v>1</v>
      </c>
      <c r="J504" s="77">
        <v>133.02323715714499</v>
      </c>
      <c r="K504" s="77">
        <v>1.88082085479009</v>
      </c>
      <c r="L504" s="77">
        <v>127.22303934598401</v>
      </c>
      <c r="M504" s="77">
        <v>1.7203782379902799</v>
      </c>
      <c r="N504" s="77">
        <v>5.8001978111608299</v>
      </c>
      <c r="O504" s="77">
        <v>0.16044261679980501</v>
      </c>
      <c r="P504" s="77">
        <v>4.8624064835891501</v>
      </c>
      <c r="Q504" s="77">
        <v>4.8624064835891403</v>
      </c>
      <c r="R504" s="77">
        <v>0</v>
      </c>
      <c r="S504" s="77">
        <v>2.5130141311102499E-3</v>
      </c>
      <c r="T504" s="77" t="s">
        <v>181</v>
      </c>
      <c r="U504" s="105">
        <v>3.7007783022121701</v>
      </c>
      <c r="V504" s="105">
        <v>-2.1424275595356601</v>
      </c>
      <c r="W504" s="101">
        <v>5.84319790970327</v>
      </c>
    </row>
    <row r="505" spans="2:23" x14ac:dyDescent="0.25">
      <c r="B505" s="55" t="s">
        <v>141</v>
      </c>
      <c r="C505" s="76" t="s">
        <v>164</v>
      </c>
      <c r="D505" s="55" t="s">
        <v>64</v>
      </c>
      <c r="E505" s="55" t="s">
        <v>194</v>
      </c>
      <c r="F505" s="70">
        <v>273.5</v>
      </c>
      <c r="G505" s="77">
        <v>53150</v>
      </c>
      <c r="H505" s="77">
        <v>275.73</v>
      </c>
      <c r="I505" s="77">
        <v>1</v>
      </c>
      <c r="J505" s="77">
        <v>85.918435818516201</v>
      </c>
      <c r="K505" s="77">
        <v>0.32480701499402098</v>
      </c>
      <c r="L505" s="77">
        <v>86.554305802319604</v>
      </c>
      <c r="M505" s="77">
        <v>0.32963250552854401</v>
      </c>
      <c r="N505" s="77">
        <v>-0.63586998380343895</v>
      </c>
      <c r="O505" s="77">
        <v>-4.8254905345229502E-3</v>
      </c>
      <c r="P505" s="77">
        <v>0.114171895338517</v>
      </c>
      <c r="Q505" s="77">
        <v>0.114171895338516</v>
      </c>
      <c r="R505" s="77">
        <v>0</v>
      </c>
      <c r="S505" s="77">
        <v>5.7354975414800001E-7</v>
      </c>
      <c r="T505" s="77" t="s">
        <v>180</v>
      </c>
      <c r="U505" s="105">
        <v>9.2837980743659301E-2</v>
      </c>
      <c r="V505" s="105">
        <v>-5.3745086107417801E-2</v>
      </c>
      <c r="W505" s="101">
        <v>0.146582867365536</v>
      </c>
    </row>
    <row r="506" spans="2:23" x14ac:dyDescent="0.25">
      <c r="B506" s="55" t="s">
        <v>141</v>
      </c>
      <c r="C506" s="76" t="s">
        <v>164</v>
      </c>
      <c r="D506" s="55" t="s">
        <v>64</v>
      </c>
      <c r="E506" s="55" t="s">
        <v>194</v>
      </c>
      <c r="F506" s="70">
        <v>273.5</v>
      </c>
      <c r="G506" s="77">
        <v>54500</v>
      </c>
      <c r="H506" s="77">
        <v>273.04000000000002</v>
      </c>
      <c r="I506" s="77">
        <v>1</v>
      </c>
      <c r="J506" s="77">
        <v>-22.600479811413202</v>
      </c>
      <c r="K506" s="77">
        <v>2.82819820482865E-2</v>
      </c>
      <c r="L506" s="77">
        <v>-28.762091416740599</v>
      </c>
      <c r="M506" s="77">
        <v>4.5805270070557999E-2</v>
      </c>
      <c r="N506" s="77">
        <v>6.1616116053274697</v>
      </c>
      <c r="O506" s="77">
        <v>-1.7523288022271599E-2</v>
      </c>
      <c r="P506" s="77">
        <v>6.3228239787239904</v>
      </c>
      <c r="Q506" s="77">
        <v>6.3228239787239904</v>
      </c>
      <c r="R506" s="77">
        <v>0</v>
      </c>
      <c r="S506" s="77">
        <v>2.2135875667603799E-3</v>
      </c>
      <c r="T506" s="77" t="s">
        <v>180</v>
      </c>
      <c r="U506" s="105">
        <v>-1.95424757939564</v>
      </c>
      <c r="V506" s="105">
        <v>-1.13133874292074</v>
      </c>
      <c r="W506" s="101">
        <v>-0.82290995637515496</v>
      </c>
    </row>
    <row r="507" spans="2:23" x14ac:dyDescent="0.25">
      <c r="B507" s="55" t="s">
        <v>141</v>
      </c>
      <c r="C507" s="76" t="s">
        <v>164</v>
      </c>
      <c r="D507" s="55" t="s">
        <v>64</v>
      </c>
      <c r="E507" s="55" t="s">
        <v>195</v>
      </c>
      <c r="F507" s="70">
        <v>261.14</v>
      </c>
      <c r="G507" s="77">
        <v>51250</v>
      </c>
      <c r="H507" s="77">
        <v>261.14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181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141</v>
      </c>
      <c r="C508" s="76" t="s">
        <v>164</v>
      </c>
      <c r="D508" s="55" t="s">
        <v>64</v>
      </c>
      <c r="E508" s="55" t="s">
        <v>196</v>
      </c>
      <c r="F508" s="70">
        <v>271.26</v>
      </c>
      <c r="G508" s="77">
        <v>53200</v>
      </c>
      <c r="H508" s="77">
        <v>273.42</v>
      </c>
      <c r="I508" s="77">
        <v>1</v>
      </c>
      <c r="J508" s="77">
        <v>60.5627196553312</v>
      </c>
      <c r="K508" s="77">
        <v>0.18702331518444101</v>
      </c>
      <c r="L508" s="77">
        <v>60.4958163572703</v>
      </c>
      <c r="M508" s="77">
        <v>0.18661033619539399</v>
      </c>
      <c r="N508" s="77">
        <v>6.6903298060894095E-2</v>
      </c>
      <c r="O508" s="77">
        <v>4.1297898904783998E-4</v>
      </c>
      <c r="P508" s="77">
        <v>1.51508748865876</v>
      </c>
      <c r="Q508" s="77">
        <v>1.51508748865876</v>
      </c>
      <c r="R508" s="77">
        <v>0</v>
      </c>
      <c r="S508" s="77">
        <v>1.1704704011182299E-4</v>
      </c>
      <c r="T508" s="77" t="s">
        <v>181</v>
      </c>
      <c r="U508" s="105">
        <v>-3.20404259342442E-2</v>
      </c>
      <c r="V508" s="105">
        <v>-1.8548609491077402E-2</v>
      </c>
      <c r="W508" s="101">
        <v>-1.34918348042391E-2</v>
      </c>
    </row>
    <row r="509" spans="2:23" x14ac:dyDescent="0.25">
      <c r="B509" s="55" t="s">
        <v>141</v>
      </c>
      <c r="C509" s="76" t="s">
        <v>164</v>
      </c>
      <c r="D509" s="55" t="s">
        <v>64</v>
      </c>
      <c r="E509" s="55" t="s">
        <v>197</v>
      </c>
      <c r="F509" s="70">
        <v>275.97000000000003</v>
      </c>
      <c r="G509" s="77">
        <v>53100</v>
      </c>
      <c r="H509" s="77">
        <v>275.97000000000003</v>
      </c>
      <c r="I509" s="77">
        <v>1</v>
      </c>
      <c r="J509" s="77">
        <v>-4.7261490000000002E-12</v>
      </c>
      <c r="K509" s="77">
        <v>0</v>
      </c>
      <c r="L509" s="77">
        <v>-1.526471E-12</v>
      </c>
      <c r="M509" s="77">
        <v>0</v>
      </c>
      <c r="N509" s="77">
        <v>-3.199678E-12</v>
      </c>
      <c r="O509" s="77">
        <v>0</v>
      </c>
      <c r="P509" s="77">
        <v>-1.3407240000000001E-12</v>
      </c>
      <c r="Q509" s="77">
        <v>-1.340726E-12</v>
      </c>
      <c r="R509" s="77">
        <v>0</v>
      </c>
      <c r="S509" s="77">
        <v>0</v>
      </c>
      <c r="T509" s="77" t="s">
        <v>181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141</v>
      </c>
      <c r="C510" s="76" t="s">
        <v>164</v>
      </c>
      <c r="D510" s="55" t="s">
        <v>64</v>
      </c>
      <c r="E510" s="55" t="s">
        <v>198</v>
      </c>
      <c r="F510" s="70">
        <v>275.97000000000003</v>
      </c>
      <c r="G510" s="77">
        <v>52000</v>
      </c>
      <c r="H510" s="77">
        <v>275.97000000000003</v>
      </c>
      <c r="I510" s="77">
        <v>1</v>
      </c>
      <c r="J510" s="77">
        <v>-4.7261490000000002E-12</v>
      </c>
      <c r="K510" s="77">
        <v>0</v>
      </c>
      <c r="L510" s="77">
        <v>-1.526471E-12</v>
      </c>
      <c r="M510" s="77">
        <v>0</v>
      </c>
      <c r="N510" s="77">
        <v>-3.199678E-12</v>
      </c>
      <c r="O510" s="77">
        <v>0</v>
      </c>
      <c r="P510" s="77">
        <v>-1.3407240000000001E-12</v>
      </c>
      <c r="Q510" s="77">
        <v>-1.340726E-12</v>
      </c>
      <c r="R510" s="77">
        <v>0</v>
      </c>
      <c r="S510" s="77">
        <v>0</v>
      </c>
      <c r="T510" s="77" t="s">
        <v>181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141</v>
      </c>
      <c r="C511" s="76" t="s">
        <v>164</v>
      </c>
      <c r="D511" s="55" t="s">
        <v>64</v>
      </c>
      <c r="E511" s="55" t="s">
        <v>198</v>
      </c>
      <c r="F511" s="70">
        <v>275.97000000000003</v>
      </c>
      <c r="G511" s="77">
        <v>53050</v>
      </c>
      <c r="H511" s="77">
        <v>275.49</v>
      </c>
      <c r="I511" s="77">
        <v>1</v>
      </c>
      <c r="J511" s="77">
        <v>-102.022865549625</v>
      </c>
      <c r="K511" s="77">
        <v>9.7841451892595202E-2</v>
      </c>
      <c r="L511" s="77">
        <v>-103.438552925084</v>
      </c>
      <c r="M511" s="77">
        <v>0.100575621773613</v>
      </c>
      <c r="N511" s="77">
        <v>1.4156873754585599</v>
      </c>
      <c r="O511" s="77">
        <v>-2.7341698810174602E-3</v>
      </c>
      <c r="P511" s="77">
        <v>0.99390023733569399</v>
      </c>
      <c r="Q511" s="77">
        <v>0.99390023733569399</v>
      </c>
      <c r="R511" s="77">
        <v>0</v>
      </c>
      <c r="S511" s="77">
        <v>9.2856742086940007E-6</v>
      </c>
      <c r="T511" s="77" t="s">
        <v>180</v>
      </c>
      <c r="U511" s="105">
        <v>-7.4362721072808502E-2</v>
      </c>
      <c r="V511" s="105">
        <v>-4.3049523645665402E-2</v>
      </c>
      <c r="W511" s="101">
        <v>-3.13132400414112E-2</v>
      </c>
    </row>
    <row r="512" spans="2:23" x14ac:dyDescent="0.25">
      <c r="B512" s="55" t="s">
        <v>141</v>
      </c>
      <c r="C512" s="76" t="s">
        <v>164</v>
      </c>
      <c r="D512" s="55" t="s">
        <v>64</v>
      </c>
      <c r="E512" s="55" t="s">
        <v>198</v>
      </c>
      <c r="F512" s="70">
        <v>275.97000000000003</v>
      </c>
      <c r="G512" s="77">
        <v>53050</v>
      </c>
      <c r="H512" s="77">
        <v>275.49</v>
      </c>
      <c r="I512" s="77">
        <v>2</v>
      </c>
      <c r="J512" s="77">
        <v>-90.587728255099904</v>
      </c>
      <c r="K512" s="77">
        <v>6.97521603385685E-2</v>
      </c>
      <c r="L512" s="77">
        <v>-91.844739637510003</v>
      </c>
      <c r="M512" s="77">
        <v>7.1701377692197005E-2</v>
      </c>
      <c r="N512" s="77">
        <v>1.2570113824101099</v>
      </c>
      <c r="O512" s="77">
        <v>-1.9492173536285E-3</v>
      </c>
      <c r="P512" s="77">
        <v>0.88249986047046602</v>
      </c>
      <c r="Q512" s="77">
        <v>0.88249986047046503</v>
      </c>
      <c r="R512" s="77">
        <v>0</v>
      </c>
      <c r="S512" s="77">
        <v>6.619851031708E-6</v>
      </c>
      <c r="T512" s="77" t="s">
        <v>180</v>
      </c>
      <c r="U512" s="105">
        <v>6.5907762640889198E-2</v>
      </c>
      <c r="V512" s="105">
        <v>-3.8154840830311502E-2</v>
      </c>
      <c r="W512" s="101">
        <v>0.10406246185194599</v>
      </c>
    </row>
    <row r="513" spans="2:23" x14ac:dyDescent="0.25">
      <c r="B513" s="55" t="s">
        <v>141</v>
      </c>
      <c r="C513" s="76" t="s">
        <v>164</v>
      </c>
      <c r="D513" s="55" t="s">
        <v>64</v>
      </c>
      <c r="E513" s="55" t="s">
        <v>198</v>
      </c>
      <c r="F513" s="70">
        <v>275.97000000000003</v>
      </c>
      <c r="G513" s="77">
        <v>53100</v>
      </c>
      <c r="H513" s="77">
        <v>275.97000000000003</v>
      </c>
      <c r="I513" s="77">
        <v>2</v>
      </c>
      <c r="J513" s="77">
        <v>-4.7261490000000002E-12</v>
      </c>
      <c r="K513" s="77">
        <v>0</v>
      </c>
      <c r="L513" s="77">
        <v>-1.526471E-12</v>
      </c>
      <c r="M513" s="77">
        <v>0</v>
      </c>
      <c r="N513" s="77">
        <v>-3.199678E-12</v>
      </c>
      <c r="O513" s="77">
        <v>0</v>
      </c>
      <c r="P513" s="77">
        <v>-1.3407240000000001E-12</v>
      </c>
      <c r="Q513" s="77">
        <v>-1.340726E-12</v>
      </c>
      <c r="R513" s="77">
        <v>0</v>
      </c>
      <c r="S513" s="77">
        <v>0</v>
      </c>
      <c r="T513" s="77" t="s">
        <v>181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141</v>
      </c>
      <c r="C514" s="76" t="s">
        <v>164</v>
      </c>
      <c r="D514" s="55" t="s">
        <v>64</v>
      </c>
      <c r="E514" s="55" t="s">
        <v>199</v>
      </c>
      <c r="F514" s="70">
        <v>275.72000000000003</v>
      </c>
      <c r="G514" s="77">
        <v>53000</v>
      </c>
      <c r="H514" s="77">
        <v>275.97000000000003</v>
      </c>
      <c r="I514" s="77">
        <v>1</v>
      </c>
      <c r="J514" s="77">
        <v>-45.604318425010199</v>
      </c>
      <c r="K514" s="77">
        <v>0</v>
      </c>
      <c r="L514" s="77">
        <v>-44.795048814512498</v>
      </c>
      <c r="M514" s="77">
        <v>0</v>
      </c>
      <c r="N514" s="77">
        <v>-0.80926961049774304</v>
      </c>
      <c r="O514" s="77">
        <v>0</v>
      </c>
      <c r="P514" s="77">
        <v>-0.79921398205114602</v>
      </c>
      <c r="Q514" s="77">
        <v>-0.79921398205114602</v>
      </c>
      <c r="R514" s="77">
        <v>0</v>
      </c>
      <c r="S514" s="77">
        <v>0</v>
      </c>
      <c r="T514" s="77" t="s">
        <v>180</v>
      </c>
      <c r="U514" s="105">
        <v>0.20231740262443501</v>
      </c>
      <c r="V514" s="105">
        <v>-0.11712411383766599</v>
      </c>
      <c r="W514" s="101">
        <v>0.319441081732737</v>
      </c>
    </row>
    <row r="515" spans="2:23" x14ac:dyDescent="0.25">
      <c r="B515" s="55" t="s">
        <v>141</v>
      </c>
      <c r="C515" s="76" t="s">
        <v>164</v>
      </c>
      <c r="D515" s="55" t="s">
        <v>64</v>
      </c>
      <c r="E515" s="55" t="s">
        <v>199</v>
      </c>
      <c r="F515" s="70">
        <v>275.72000000000003</v>
      </c>
      <c r="G515" s="77">
        <v>53000</v>
      </c>
      <c r="H515" s="77">
        <v>275.97000000000003</v>
      </c>
      <c r="I515" s="77">
        <v>2</v>
      </c>
      <c r="J515" s="77">
        <v>-40.283814608759101</v>
      </c>
      <c r="K515" s="77">
        <v>0</v>
      </c>
      <c r="L515" s="77">
        <v>-39.568959786152703</v>
      </c>
      <c r="M515" s="77">
        <v>0</v>
      </c>
      <c r="N515" s="77">
        <v>-0.71485482260634203</v>
      </c>
      <c r="O515" s="77">
        <v>0</v>
      </c>
      <c r="P515" s="77">
        <v>-0.70597235081184995</v>
      </c>
      <c r="Q515" s="77">
        <v>-0.70597235081184995</v>
      </c>
      <c r="R515" s="77">
        <v>0</v>
      </c>
      <c r="S515" s="77">
        <v>0</v>
      </c>
      <c r="T515" s="77" t="s">
        <v>180</v>
      </c>
      <c r="U515" s="105">
        <v>0.17871370565158501</v>
      </c>
      <c r="V515" s="105">
        <v>-0.10345963388993799</v>
      </c>
      <c r="W515" s="101">
        <v>0.28217295553058502</v>
      </c>
    </row>
    <row r="516" spans="2:23" x14ac:dyDescent="0.25">
      <c r="B516" s="55" t="s">
        <v>141</v>
      </c>
      <c r="C516" s="76" t="s">
        <v>164</v>
      </c>
      <c r="D516" s="55" t="s">
        <v>64</v>
      </c>
      <c r="E516" s="55" t="s">
        <v>199</v>
      </c>
      <c r="F516" s="70">
        <v>275.72000000000003</v>
      </c>
      <c r="G516" s="77">
        <v>53000</v>
      </c>
      <c r="H516" s="77">
        <v>275.97000000000003</v>
      </c>
      <c r="I516" s="77">
        <v>3</v>
      </c>
      <c r="J516" s="77">
        <v>-40.283814608759101</v>
      </c>
      <c r="K516" s="77">
        <v>0</v>
      </c>
      <c r="L516" s="77">
        <v>-39.568959786152703</v>
      </c>
      <c r="M516" s="77">
        <v>0</v>
      </c>
      <c r="N516" s="77">
        <v>-0.71485482260634203</v>
      </c>
      <c r="O516" s="77">
        <v>0</v>
      </c>
      <c r="P516" s="77">
        <v>-0.70597235081184995</v>
      </c>
      <c r="Q516" s="77">
        <v>-0.70597235081184995</v>
      </c>
      <c r="R516" s="77">
        <v>0</v>
      </c>
      <c r="S516" s="77">
        <v>0</v>
      </c>
      <c r="T516" s="77" t="s">
        <v>180</v>
      </c>
      <c r="U516" s="105">
        <v>0.17871370565158501</v>
      </c>
      <c r="V516" s="105">
        <v>-0.10345963388993799</v>
      </c>
      <c r="W516" s="101">
        <v>0.28217295553058502</v>
      </c>
    </row>
    <row r="517" spans="2:23" x14ac:dyDescent="0.25">
      <c r="B517" s="55" t="s">
        <v>141</v>
      </c>
      <c r="C517" s="76" t="s">
        <v>164</v>
      </c>
      <c r="D517" s="55" t="s">
        <v>64</v>
      </c>
      <c r="E517" s="55" t="s">
        <v>199</v>
      </c>
      <c r="F517" s="70">
        <v>275.72000000000003</v>
      </c>
      <c r="G517" s="77">
        <v>53000</v>
      </c>
      <c r="H517" s="77">
        <v>275.97000000000003</v>
      </c>
      <c r="I517" s="77">
        <v>4</v>
      </c>
      <c r="J517" s="77">
        <v>-44.213942863272003</v>
      </c>
      <c r="K517" s="77">
        <v>0</v>
      </c>
      <c r="L517" s="77">
        <v>-43.429346106753002</v>
      </c>
      <c r="M517" s="77">
        <v>0</v>
      </c>
      <c r="N517" s="77">
        <v>-0.78459675651907901</v>
      </c>
      <c r="O517" s="77">
        <v>0</v>
      </c>
      <c r="P517" s="77">
        <v>-0.77484770211053799</v>
      </c>
      <c r="Q517" s="77">
        <v>-0.77484770211053799</v>
      </c>
      <c r="R517" s="77">
        <v>0</v>
      </c>
      <c r="S517" s="77">
        <v>0</v>
      </c>
      <c r="T517" s="77" t="s">
        <v>180</v>
      </c>
      <c r="U517" s="105">
        <v>0.196149189129769</v>
      </c>
      <c r="V517" s="105">
        <v>-0.11355325670845801</v>
      </c>
      <c r="W517" s="101">
        <v>0.30970202436280703</v>
      </c>
    </row>
    <row r="518" spans="2:23" x14ac:dyDescent="0.25">
      <c r="B518" s="55" t="s">
        <v>141</v>
      </c>
      <c r="C518" s="76" t="s">
        <v>164</v>
      </c>
      <c r="D518" s="55" t="s">
        <v>64</v>
      </c>
      <c r="E518" s="55" t="s">
        <v>199</v>
      </c>
      <c r="F518" s="70">
        <v>275.72000000000003</v>
      </c>
      <c r="G518" s="77">
        <v>53204</v>
      </c>
      <c r="H518" s="77">
        <v>274.99</v>
      </c>
      <c r="I518" s="77">
        <v>1</v>
      </c>
      <c r="J518" s="77">
        <v>-1.41546830458565</v>
      </c>
      <c r="K518" s="77">
        <v>2.5605375662042599E-4</v>
      </c>
      <c r="L518" s="77">
        <v>-0.55987861296733299</v>
      </c>
      <c r="M518" s="77">
        <v>4.0060707028800997E-5</v>
      </c>
      <c r="N518" s="77">
        <v>-0.85558969161831999</v>
      </c>
      <c r="O518" s="77">
        <v>2.1599304959162401E-4</v>
      </c>
      <c r="P518" s="77">
        <v>-0.83752159737393295</v>
      </c>
      <c r="Q518" s="77">
        <v>-0.83752159737393295</v>
      </c>
      <c r="R518" s="77">
        <v>0</v>
      </c>
      <c r="S518" s="77">
        <v>8.9644342051462998E-5</v>
      </c>
      <c r="T518" s="77" t="s">
        <v>180</v>
      </c>
      <c r="U518" s="105">
        <v>-0.56510570871108701</v>
      </c>
      <c r="V518" s="105">
        <v>-0.32714687169179002</v>
      </c>
      <c r="W518" s="101">
        <v>-0.237959160858525</v>
      </c>
    </row>
    <row r="519" spans="2:23" x14ac:dyDescent="0.25">
      <c r="B519" s="55" t="s">
        <v>141</v>
      </c>
      <c r="C519" s="76" t="s">
        <v>164</v>
      </c>
      <c r="D519" s="55" t="s">
        <v>64</v>
      </c>
      <c r="E519" s="55" t="s">
        <v>199</v>
      </c>
      <c r="F519" s="70">
        <v>275.72000000000003</v>
      </c>
      <c r="G519" s="77">
        <v>53304</v>
      </c>
      <c r="H519" s="77">
        <v>276.63</v>
      </c>
      <c r="I519" s="77">
        <v>1</v>
      </c>
      <c r="J519" s="77">
        <v>23.364851073081802</v>
      </c>
      <c r="K519" s="77">
        <v>5.0606437827357902E-2</v>
      </c>
      <c r="L519" s="77">
        <v>23.9114113974946</v>
      </c>
      <c r="M519" s="77">
        <v>5.3001743658375698E-2</v>
      </c>
      <c r="N519" s="77">
        <v>-0.546560324412806</v>
      </c>
      <c r="O519" s="77">
        <v>-2.39530583101784E-3</v>
      </c>
      <c r="P519" s="77">
        <v>-0.53505303984256702</v>
      </c>
      <c r="Q519" s="77">
        <v>-0.53505303984256702</v>
      </c>
      <c r="R519" s="77">
        <v>0</v>
      </c>
      <c r="S519" s="77">
        <v>2.6538318729729999E-5</v>
      </c>
      <c r="T519" s="77" t="s">
        <v>181</v>
      </c>
      <c r="U519" s="105">
        <v>-0.164153692665714</v>
      </c>
      <c r="V519" s="105">
        <v>-9.5030657458283693E-2</v>
      </c>
      <c r="W519" s="101">
        <v>-6.9123129277273307E-2</v>
      </c>
    </row>
    <row r="520" spans="2:23" x14ac:dyDescent="0.25">
      <c r="B520" s="55" t="s">
        <v>141</v>
      </c>
      <c r="C520" s="76" t="s">
        <v>164</v>
      </c>
      <c r="D520" s="55" t="s">
        <v>64</v>
      </c>
      <c r="E520" s="55" t="s">
        <v>199</v>
      </c>
      <c r="F520" s="70">
        <v>275.72000000000003</v>
      </c>
      <c r="G520" s="77">
        <v>53354</v>
      </c>
      <c r="H520" s="77">
        <v>276.3</v>
      </c>
      <c r="I520" s="77">
        <v>1</v>
      </c>
      <c r="J520" s="77">
        <v>50.184298302799697</v>
      </c>
      <c r="K520" s="77">
        <v>5.2887739719032101E-2</v>
      </c>
      <c r="L520" s="77">
        <v>48.833283221981503</v>
      </c>
      <c r="M520" s="77">
        <v>5.0078480555003399E-2</v>
      </c>
      <c r="N520" s="77">
        <v>1.35101508081822</v>
      </c>
      <c r="O520" s="77">
        <v>2.8092591640286602E-3</v>
      </c>
      <c r="P520" s="77">
        <v>1.3507327654949699</v>
      </c>
      <c r="Q520" s="77">
        <v>1.3507327654949599</v>
      </c>
      <c r="R520" s="77">
        <v>0</v>
      </c>
      <c r="S520" s="77">
        <v>3.8314059079414998E-5</v>
      </c>
      <c r="T520" s="77" t="s">
        <v>181</v>
      </c>
      <c r="U520" s="105">
        <v>-8.2051250109939303E-3</v>
      </c>
      <c r="V520" s="105">
        <v>-4.7500510750619201E-3</v>
      </c>
      <c r="W520" s="101">
        <v>-3.4550786379573201E-3</v>
      </c>
    </row>
    <row r="521" spans="2:23" x14ac:dyDescent="0.25">
      <c r="B521" s="55" t="s">
        <v>141</v>
      </c>
      <c r="C521" s="76" t="s">
        <v>164</v>
      </c>
      <c r="D521" s="55" t="s">
        <v>64</v>
      </c>
      <c r="E521" s="55" t="s">
        <v>199</v>
      </c>
      <c r="F521" s="70">
        <v>275.72000000000003</v>
      </c>
      <c r="G521" s="77">
        <v>53454</v>
      </c>
      <c r="H521" s="77">
        <v>277.64</v>
      </c>
      <c r="I521" s="77">
        <v>1</v>
      </c>
      <c r="J521" s="77">
        <v>52.0342456730598</v>
      </c>
      <c r="K521" s="77">
        <v>0.184655777692528</v>
      </c>
      <c r="L521" s="77">
        <v>50.723804609415197</v>
      </c>
      <c r="M521" s="77">
        <v>0.175472076946492</v>
      </c>
      <c r="N521" s="77">
        <v>1.3104410636445101</v>
      </c>
      <c r="O521" s="77">
        <v>9.1837007460358298E-3</v>
      </c>
      <c r="P521" s="77">
        <v>1.3111140825046399</v>
      </c>
      <c r="Q521" s="77">
        <v>1.3111140825046399</v>
      </c>
      <c r="R521" s="77">
        <v>0</v>
      </c>
      <c r="S521" s="77">
        <v>1.17237173366724E-4</v>
      </c>
      <c r="T521" s="77" t="s">
        <v>181</v>
      </c>
      <c r="U521" s="105">
        <v>2.4899480215792202E-2</v>
      </c>
      <c r="V521" s="105">
        <v>-1.4414625323688901E-2</v>
      </c>
      <c r="W521" s="101">
        <v>3.9314052036742E-2</v>
      </c>
    </row>
    <row r="522" spans="2:23" x14ac:dyDescent="0.25">
      <c r="B522" s="55" t="s">
        <v>141</v>
      </c>
      <c r="C522" s="76" t="s">
        <v>164</v>
      </c>
      <c r="D522" s="55" t="s">
        <v>64</v>
      </c>
      <c r="E522" s="55" t="s">
        <v>199</v>
      </c>
      <c r="F522" s="70">
        <v>275.72000000000003</v>
      </c>
      <c r="G522" s="77">
        <v>53604</v>
      </c>
      <c r="H522" s="77">
        <v>276.63</v>
      </c>
      <c r="I522" s="77">
        <v>1</v>
      </c>
      <c r="J522" s="77">
        <v>36.811241903052597</v>
      </c>
      <c r="K522" s="77">
        <v>5.8945437574359903E-2</v>
      </c>
      <c r="L522" s="77">
        <v>36.124183697302698</v>
      </c>
      <c r="M522" s="77">
        <v>5.6765614179146301E-2</v>
      </c>
      <c r="N522" s="77">
        <v>0.68705820574994603</v>
      </c>
      <c r="O522" s="77">
        <v>2.1798233952136201E-3</v>
      </c>
      <c r="P522" s="77">
        <v>0.66307831910886195</v>
      </c>
      <c r="Q522" s="77">
        <v>0.66307831910886095</v>
      </c>
      <c r="R522" s="77">
        <v>0</v>
      </c>
      <c r="S522" s="77">
        <v>1.9125769291342001E-5</v>
      </c>
      <c r="T522" s="77" t="s">
        <v>181</v>
      </c>
      <c r="U522" s="105">
        <v>-2.3210241059308901E-2</v>
      </c>
      <c r="V522" s="105">
        <v>-1.3436703322435E-2</v>
      </c>
      <c r="W522" s="101">
        <v>-9.7735510377244192E-3</v>
      </c>
    </row>
    <row r="523" spans="2:23" x14ac:dyDescent="0.25">
      <c r="B523" s="55" t="s">
        <v>141</v>
      </c>
      <c r="C523" s="76" t="s">
        <v>164</v>
      </c>
      <c r="D523" s="55" t="s">
        <v>64</v>
      </c>
      <c r="E523" s="55" t="s">
        <v>199</v>
      </c>
      <c r="F523" s="70">
        <v>275.72000000000003</v>
      </c>
      <c r="G523" s="77">
        <v>53654</v>
      </c>
      <c r="H523" s="77">
        <v>276.08</v>
      </c>
      <c r="I523" s="77">
        <v>1</v>
      </c>
      <c r="J523" s="77">
        <v>9.2309682703500204</v>
      </c>
      <c r="K523" s="77">
        <v>4.1557295069043496E-3</v>
      </c>
      <c r="L523" s="77">
        <v>8.1602074199175192</v>
      </c>
      <c r="M523" s="77">
        <v>3.2475448050864799E-3</v>
      </c>
      <c r="N523" s="77">
        <v>1.0707608504324999</v>
      </c>
      <c r="O523" s="77">
        <v>9.0818470181787501E-4</v>
      </c>
      <c r="P523" s="77">
        <v>1.0336558558923801</v>
      </c>
      <c r="Q523" s="77">
        <v>1.0336558558923801</v>
      </c>
      <c r="R523" s="77">
        <v>0</v>
      </c>
      <c r="S523" s="77">
        <v>5.2108034774073002E-5</v>
      </c>
      <c r="T523" s="77" t="s">
        <v>181</v>
      </c>
      <c r="U523" s="105">
        <v>-0.13490574692410201</v>
      </c>
      <c r="V523" s="105">
        <v>-7.8098650215597407E-2</v>
      </c>
      <c r="W523" s="101">
        <v>-5.6807174017532998E-2</v>
      </c>
    </row>
    <row r="524" spans="2:23" x14ac:dyDescent="0.25">
      <c r="B524" s="55" t="s">
        <v>141</v>
      </c>
      <c r="C524" s="76" t="s">
        <v>164</v>
      </c>
      <c r="D524" s="55" t="s">
        <v>64</v>
      </c>
      <c r="E524" s="55" t="s">
        <v>200</v>
      </c>
      <c r="F524" s="70">
        <v>275.49</v>
      </c>
      <c r="G524" s="77">
        <v>53150</v>
      </c>
      <c r="H524" s="77">
        <v>275.73</v>
      </c>
      <c r="I524" s="77">
        <v>1</v>
      </c>
      <c r="J524" s="77">
        <v>29.429665909142599</v>
      </c>
      <c r="K524" s="77">
        <v>2.3696639243929701E-2</v>
      </c>
      <c r="L524" s="77">
        <v>25.172738408891401</v>
      </c>
      <c r="M524" s="77">
        <v>1.7337122526307699E-2</v>
      </c>
      <c r="N524" s="77">
        <v>4.2569275002511704</v>
      </c>
      <c r="O524" s="77">
        <v>6.359516717622E-3</v>
      </c>
      <c r="P524" s="77">
        <v>4.1708965289203199</v>
      </c>
      <c r="Q524" s="77">
        <v>4.1708965289203199</v>
      </c>
      <c r="R524" s="77">
        <v>0</v>
      </c>
      <c r="S524" s="77">
        <v>4.7596489811169401E-4</v>
      </c>
      <c r="T524" s="77" t="s">
        <v>180</v>
      </c>
      <c r="U524" s="105">
        <v>0.73108380248347904</v>
      </c>
      <c r="V524" s="105">
        <v>-0.42323369812087003</v>
      </c>
      <c r="W524" s="101">
        <v>1.1543159296885801</v>
      </c>
    </row>
    <row r="525" spans="2:23" x14ac:dyDescent="0.25">
      <c r="B525" s="55" t="s">
        <v>141</v>
      </c>
      <c r="C525" s="76" t="s">
        <v>164</v>
      </c>
      <c r="D525" s="55" t="s">
        <v>64</v>
      </c>
      <c r="E525" s="55" t="s">
        <v>200</v>
      </c>
      <c r="F525" s="70">
        <v>275.49</v>
      </c>
      <c r="G525" s="77">
        <v>53150</v>
      </c>
      <c r="H525" s="77">
        <v>275.73</v>
      </c>
      <c r="I525" s="77">
        <v>2</v>
      </c>
      <c r="J525" s="77">
        <v>29.343256718893599</v>
      </c>
      <c r="K525" s="77">
        <v>2.3583521720313801E-2</v>
      </c>
      <c r="L525" s="77">
        <v>25.0988280916973</v>
      </c>
      <c r="M525" s="77">
        <v>1.7254362589482299E-2</v>
      </c>
      <c r="N525" s="77">
        <v>4.2444286271963403</v>
      </c>
      <c r="O525" s="77">
        <v>6.3291591308315097E-3</v>
      </c>
      <c r="P525" s="77">
        <v>4.1586502535875196</v>
      </c>
      <c r="Q525" s="77">
        <v>4.1586502535875196</v>
      </c>
      <c r="R525" s="77">
        <v>0</v>
      </c>
      <c r="S525" s="77">
        <v>4.7369284720826503E-4</v>
      </c>
      <c r="T525" s="77" t="s">
        <v>180</v>
      </c>
      <c r="U525" s="105">
        <v>0.72571667752131197</v>
      </c>
      <c r="V525" s="105">
        <v>-0.42012660131705798</v>
      </c>
      <c r="W525" s="101">
        <v>1.14584171945521</v>
      </c>
    </row>
    <row r="526" spans="2:23" x14ac:dyDescent="0.25">
      <c r="B526" s="55" t="s">
        <v>141</v>
      </c>
      <c r="C526" s="76" t="s">
        <v>164</v>
      </c>
      <c r="D526" s="55" t="s">
        <v>64</v>
      </c>
      <c r="E526" s="55" t="s">
        <v>200</v>
      </c>
      <c r="F526" s="70">
        <v>275.49</v>
      </c>
      <c r="G526" s="77">
        <v>53900</v>
      </c>
      <c r="H526" s="77">
        <v>275.25</v>
      </c>
      <c r="I526" s="77">
        <v>1</v>
      </c>
      <c r="J526" s="77">
        <v>-8.1824930265903308</v>
      </c>
      <c r="K526" s="77">
        <v>3.1401047109063502E-3</v>
      </c>
      <c r="L526" s="77">
        <v>-10.906410227140601</v>
      </c>
      <c r="M526" s="77">
        <v>5.57874487160158E-3</v>
      </c>
      <c r="N526" s="77">
        <v>2.7239172005502899</v>
      </c>
      <c r="O526" s="77">
        <v>-2.4386401606952199E-3</v>
      </c>
      <c r="P526" s="77">
        <v>3.05203226612457</v>
      </c>
      <c r="Q526" s="77">
        <v>3.05203226612457</v>
      </c>
      <c r="R526" s="77">
        <v>0</v>
      </c>
      <c r="S526" s="77">
        <v>4.36868854717531E-4</v>
      </c>
      <c r="T526" s="77" t="s">
        <v>180</v>
      </c>
      <c r="U526" s="105">
        <v>-1.77882129185498E-2</v>
      </c>
      <c r="V526" s="105">
        <v>-1.0297822371258701E-2</v>
      </c>
      <c r="W526" s="101">
        <v>-7.4904007409965102E-3</v>
      </c>
    </row>
    <row r="527" spans="2:23" x14ac:dyDescent="0.25">
      <c r="B527" s="55" t="s">
        <v>141</v>
      </c>
      <c r="C527" s="76" t="s">
        <v>164</v>
      </c>
      <c r="D527" s="55" t="s">
        <v>64</v>
      </c>
      <c r="E527" s="55" t="s">
        <v>200</v>
      </c>
      <c r="F527" s="70">
        <v>275.49</v>
      </c>
      <c r="G527" s="77">
        <v>53900</v>
      </c>
      <c r="H527" s="77">
        <v>275.25</v>
      </c>
      <c r="I527" s="77">
        <v>2</v>
      </c>
      <c r="J527" s="77">
        <v>-8.1913297013252908</v>
      </c>
      <c r="K527" s="77">
        <v>3.1442067634446401E-3</v>
      </c>
      <c r="L527" s="77">
        <v>-10.918188593390401</v>
      </c>
      <c r="M527" s="77">
        <v>5.5860326236569901E-3</v>
      </c>
      <c r="N527" s="77">
        <v>2.72685889206512</v>
      </c>
      <c r="O527" s="77">
        <v>-2.44182586021235E-3</v>
      </c>
      <c r="P527" s="77">
        <v>3.0553283051592501</v>
      </c>
      <c r="Q527" s="77">
        <v>3.0553283051592399</v>
      </c>
      <c r="R527" s="77">
        <v>0</v>
      </c>
      <c r="S527" s="77">
        <v>4.3743955511111899E-4</v>
      </c>
      <c r="T527" s="77" t="s">
        <v>180</v>
      </c>
      <c r="U527" s="105">
        <v>-1.79594530310206E-2</v>
      </c>
      <c r="V527" s="105">
        <v>-1.03969554471406E-2</v>
      </c>
      <c r="W527" s="101">
        <v>-7.5625078757161597E-3</v>
      </c>
    </row>
    <row r="528" spans="2:23" x14ac:dyDescent="0.25">
      <c r="B528" s="55" t="s">
        <v>141</v>
      </c>
      <c r="C528" s="76" t="s">
        <v>164</v>
      </c>
      <c r="D528" s="55" t="s">
        <v>64</v>
      </c>
      <c r="E528" s="55" t="s">
        <v>201</v>
      </c>
      <c r="F528" s="70">
        <v>275.73</v>
      </c>
      <c r="G528" s="77">
        <v>53550</v>
      </c>
      <c r="H528" s="77">
        <v>275.55</v>
      </c>
      <c r="I528" s="77">
        <v>1</v>
      </c>
      <c r="J528" s="77">
        <v>-9.7073333247382507</v>
      </c>
      <c r="K528" s="77">
        <v>2.3152881092199898E-3</v>
      </c>
      <c r="L528" s="77">
        <v>-13.5092824290496</v>
      </c>
      <c r="M528" s="77">
        <v>4.4840424876441401E-3</v>
      </c>
      <c r="N528" s="77">
        <v>3.80194910431136</v>
      </c>
      <c r="O528" s="77">
        <v>-2.1687543784241598E-3</v>
      </c>
      <c r="P528" s="77">
        <v>4.0477427295590704</v>
      </c>
      <c r="Q528" s="77">
        <v>4.0477427295590704</v>
      </c>
      <c r="R528" s="77">
        <v>0</v>
      </c>
      <c r="S528" s="77">
        <v>4.0256031499943902E-4</v>
      </c>
      <c r="T528" s="77" t="s">
        <v>181</v>
      </c>
      <c r="U528" s="105">
        <v>8.6555381907235607E-2</v>
      </c>
      <c r="V528" s="105">
        <v>-5.0108009851157098E-2</v>
      </c>
      <c r="W528" s="101">
        <v>0.13666320577258101</v>
      </c>
    </row>
    <row r="529" spans="2:23" x14ac:dyDescent="0.25">
      <c r="B529" s="55" t="s">
        <v>141</v>
      </c>
      <c r="C529" s="76" t="s">
        <v>164</v>
      </c>
      <c r="D529" s="55" t="s">
        <v>64</v>
      </c>
      <c r="E529" s="55" t="s">
        <v>201</v>
      </c>
      <c r="F529" s="70">
        <v>275.73</v>
      </c>
      <c r="G529" s="77">
        <v>54200</v>
      </c>
      <c r="H529" s="77">
        <v>275.73</v>
      </c>
      <c r="I529" s="77">
        <v>1</v>
      </c>
      <c r="J529" s="77">
        <v>1.49255765475208</v>
      </c>
      <c r="K529" s="77">
        <v>1.4703007128210001E-5</v>
      </c>
      <c r="L529" s="77">
        <v>-2.3743743865159899</v>
      </c>
      <c r="M529" s="77">
        <v>3.7208514600465003E-5</v>
      </c>
      <c r="N529" s="77">
        <v>3.8669320412680701</v>
      </c>
      <c r="O529" s="77">
        <v>-2.2505507472255999E-5</v>
      </c>
      <c r="P529" s="77">
        <v>4.1177875696625401</v>
      </c>
      <c r="Q529" s="77">
        <v>4.1177875696625401</v>
      </c>
      <c r="R529" s="77">
        <v>0</v>
      </c>
      <c r="S529" s="77">
        <v>1.1191075149452501E-4</v>
      </c>
      <c r="T529" s="77" t="s">
        <v>181</v>
      </c>
      <c r="U529" s="105">
        <v>-6.2054435753250399E-3</v>
      </c>
      <c r="V529" s="105">
        <v>-3.5924100957284702E-3</v>
      </c>
      <c r="W529" s="101">
        <v>-2.6130370356853201E-3</v>
      </c>
    </row>
    <row r="530" spans="2:23" x14ac:dyDescent="0.25">
      <c r="B530" s="55" t="s">
        <v>141</v>
      </c>
      <c r="C530" s="76" t="s">
        <v>164</v>
      </c>
      <c r="D530" s="55" t="s">
        <v>64</v>
      </c>
      <c r="E530" s="55" t="s">
        <v>202</v>
      </c>
      <c r="F530" s="70">
        <v>275.5</v>
      </c>
      <c r="G530" s="77">
        <v>53150</v>
      </c>
      <c r="H530" s="77">
        <v>275.73</v>
      </c>
      <c r="I530" s="77">
        <v>1</v>
      </c>
      <c r="J530" s="77">
        <v>-43.5267185170053</v>
      </c>
      <c r="K530" s="77">
        <v>0</v>
      </c>
      <c r="L530" s="77">
        <v>-43.4591304809395</v>
      </c>
      <c r="M530" s="77">
        <v>0</v>
      </c>
      <c r="N530" s="77">
        <v>-6.7588036065835397E-2</v>
      </c>
      <c r="O530" s="77">
        <v>0</v>
      </c>
      <c r="P530" s="77">
        <v>-9.7034111431138603E-2</v>
      </c>
      <c r="Q530" s="77">
        <v>-9.7034111431138603E-2</v>
      </c>
      <c r="R530" s="77">
        <v>0</v>
      </c>
      <c r="S530" s="77">
        <v>0</v>
      </c>
      <c r="T530" s="77" t="s">
        <v>181</v>
      </c>
      <c r="U530" s="105">
        <v>1.55452482951433E-2</v>
      </c>
      <c r="V530" s="105">
        <v>0</v>
      </c>
      <c r="W530" s="101">
        <v>1.5545227139546499E-2</v>
      </c>
    </row>
    <row r="531" spans="2:23" x14ac:dyDescent="0.25">
      <c r="B531" s="55" t="s">
        <v>141</v>
      </c>
      <c r="C531" s="76" t="s">
        <v>164</v>
      </c>
      <c r="D531" s="55" t="s">
        <v>64</v>
      </c>
      <c r="E531" s="55" t="s">
        <v>202</v>
      </c>
      <c r="F531" s="70">
        <v>275.5</v>
      </c>
      <c r="G531" s="77">
        <v>53150</v>
      </c>
      <c r="H531" s="77">
        <v>275.73</v>
      </c>
      <c r="I531" s="77">
        <v>2</v>
      </c>
      <c r="J531" s="77">
        <v>-36.545445672576001</v>
      </c>
      <c r="K531" s="77">
        <v>0</v>
      </c>
      <c r="L531" s="77">
        <v>-36.488698116493097</v>
      </c>
      <c r="M531" s="77">
        <v>0</v>
      </c>
      <c r="N531" s="77">
        <v>-5.6747556082969997E-2</v>
      </c>
      <c r="O531" s="77">
        <v>0</v>
      </c>
      <c r="P531" s="77">
        <v>-8.1470760225231406E-2</v>
      </c>
      <c r="Q531" s="77">
        <v>-8.1470760225231406E-2</v>
      </c>
      <c r="R531" s="77">
        <v>0</v>
      </c>
      <c r="S531" s="77">
        <v>0</v>
      </c>
      <c r="T531" s="77" t="s">
        <v>181</v>
      </c>
      <c r="U531" s="105">
        <v>1.30519378990841E-2</v>
      </c>
      <c r="V531" s="105">
        <v>0</v>
      </c>
      <c r="W531" s="101">
        <v>1.30519201366444E-2</v>
      </c>
    </row>
    <row r="532" spans="2:23" x14ac:dyDescent="0.25">
      <c r="B532" s="55" t="s">
        <v>141</v>
      </c>
      <c r="C532" s="76" t="s">
        <v>164</v>
      </c>
      <c r="D532" s="55" t="s">
        <v>64</v>
      </c>
      <c r="E532" s="55" t="s">
        <v>202</v>
      </c>
      <c r="F532" s="70">
        <v>275.5</v>
      </c>
      <c r="G532" s="77">
        <v>53150</v>
      </c>
      <c r="H532" s="77">
        <v>275.73</v>
      </c>
      <c r="I532" s="77">
        <v>3</v>
      </c>
      <c r="J532" s="77">
        <v>-44.715161343408198</v>
      </c>
      <c r="K532" s="77">
        <v>0</v>
      </c>
      <c r="L532" s="77">
        <v>-44.645727900214297</v>
      </c>
      <c r="M532" s="77">
        <v>0</v>
      </c>
      <c r="N532" s="77">
        <v>-6.9433443193855901E-2</v>
      </c>
      <c r="O532" s="77">
        <v>0</v>
      </c>
      <c r="P532" s="77">
        <v>-9.9683506965083699E-2</v>
      </c>
      <c r="Q532" s="77">
        <v>-9.9683506965083699E-2</v>
      </c>
      <c r="R532" s="77">
        <v>0</v>
      </c>
      <c r="S532" s="77">
        <v>0</v>
      </c>
      <c r="T532" s="77" t="s">
        <v>181</v>
      </c>
      <c r="U532" s="105">
        <v>1.5969691934588099E-2</v>
      </c>
      <c r="V532" s="105">
        <v>0</v>
      </c>
      <c r="W532" s="101">
        <v>1.5969670201364101E-2</v>
      </c>
    </row>
    <row r="533" spans="2:23" x14ac:dyDescent="0.25">
      <c r="B533" s="55" t="s">
        <v>141</v>
      </c>
      <c r="C533" s="76" t="s">
        <v>164</v>
      </c>
      <c r="D533" s="55" t="s">
        <v>64</v>
      </c>
      <c r="E533" s="55" t="s">
        <v>202</v>
      </c>
      <c r="F533" s="70">
        <v>275.5</v>
      </c>
      <c r="G533" s="77">
        <v>53654</v>
      </c>
      <c r="H533" s="77">
        <v>276.08</v>
      </c>
      <c r="I533" s="77">
        <v>1</v>
      </c>
      <c r="J533" s="77">
        <v>36.2975370155375</v>
      </c>
      <c r="K533" s="77">
        <v>4.1369851472581598E-2</v>
      </c>
      <c r="L533" s="77">
        <v>37.177415735658997</v>
      </c>
      <c r="M533" s="77">
        <v>4.3399831560555602E-2</v>
      </c>
      <c r="N533" s="77">
        <v>-0.87987872012145196</v>
      </c>
      <c r="O533" s="77">
        <v>-2.0299800879739999E-3</v>
      </c>
      <c r="P533" s="77">
        <v>-0.84836708750087297</v>
      </c>
      <c r="Q533" s="77">
        <v>-0.84836708750087297</v>
      </c>
      <c r="R533" s="77">
        <v>0</v>
      </c>
      <c r="S533" s="77">
        <v>2.2599418855857999E-5</v>
      </c>
      <c r="T533" s="77" t="s">
        <v>181</v>
      </c>
      <c r="U533" s="105">
        <v>-4.9518550791921398E-2</v>
      </c>
      <c r="V533" s="105">
        <v>-2.8666917945736701E-2</v>
      </c>
      <c r="W533" s="101">
        <v>-2.0851661223263599E-2</v>
      </c>
    </row>
    <row r="534" spans="2:23" x14ac:dyDescent="0.25">
      <c r="B534" s="55" t="s">
        <v>141</v>
      </c>
      <c r="C534" s="76" t="s">
        <v>164</v>
      </c>
      <c r="D534" s="55" t="s">
        <v>64</v>
      </c>
      <c r="E534" s="55" t="s">
        <v>202</v>
      </c>
      <c r="F534" s="70">
        <v>275.5</v>
      </c>
      <c r="G534" s="77">
        <v>53654</v>
      </c>
      <c r="H534" s="77">
        <v>276.08</v>
      </c>
      <c r="I534" s="77">
        <v>2</v>
      </c>
      <c r="J534" s="77">
        <v>36.2975370155375</v>
      </c>
      <c r="K534" s="77">
        <v>4.1369851472581598E-2</v>
      </c>
      <c r="L534" s="77">
        <v>37.177415735658997</v>
      </c>
      <c r="M534" s="77">
        <v>4.3399831560555602E-2</v>
      </c>
      <c r="N534" s="77">
        <v>-0.87987872012145196</v>
      </c>
      <c r="O534" s="77">
        <v>-2.0299800879739999E-3</v>
      </c>
      <c r="P534" s="77">
        <v>-0.84836708750087297</v>
      </c>
      <c r="Q534" s="77">
        <v>-0.84836708750087297</v>
      </c>
      <c r="R534" s="77">
        <v>0</v>
      </c>
      <c r="S534" s="77">
        <v>2.2599418855857999E-5</v>
      </c>
      <c r="T534" s="77" t="s">
        <v>181</v>
      </c>
      <c r="U534" s="105">
        <v>-4.9518550791921398E-2</v>
      </c>
      <c r="V534" s="105">
        <v>-2.8666917945736701E-2</v>
      </c>
      <c r="W534" s="101">
        <v>-2.0851661223263599E-2</v>
      </c>
    </row>
    <row r="535" spans="2:23" x14ac:dyDescent="0.25">
      <c r="B535" s="55" t="s">
        <v>141</v>
      </c>
      <c r="C535" s="76" t="s">
        <v>164</v>
      </c>
      <c r="D535" s="55" t="s">
        <v>64</v>
      </c>
      <c r="E535" s="55" t="s">
        <v>202</v>
      </c>
      <c r="F535" s="70">
        <v>275.5</v>
      </c>
      <c r="G535" s="77">
        <v>53704</v>
      </c>
      <c r="H535" s="77">
        <v>276.55</v>
      </c>
      <c r="I535" s="77">
        <v>1</v>
      </c>
      <c r="J535" s="77">
        <v>47.567323179838198</v>
      </c>
      <c r="K535" s="77">
        <v>9.4578779801898202E-2</v>
      </c>
      <c r="L535" s="77">
        <v>46.666976600446503</v>
      </c>
      <c r="M535" s="77">
        <v>9.1032320270112696E-2</v>
      </c>
      <c r="N535" s="77">
        <v>0.90034657939172502</v>
      </c>
      <c r="O535" s="77">
        <v>3.5464595317855501E-3</v>
      </c>
      <c r="P535" s="77">
        <v>0.91015783340094503</v>
      </c>
      <c r="Q535" s="77">
        <v>0.91015783340094503</v>
      </c>
      <c r="R535" s="77">
        <v>0</v>
      </c>
      <c r="S535" s="77">
        <v>3.4626588375105998E-5</v>
      </c>
      <c r="T535" s="77" t="s">
        <v>181</v>
      </c>
      <c r="U535" s="105">
        <v>3.3547583899783802E-2</v>
      </c>
      <c r="V535" s="105">
        <v>-1.9421122378438301E-2</v>
      </c>
      <c r="W535" s="101">
        <v>5.2968634192876701E-2</v>
      </c>
    </row>
    <row r="536" spans="2:23" x14ac:dyDescent="0.25">
      <c r="B536" s="55" t="s">
        <v>141</v>
      </c>
      <c r="C536" s="76" t="s">
        <v>164</v>
      </c>
      <c r="D536" s="55" t="s">
        <v>64</v>
      </c>
      <c r="E536" s="55" t="s">
        <v>202</v>
      </c>
      <c r="F536" s="70">
        <v>275.5</v>
      </c>
      <c r="G536" s="77">
        <v>58004</v>
      </c>
      <c r="H536" s="77">
        <v>275.79000000000002</v>
      </c>
      <c r="I536" s="77">
        <v>1</v>
      </c>
      <c r="J536" s="77">
        <v>4.5340919895469698</v>
      </c>
      <c r="K536" s="77">
        <v>4.3541823179369596E-3</v>
      </c>
      <c r="L536" s="77">
        <v>3.4815488010084401</v>
      </c>
      <c r="M536" s="77">
        <v>2.5672663589955398E-3</v>
      </c>
      <c r="N536" s="77">
        <v>1.0525431885385399</v>
      </c>
      <c r="O536" s="77">
        <v>1.78691595894142E-3</v>
      </c>
      <c r="P536" s="77">
        <v>1.0647647202231401</v>
      </c>
      <c r="Q536" s="77">
        <v>1.0647647202231301</v>
      </c>
      <c r="R536" s="77">
        <v>0</v>
      </c>
      <c r="S536" s="77">
        <v>2.40122724017666E-4</v>
      </c>
      <c r="T536" s="77" t="s">
        <v>181</v>
      </c>
      <c r="U536" s="105">
        <v>0.18731692482621101</v>
      </c>
      <c r="V536" s="105">
        <v>-0.108440146732177</v>
      </c>
      <c r="W536" s="101">
        <v>0.295756669061289</v>
      </c>
    </row>
    <row r="537" spans="2:23" x14ac:dyDescent="0.25">
      <c r="B537" s="55" t="s">
        <v>141</v>
      </c>
      <c r="C537" s="76" t="s">
        <v>164</v>
      </c>
      <c r="D537" s="55" t="s">
        <v>64</v>
      </c>
      <c r="E537" s="55" t="s">
        <v>203</v>
      </c>
      <c r="F537" s="70">
        <v>273.42</v>
      </c>
      <c r="G537" s="77">
        <v>53050</v>
      </c>
      <c r="H537" s="77">
        <v>275.49</v>
      </c>
      <c r="I537" s="77">
        <v>1</v>
      </c>
      <c r="J537" s="77">
        <v>166.819336773706</v>
      </c>
      <c r="K537" s="77">
        <v>0.67067145603102096</v>
      </c>
      <c r="L537" s="77">
        <v>158.943067259266</v>
      </c>
      <c r="M537" s="77">
        <v>0.60883585697778098</v>
      </c>
      <c r="N537" s="77">
        <v>7.8762695144404304</v>
      </c>
      <c r="O537" s="77">
        <v>6.1835599053240799E-2</v>
      </c>
      <c r="P537" s="77">
        <v>7.5390636826461899</v>
      </c>
      <c r="Q537" s="77">
        <v>7.5390636826461801</v>
      </c>
      <c r="R537" s="77">
        <v>0</v>
      </c>
      <c r="S537" s="77">
        <v>1.3697832971849701E-3</v>
      </c>
      <c r="T537" s="77" t="s">
        <v>180</v>
      </c>
      <c r="U537" s="105">
        <v>0.66721144326557702</v>
      </c>
      <c r="V537" s="105">
        <v>-0.38625717818202498</v>
      </c>
      <c r="W537" s="101">
        <v>1.0534671877775199</v>
      </c>
    </row>
    <row r="538" spans="2:23" x14ac:dyDescent="0.25">
      <c r="B538" s="55" t="s">
        <v>141</v>
      </c>
      <c r="C538" s="76" t="s">
        <v>164</v>
      </c>
      <c r="D538" s="55" t="s">
        <v>64</v>
      </c>
      <c r="E538" s="55" t="s">
        <v>203</v>
      </c>
      <c r="F538" s="70">
        <v>273.42</v>
      </c>
      <c r="G538" s="77">
        <v>53204</v>
      </c>
      <c r="H538" s="77">
        <v>274.99</v>
      </c>
      <c r="I538" s="77">
        <v>1</v>
      </c>
      <c r="J538" s="77">
        <v>35.447162381095602</v>
      </c>
      <c r="K538" s="77">
        <v>0</v>
      </c>
      <c r="L538" s="77">
        <v>34.745369562728698</v>
      </c>
      <c r="M538" s="77">
        <v>0</v>
      </c>
      <c r="N538" s="77">
        <v>0.70179281836688601</v>
      </c>
      <c r="O538" s="77">
        <v>0</v>
      </c>
      <c r="P538" s="77">
        <v>0.68628731860797998</v>
      </c>
      <c r="Q538" s="77">
        <v>0.68628731860797898</v>
      </c>
      <c r="R538" s="77">
        <v>0</v>
      </c>
      <c r="S538" s="77">
        <v>0</v>
      </c>
      <c r="T538" s="77" t="s">
        <v>181</v>
      </c>
      <c r="U538" s="105">
        <v>-1.101814724836</v>
      </c>
      <c r="V538" s="105">
        <v>-0.63785453740360998</v>
      </c>
      <c r="W538" s="101">
        <v>-0.463960818837856</v>
      </c>
    </row>
    <row r="539" spans="2:23" x14ac:dyDescent="0.25">
      <c r="B539" s="55" t="s">
        <v>141</v>
      </c>
      <c r="C539" s="76" t="s">
        <v>164</v>
      </c>
      <c r="D539" s="55" t="s">
        <v>64</v>
      </c>
      <c r="E539" s="55" t="s">
        <v>203</v>
      </c>
      <c r="F539" s="70">
        <v>273.42</v>
      </c>
      <c r="G539" s="77">
        <v>53204</v>
      </c>
      <c r="H539" s="77">
        <v>274.99</v>
      </c>
      <c r="I539" s="77">
        <v>2</v>
      </c>
      <c r="J539" s="77">
        <v>35.447162381095602</v>
      </c>
      <c r="K539" s="77">
        <v>0</v>
      </c>
      <c r="L539" s="77">
        <v>34.745369562728698</v>
      </c>
      <c r="M539" s="77">
        <v>0</v>
      </c>
      <c r="N539" s="77">
        <v>0.70179281836688601</v>
      </c>
      <c r="O539" s="77">
        <v>0</v>
      </c>
      <c r="P539" s="77">
        <v>0.68628731860797998</v>
      </c>
      <c r="Q539" s="77">
        <v>0.68628731860797898</v>
      </c>
      <c r="R539" s="77">
        <v>0</v>
      </c>
      <c r="S539" s="77">
        <v>0</v>
      </c>
      <c r="T539" s="77" t="s">
        <v>181</v>
      </c>
      <c r="U539" s="105">
        <v>-1.101814724836</v>
      </c>
      <c r="V539" s="105">
        <v>-0.63785453740360998</v>
      </c>
      <c r="W539" s="101">
        <v>-0.463960818837856</v>
      </c>
    </row>
    <row r="540" spans="2:23" x14ac:dyDescent="0.25">
      <c r="B540" s="55" t="s">
        <v>141</v>
      </c>
      <c r="C540" s="76" t="s">
        <v>164</v>
      </c>
      <c r="D540" s="55" t="s">
        <v>64</v>
      </c>
      <c r="E540" s="55" t="s">
        <v>204</v>
      </c>
      <c r="F540" s="70">
        <v>274.99</v>
      </c>
      <c r="G540" s="77">
        <v>53254</v>
      </c>
      <c r="H540" s="77">
        <v>276.16000000000003</v>
      </c>
      <c r="I540" s="77">
        <v>1</v>
      </c>
      <c r="J540" s="77">
        <v>19.923466820787301</v>
      </c>
      <c r="K540" s="77">
        <v>4.1837953478760001E-2</v>
      </c>
      <c r="L540" s="77">
        <v>19.923466844326601</v>
      </c>
      <c r="M540" s="77">
        <v>4.1837953577621802E-2</v>
      </c>
      <c r="N540" s="77">
        <v>-2.3539264981999999E-8</v>
      </c>
      <c r="O540" s="77">
        <v>-9.8861782000000003E-11</v>
      </c>
      <c r="P540" s="77">
        <v>-4.1906999999999999E-14</v>
      </c>
      <c r="Q540" s="77">
        <v>-4.1908999999999998E-14</v>
      </c>
      <c r="R540" s="77">
        <v>0</v>
      </c>
      <c r="S540" s="77">
        <v>0</v>
      </c>
      <c r="T540" s="77" t="s">
        <v>181</v>
      </c>
      <c r="U540" s="105">
        <v>2.9710432299999998E-10</v>
      </c>
      <c r="V540" s="105">
        <v>0</v>
      </c>
      <c r="W540" s="101">
        <v>2.9710391867E-10</v>
      </c>
    </row>
    <row r="541" spans="2:23" x14ac:dyDescent="0.25">
      <c r="B541" s="55" t="s">
        <v>141</v>
      </c>
      <c r="C541" s="76" t="s">
        <v>164</v>
      </c>
      <c r="D541" s="55" t="s">
        <v>64</v>
      </c>
      <c r="E541" s="55" t="s">
        <v>204</v>
      </c>
      <c r="F541" s="70">
        <v>274.99</v>
      </c>
      <c r="G541" s="77">
        <v>53304</v>
      </c>
      <c r="H541" s="77">
        <v>276.63</v>
      </c>
      <c r="I541" s="77">
        <v>1</v>
      </c>
      <c r="J541" s="77">
        <v>21.009838843824902</v>
      </c>
      <c r="K541" s="77">
        <v>4.9173444766325201E-2</v>
      </c>
      <c r="L541" s="77">
        <v>20.4632134844571</v>
      </c>
      <c r="M541" s="77">
        <v>4.6647982020706198E-2</v>
      </c>
      <c r="N541" s="77">
        <v>0.54662535936776901</v>
      </c>
      <c r="O541" s="77">
        <v>2.5254627456190401E-3</v>
      </c>
      <c r="P541" s="77">
        <v>0.53505303984245201</v>
      </c>
      <c r="Q541" s="77">
        <v>0.53505303984245201</v>
      </c>
      <c r="R541" s="77">
        <v>0</v>
      </c>
      <c r="S541" s="77">
        <v>3.1891787556534002E-5</v>
      </c>
      <c r="T541" s="77" t="s">
        <v>181</v>
      </c>
      <c r="U541" s="105">
        <v>-0.19991770949394799</v>
      </c>
      <c r="V541" s="105">
        <v>-0.11573490100799901</v>
      </c>
      <c r="W541" s="101">
        <v>-8.4182923050702699E-2</v>
      </c>
    </row>
    <row r="542" spans="2:23" x14ac:dyDescent="0.25">
      <c r="B542" s="55" t="s">
        <v>141</v>
      </c>
      <c r="C542" s="76" t="s">
        <v>164</v>
      </c>
      <c r="D542" s="55" t="s">
        <v>64</v>
      </c>
      <c r="E542" s="55" t="s">
        <v>204</v>
      </c>
      <c r="F542" s="70">
        <v>274.99</v>
      </c>
      <c r="G542" s="77">
        <v>54104</v>
      </c>
      <c r="H542" s="77">
        <v>276.01</v>
      </c>
      <c r="I542" s="77">
        <v>1</v>
      </c>
      <c r="J542" s="77">
        <v>18.618202576320598</v>
      </c>
      <c r="K542" s="77">
        <v>3.4629082970573703E-2</v>
      </c>
      <c r="L542" s="77">
        <v>18.618202604199801</v>
      </c>
      <c r="M542" s="77">
        <v>3.4629083074281898E-2</v>
      </c>
      <c r="N542" s="77">
        <v>-2.7879179520999999E-8</v>
      </c>
      <c r="O542" s="77">
        <v>-1.03708231E-10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181</v>
      </c>
      <c r="U542" s="105">
        <v>-1.34854595E-10</v>
      </c>
      <c r="V542" s="105">
        <v>0</v>
      </c>
      <c r="W542" s="101">
        <v>-1.3485477851999999E-10</v>
      </c>
    </row>
    <row r="543" spans="2:23" x14ac:dyDescent="0.25">
      <c r="B543" s="55" t="s">
        <v>141</v>
      </c>
      <c r="C543" s="76" t="s">
        <v>164</v>
      </c>
      <c r="D543" s="55" t="s">
        <v>64</v>
      </c>
      <c r="E543" s="55" t="s">
        <v>205</v>
      </c>
      <c r="F543" s="70">
        <v>276.16000000000003</v>
      </c>
      <c r="G543" s="77">
        <v>54104</v>
      </c>
      <c r="H543" s="77">
        <v>276.01</v>
      </c>
      <c r="I543" s="77">
        <v>1</v>
      </c>
      <c r="J543" s="77">
        <v>-3.26862009834689</v>
      </c>
      <c r="K543" s="77">
        <v>9.3590765562498695E-4</v>
      </c>
      <c r="L543" s="77">
        <v>-3.26862009524796</v>
      </c>
      <c r="M543" s="77">
        <v>9.3590765385034695E-4</v>
      </c>
      <c r="N543" s="77">
        <v>-3.0989308340000001E-9</v>
      </c>
      <c r="O543" s="77">
        <v>1.774641E-12</v>
      </c>
      <c r="P543" s="77">
        <v>4.1906999999999999E-14</v>
      </c>
      <c r="Q543" s="77">
        <v>4.1908999999999998E-14</v>
      </c>
      <c r="R543" s="77">
        <v>0</v>
      </c>
      <c r="S543" s="77">
        <v>0</v>
      </c>
      <c r="T543" s="77" t="s">
        <v>181</v>
      </c>
      <c r="U543" s="105">
        <v>2.5112020000000001E-11</v>
      </c>
      <c r="V543" s="105">
        <v>0</v>
      </c>
      <c r="W543" s="101">
        <v>2.511198582E-11</v>
      </c>
    </row>
    <row r="544" spans="2:23" x14ac:dyDescent="0.25">
      <c r="B544" s="55" t="s">
        <v>141</v>
      </c>
      <c r="C544" s="76" t="s">
        <v>164</v>
      </c>
      <c r="D544" s="55" t="s">
        <v>64</v>
      </c>
      <c r="E544" s="55" t="s">
        <v>206</v>
      </c>
      <c r="F544" s="70">
        <v>276.3</v>
      </c>
      <c r="G544" s="77">
        <v>53404</v>
      </c>
      <c r="H544" s="77">
        <v>277.64</v>
      </c>
      <c r="I544" s="77">
        <v>1</v>
      </c>
      <c r="J544" s="77">
        <v>24.850142513943901</v>
      </c>
      <c r="K544" s="77">
        <v>6.0023875464035002E-2</v>
      </c>
      <c r="L544" s="77">
        <v>23.503696173557501</v>
      </c>
      <c r="M544" s="77">
        <v>5.3695586927197003E-2</v>
      </c>
      <c r="N544" s="77">
        <v>1.3464463403864599</v>
      </c>
      <c r="O544" s="77">
        <v>6.32828853683794E-3</v>
      </c>
      <c r="P544" s="77">
        <v>1.3507327654946699</v>
      </c>
      <c r="Q544" s="77">
        <v>1.3507327654946599</v>
      </c>
      <c r="R544" s="77">
        <v>0</v>
      </c>
      <c r="S544" s="77">
        <v>1.7733935916750001E-4</v>
      </c>
      <c r="T544" s="77" t="s">
        <v>181</v>
      </c>
      <c r="U544" s="105">
        <v>-5.1492020069813002E-2</v>
      </c>
      <c r="V544" s="105">
        <v>-2.9809384374034801E-2</v>
      </c>
      <c r="W544" s="101">
        <v>-2.1682665203772399E-2</v>
      </c>
    </row>
    <row r="545" spans="2:23" x14ac:dyDescent="0.25">
      <c r="B545" s="55" t="s">
        <v>141</v>
      </c>
      <c r="C545" s="76" t="s">
        <v>164</v>
      </c>
      <c r="D545" s="55" t="s">
        <v>64</v>
      </c>
      <c r="E545" s="55" t="s">
        <v>207</v>
      </c>
      <c r="F545" s="70">
        <v>277.64</v>
      </c>
      <c r="G545" s="77">
        <v>53854</v>
      </c>
      <c r="H545" s="77">
        <v>275.26</v>
      </c>
      <c r="I545" s="77">
        <v>1</v>
      </c>
      <c r="J545" s="77">
        <v>-21.713310372336199</v>
      </c>
      <c r="K545" s="77">
        <v>9.3081897097454194E-2</v>
      </c>
      <c r="L545" s="77">
        <v>-23.062556302494901</v>
      </c>
      <c r="M545" s="77">
        <v>0.105009365177911</v>
      </c>
      <c r="N545" s="77">
        <v>1.3492459301587501</v>
      </c>
      <c r="O545" s="77">
        <v>-1.1927468080456799E-2</v>
      </c>
      <c r="P545" s="77">
        <v>1.35073276549483</v>
      </c>
      <c r="Q545" s="77">
        <v>1.35073276549482</v>
      </c>
      <c r="R545" s="77">
        <v>0</v>
      </c>
      <c r="S545" s="77">
        <v>3.60206889716544E-4</v>
      </c>
      <c r="T545" s="77" t="s">
        <v>181</v>
      </c>
      <c r="U545" s="105">
        <v>-8.6143237064480099E-2</v>
      </c>
      <c r="V545" s="105">
        <v>-4.9869413967390697E-2</v>
      </c>
      <c r="W545" s="101">
        <v>-3.6273872462294798E-2</v>
      </c>
    </row>
    <row r="546" spans="2:23" x14ac:dyDescent="0.25">
      <c r="B546" s="55" t="s">
        <v>141</v>
      </c>
      <c r="C546" s="76" t="s">
        <v>164</v>
      </c>
      <c r="D546" s="55" t="s">
        <v>64</v>
      </c>
      <c r="E546" s="55" t="s">
        <v>208</v>
      </c>
      <c r="F546" s="70">
        <v>277.64</v>
      </c>
      <c r="G546" s="77">
        <v>53754</v>
      </c>
      <c r="H546" s="77">
        <v>276.58</v>
      </c>
      <c r="I546" s="77">
        <v>1</v>
      </c>
      <c r="J546" s="77">
        <v>-10.345362066257399</v>
      </c>
      <c r="K546" s="77">
        <v>1.7359700940933601E-2</v>
      </c>
      <c r="L546" s="77">
        <v>-11.653545223988999</v>
      </c>
      <c r="M546" s="77">
        <v>2.2027589861841598E-2</v>
      </c>
      <c r="N546" s="77">
        <v>1.3081831577315299</v>
      </c>
      <c r="O546" s="77">
        <v>-4.6678889209079604E-3</v>
      </c>
      <c r="P546" s="77">
        <v>1.31111408250453</v>
      </c>
      <c r="Q546" s="77">
        <v>1.31111408250453</v>
      </c>
      <c r="R546" s="77">
        <v>0</v>
      </c>
      <c r="S546" s="77">
        <v>2.78825066276824E-4</v>
      </c>
      <c r="T546" s="77" t="s">
        <v>181</v>
      </c>
      <c r="U546" s="105">
        <v>9.3155448322622694E-2</v>
      </c>
      <c r="V546" s="105">
        <v>-5.3928872120760897E-2</v>
      </c>
      <c r="W546" s="101">
        <v>0.14708412027568499</v>
      </c>
    </row>
    <row r="547" spans="2:23" x14ac:dyDescent="0.25">
      <c r="B547" s="55" t="s">
        <v>141</v>
      </c>
      <c r="C547" s="76" t="s">
        <v>164</v>
      </c>
      <c r="D547" s="55" t="s">
        <v>64</v>
      </c>
      <c r="E547" s="55" t="s">
        <v>209</v>
      </c>
      <c r="F547" s="70">
        <v>275.55</v>
      </c>
      <c r="G547" s="77">
        <v>54050</v>
      </c>
      <c r="H547" s="77">
        <v>275.20999999999998</v>
      </c>
      <c r="I547" s="77">
        <v>1</v>
      </c>
      <c r="J547" s="77">
        <v>-33.726176337936003</v>
      </c>
      <c r="K547" s="77">
        <v>1.58561222870632E-2</v>
      </c>
      <c r="L547" s="77">
        <v>-43.424172258084901</v>
      </c>
      <c r="M547" s="77">
        <v>2.6286082784019602E-2</v>
      </c>
      <c r="N547" s="77">
        <v>9.6979959201488306</v>
      </c>
      <c r="O547" s="77">
        <v>-1.0429960496956501E-2</v>
      </c>
      <c r="P547" s="77">
        <v>9.9816171851941693</v>
      </c>
      <c r="Q547" s="77">
        <v>9.9816171851941604</v>
      </c>
      <c r="R547" s="77">
        <v>0</v>
      </c>
      <c r="S547" s="77">
        <v>1.38887958194678E-3</v>
      </c>
      <c r="T547" s="77" t="s">
        <v>180</v>
      </c>
      <c r="U547" s="105">
        <v>0.42511609119904098</v>
      </c>
      <c r="V547" s="105">
        <v>-0.246105104226988</v>
      </c>
      <c r="W547" s="101">
        <v>0.67122028195815298</v>
      </c>
    </row>
    <row r="548" spans="2:23" x14ac:dyDescent="0.25">
      <c r="B548" s="55" t="s">
        <v>141</v>
      </c>
      <c r="C548" s="76" t="s">
        <v>164</v>
      </c>
      <c r="D548" s="55" t="s">
        <v>64</v>
      </c>
      <c r="E548" s="55" t="s">
        <v>209</v>
      </c>
      <c r="F548" s="70">
        <v>275.55</v>
      </c>
      <c r="G548" s="77">
        <v>54850</v>
      </c>
      <c r="H548" s="77">
        <v>275.35000000000002</v>
      </c>
      <c r="I548" s="77">
        <v>1</v>
      </c>
      <c r="J548" s="77">
        <v>-15.5628605011138</v>
      </c>
      <c r="K548" s="77">
        <v>6.2948462751355704E-3</v>
      </c>
      <c r="L548" s="77">
        <v>-13.541487828955299</v>
      </c>
      <c r="M548" s="77">
        <v>4.7658354892391201E-3</v>
      </c>
      <c r="N548" s="77">
        <v>-2.0213726721585399</v>
      </c>
      <c r="O548" s="77">
        <v>1.52901078589645E-3</v>
      </c>
      <c r="P548" s="77">
        <v>-1.81608688597379</v>
      </c>
      <c r="Q548" s="77">
        <v>-1.81608688597379</v>
      </c>
      <c r="R548" s="77">
        <v>0</v>
      </c>
      <c r="S548" s="77">
        <v>8.5719479296782002E-5</v>
      </c>
      <c r="T548" s="77" t="s">
        <v>181</v>
      </c>
      <c r="U548" s="105">
        <v>1.68914865434917E-2</v>
      </c>
      <c r="V548" s="105">
        <v>-9.77869608419135E-3</v>
      </c>
      <c r="W548" s="101">
        <v>2.6670146332114199E-2</v>
      </c>
    </row>
    <row r="549" spans="2:23" x14ac:dyDescent="0.25">
      <c r="B549" s="55" t="s">
        <v>141</v>
      </c>
      <c r="C549" s="76" t="s">
        <v>164</v>
      </c>
      <c r="D549" s="55" t="s">
        <v>64</v>
      </c>
      <c r="E549" s="55" t="s">
        <v>210</v>
      </c>
      <c r="F549" s="70">
        <v>276.63</v>
      </c>
      <c r="G549" s="77">
        <v>53654</v>
      </c>
      <c r="H549" s="77">
        <v>276.08</v>
      </c>
      <c r="I549" s="77">
        <v>1</v>
      </c>
      <c r="J549" s="77">
        <v>-26.497662700466901</v>
      </c>
      <c r="K549" s="77">
        <v>2.7663769466356E-2</v>
      </c>
      <c r="L549" s="77">
        <v>-27.1843571985296</v>
      </c>
      <c r="M549" s="77">
        <v>2.9116177486111599E-2</v>
      </c>
      <c r="N549" s="77">
        <v>0.68669449806273997</v>
      </c>
      <c r="O549" s="77">
        <v>-1.4524080197557E-3</v>
      </c>
      <c r="P549" s="77">
        <v>0.66307831910910198</v>
      </c>
      <c r="Q549" s="77">
        <v>0.66307831910910198</v>
      </c>
      <c r="R549" s="77">
        <v>0</v>
      </c>
      <c r="S549" s="77">
        <v>1.7323110576539001E-5</v>
      </c>
      <c r="T549" s="77" t="s">
        <v>181</v>
      </c>
      <c r="U549" s="105">
        <v>-2.3698244365070401E-2</v>
      </c>
      <c r="V549" s="105">
        <v>-1.3719214633848301E-2</v>
      </c>
      <c r="W549" s="101">
        <v>-9.9790433117275708E-3</v>
      </c>
    </row>
    <row r="550" spans="2:23" x14ac:dyDescent="0.25">
      <c r="B550" s="55" t="s">
        <v>141</v>
      </c>
      <c r="C550" s="76" t="s">
        <v>164</v>
      </c>
      <c r="D550" s="55" t="s">
        <v>64</v>
      </c>
      <c r="E550" s="55" t="s">
        <v>211</v>
      </c>
      <c r="F550" s="70">
        <v>276.55</v>
      </c>
      <c r="G550" s="77">
        <v>58004</v>
      </c>
      <c r="H550" s="77">
        <v>275.79000000000002</v>
      </c>
      <c r="I550" s="77">
        <v>1</v>
      </c>
      <c r="J550" s="77">
        <v>-4.9900321984808098</v>
      </c>
      <c r="K550" s="77">
        <v>5.13197683856049E-3</v>
      </c>
      <c r="L550" s="77">
        <v>-5.8896141121680703</v>
      </c>
      <c r="M550" s="77">
        <v>7.1491049598303696E-3</v>
      </c>
      <c r="N550" s="77">
        <v>0.89958191368725404</v>
      </c>
      <c r="O550" s="77">
        <v>-2.01712812126988E-3</v>
      </c>
      <c r="P550" s="77">
        <v>0.91015783340128298</v>
      </c>
      <c r="Q550" s="77">
        <v>0.91015783340128198</v>
      </c>
      <c r="R550" s="77">
        <v>0</v>
      </c>
      <c r="S550" s="77">
        <v>1.7073061875872401E-4</v>
      </c>
      <c r="T550" s="77" t="s">
        <v>181</v>
      </c>
      <c r="U550" s="105">
        <v>0.12661198115120201</v>
      </c>
      <c r="V550" s="105">
        <v>-7.3297283877718306E-2</v>
      </c>
      <c r="W550" s="101">
        <v>0.19990899297152201</v>
      </c>
    </row>
    <row r="551" spans="2:23" x14ac:dyDescent="0.25">
      <c r="B551" s="55" t="s">
        <v>141</v>
      </c>
      <c r="C551" s="76" t="s">
        <v>164</v>
      </c>
      <c r="D551" s="55" t="s">
        <v>64</v>
      </c>
      <c r="E551" s="55" t="s">
        <v>212</v>
      </c>
      <c r="F551" s="70">
        <v>276.58</v>
      </c>
      <c r="G551" s="77">
        <v>53854</v>
      </c>
      <c r="H551" s="77">
        <v>275.26</v>
      </c>
      <c r="I551" s="77">
        <v>1</v>
      </c>
      <c r="J551" s="77">
        <v>-48.827875606105302</v>
      </c>
      <c r="K551" s="77">
        <v>0.118015991092162</v>
      </c>
      <c r="L551" s="77">
        <v>-50.318277779690902</v>
      </c>
      <c r="M551" s="77">
        <v>0.12533048939635</v>
      </c>
      <c r="N551" s="77">
        <v>1.49040217358552</v>
      </c>
      <c r="O551" s="77">
        <v>-7.3144983041873004E-3</v>
      </c>
      <c r="P551" s="77">
        <v>1.4919024111925601</v>
      </c>
      <c r="Q551" s="77">
        <v>1.4919024111925601</v>
      </c>
      <c r="R551" s="77">
        <v>0</v>
      </c>
      <c r="S551" s="77">
        <v>1.10175753823848E-4</v>
      </c>
      <c r="T551" s="77" t="s">
        <v>180</v>
      </c>
      <c r="U551" s="105">
        <v>-5.0885502958482598E-2</v>
      </c>
      <c r="V551" s="105">
        <v>-2.9458263915436302E-2</v>
      </c>
      <c r="W551" s="101">
        <v>-2.1427268203470101E-2</v>
      </c>
    </row>
    <row r="552" spans="2:23" x14ac:dyDescent="0.25">
      <c r="B552" s="55" t="s">
        <v>141</v>
      </c>
      <c r="C552" s="76" t="s">
        <v>164</v>
      </c>
      <c r="D552" s="55" t="s">
        <v>64</v>
      </c>
      <c r="E552" s="55" t="s">
        <v>212</v>
      </c>
      <c r="F552" s="70">
        <v>276.58</v>
      </c>
      <c r="G552" s="77">
        <v>58104</v>
      </c>
      <c r="H552" s="77">
        <v>276.10000000000002</v>
      </c>
      <c r="I552" s="77">
        <v>1</v>
      </c>
      <c r="J552" s="77">
        <v>-3.9957993107666798</v>
      </c>
      <c r="K552" s="77">
        <v>2.05008731773898E-3</v>
      </c>
      <c r="L552" s="77">
        <v>-3.8194830930977699</v>
      </c>
      <c r="M552" s="77">
        <v>1.8731571210422299E-3</v>
      </c>
      <c r="N552" s="77">
        <v>-0.17631621766891301</v>
      </c>
      <c r="O552" s="77">
        <v>1.7693019669675001E-4</v>
      </c>
      <c r="P552" s="77">
        <v>-0.18078832868827799</v>
      </c>
      <c r="Q552" s="77">
        <v>-0.18078832868827699</v>
      </c>
      <c r="R552" s="77">
        <v>0</v>
      </c>
      <c r="S552" s="77">
        <v>4.1966795010230004E-6</v>
      </c>
      <c r="T552" s="77" t="s">
        <v>181</v>
      </c>
      <c r="U552" s="105">
        <v>-3.5738893925891302E-2</v>
      </c>
      <c r="V552" s="105">
        <v>-2.06896995824856E-2</v>
      </c>
      <c r="W552" s="101">
        <v>-1.5049214823920401E-2</v>
      </c>
    </row>
    <row r="553" spans="2:23" x14ac:dyDescent="0.25">
      <c r="B553" s="55" t="s">
        <v>141</v>
      </c>
      <c r="C553" s="76" t="s">
        <v>164</v>
      </c>
      <c r="D553" s="55" t="s">
        <v>64</v>
      </c>
      <c r="E553" s="55" t="s">
        <v>213</v>
      </c>
      <c r="F553" s="70">
        <v>274.95999999999998</v>
      </c>
      <c r="G553" s="77">
        <v>54050</v>
      </c>
      <c r="H553" s="77">
        <v>275.20999999999998</v>
      </c>
      <c r="I553" s="77">
        <v>1</v>
      </c>
      <c r="J553" s="77">
        <v>20.668776627056101</v>
      </c>
      <c r="K553" s="77">
        <v>9.0096127218953093E-3</v>
      </c>
      <c r="L553" s="77">
        <v>31.556037968476801</v>
      </c>
      <c r="M553" s="77">
        <v>2.1001074695530999E-2</v>
      </c>
      <c r="N553" s="77">
        <v>-10.887261341420601</v>
      </c>
      <c r="O553" s="77">
        <v>-1.19914619736357E-2</v>
      </c>
      <c r="P553" s="77">
        <v>-10.5407316947509</v>
      </c>
      <c r="Q553" s="77">
        <v>-10.5407316947508</v>
      </c>
      <c r="R553" s="77">
        <v>0</v>
      </c>
      <c r="S553" s="77">
        <v>2.3432471500947098E-3</v>
      </c>
      <c r="T553" s="77" t="s">
        <v>180</v>
      </c>
      <c r="U553" s="105">
        <v>-0.57685598166241903</v>
      </c>
      <c r="V553" s="105">
        <v>-0.33394925393337099</v>
      </c>
      <c r="W553" s="101">
        <v>-0.242907058301881</v>
      </c>
    </row>
    <row r="554" spans="2:23" x14ac:dyDescent="0.25">
      <c r="B554" s="55" t="s">
        <v>141</v>
      </c>
      <c r="C554" s="76" t="s">
        <v>164</v>
      </c>
      <c r="D554" s="55" t="s">
        <v>64</v>
      </c>
      <c r="E554" s="55" t="s">
        <v>213</v>
      </c>
      <c r="F554" s="70">
        <v>274.95999999999998</v>
      </c>
      <c r="G554" s="77">
        <v>56000</v>
      </c>
      <c r="H554" s="77">
        <v>276.41000000000003</v>
      </c>
      <c r="I554" s="77">
        <v>1</v>
      </c>
      <c r="J554" s="77">
        <v>24.372792519115499</v>
      </c>
      <c r="K554" s="77">
        <v>5.7365768275918202E-2</v>
      </c>
      <c r="L554" s="77">
        <v>15.283364413536299</v>
      </c>
      <c r="M554" s="77">
        <v>2.2556939168351199E-2</v>
      </c>
      <c r="N554" s="77">
        <v>9.0894281055791897</v>
      </c>
      <c r="O554" s="77">
        <v>3.4808829107567003E-2</v>
      </c>
      <c r="P554" s="77">
        <v>9.0275451928542001</v>
      </c>
      <c r="Q554" s="77">
        <v>9.0275451928541894</v>
      </c>
      <c r="R554" s="77">
        <v>0</v>
      </c>
      <c r="S554" s="77">
        <v>7.8701239782255402E-3</v>
      </c>
      <c r="T554" s="77" t="s">
        <v>180</v>
      </c>
      <c r="U554" s="105">
        <v>-3.58339870057062</v>
      </c>
      <c r="V554" s="105">
        <v>-2.0744750174085498</v>
      </c>
      <c r="W554" s="101">
        <v>-1.50892573666295</v>
      </c>
    </row>
    <row r="555" spans="2:23" x14ac:dyDescent="0.25">
      <c r="B555" s="55" t="s">
        <v>141</v>
      </c>
      <c r="C555" s="76" t="s">
        <v>164</v>
      </c>
      <c r="D555" s="55" t="s">
        <v>64</v>
      </c>
      <c r="E555" s="55" t="s">
        <v>213</v>
      </c>
      <c r="F555" s="70">
        <v>274.95999999999998</v>
      </c>
      <c r="G555" s="77">
        <v>58450</v>
      </c>
      <c r="H555" s="77">
        <v>273.01</v>
      </c>
      <c r="I555" s="77">
        <v>1</v>
      </c>
      <c r="J555" s="77">
        <v>-121.32300752883999</v>
      </c>
      <c r="K555" s="77">
        <v>0.37651898174646198</v>
      </c>
      <c r="L555" s="77">
        <v>-127.757106185575</v>
      </c>
      <c r="M555" s="77">
        <v>0.41751364386773299</v>
      </c>
      <c r="N555" s="77">
        <v>6.4340986567347001</v>
      </c>
      <c r="O555" s="77">
        <v>-4.0994662121271203E-2</v>
      </c>
      <c r="P555" s="77">
        <v>6.1499559035195999</v>
      </c>
      <c r="Q555" s="77">
        <v>6.1499559035195901</v>
      </c>
      <c r="R555" s="77">
        <v>0</v>
      </c>
      <c r="S555" s="77">
        <v>9.6748567579772596E-4</v>
      </c>
      <c r="T555" s="77" t="s">
        <v>180</v>
      </c>
      <c r="U555" s="105">
        <v>1.3145698793361</v>
      </c>
      <c r="V555" s="105">
        <v>-0.76102119836295601</v>
      </c>
      <c r="W555" s="101">
        <v>2.0755882530180298</v>
      </c>
    </row>
    <row r="556" spans="2:23" x14ac:dyDescent="0.25">
      <c r="B556" s="55" t="s">
        <v>141</v>
      </c>
      <c r="C556" s="76" t="s">
        <v>164</v>
      </c>
      <c r="D556" s="55" t="s">
        <v>64</v>
      </c>
      <c r="E556" s="55" t="s">
        <v>214</v>
      </c>
      <c r="F556" s="70">
        <v>275.26</v>
      </c>
      <c r="G556" s="77">
        <v>53850</v>
      </c>
      <c r="H556" s="77">
        <v>274.95999999999998</v>
      </c>
      <c r="I556" s="77">
        <v>1</v>
      </c>
      <c r="J556" s="77">
        <v>-22.958200109147</v>
      </c>
      <c r="K556" s="77">
        <v>0</v>
      </c>
      <c r="L556" s="77">
        <v>-24.3548824992743</v>
      </c>
      <c r="M556" s="77">
        <v>0</v>
      </c>
      <c r="N556" s="77">
        <v>1.39668239012734</v>
      </c>
      <c r="O556" s="77">
        <v>0</v>
      </c>
      <c r="P556" s="77">
        <v>1.3995778608585401</v>
      </c>
      <c r="Q556" s="77">
        <v>1.3995778608585401</v>
      </c>
      <c r="R556" s="77">
        <v>0</v>
      </c>
      <c r="S556" s="77">
        <v>0</v>
      </c>
      <c r="T556" s="77" t="s">
        <v>180</v>
      </c>
      <c r="U556" s="105">
        <v>0.41900471703821801</v>
      </c>
      <c r="V556" s="105">
        <v>-0.24256715211000901</v>
      </c>
      <c r="W556" s="101">
        <v>0.66157096881216104</v>
      </c>
    </row>
    <row r="557" spans="2:23" x14ac:dyDescent="0.25">
      <c r="B557" s="55" t="s">
        <v>141</v>
      </c>
      <c r="C557" s="76" t="s">
        <v>164</v>
      </c>
      <c r="D557" s="55" t="s">
        <v>64</v>
      </c>
      <c r="E557" s="55" t="s">
        <v>214</v>
      </c>
      <c r="F557" s="70">
        <v>275.26</v>
      </c>
      <c r="G557" s="77">
        <v>53850</v>
      </c>
      <c r="H557" s="77">
        <v>274.95999999999998</v>
      </c>
      <c r="I557" s="77">
        <v>2</v>
      </c>
      <c r="J557" s="77">
        <v>-53.101791092149099</v>
      </c>
      <c r="K557" s="77">
        <v>0</v>
      </c>
      <c r="L557" s="77">
        <v>-56.332285475420697</v>
      </c>
      <c r="M557" s="77">
        <v>0</v>
      </c>
      <c r="N557" s="77">
        <v>3.2304943832716302</v>
      </c>
      <c r="O557" s="77">
        <v>0</v>
      </c>
      <c r="P557" s="77">
        <v>3.2371915407643899</v>
      </c>
      <c r="Q557" s="77">
        <v>3.2371915407643801</v>
      </c>
      <c r="R557" s="77">
        <v>0</v>
      </c>
      <c r="S557" s="77">
        <v>0</v>
      </c>
      <c r="T557" s="77" t="s">
        <v>180</v>
      </c>
      <c r="U557" s="105">
        <v>0.96914831498152598</v>
      </c>
      <c r="V557" s="105">
        <v>-0.56105226785749995</v>
      </c>
      <c r="W557" s="101">
        <v>1.53019850038232</v>
      </c>
    </row>
    <row r="558" spans="2:23" x14ac:dyDescent="0.25">
      <c r="B558" s="55" t="s">
        <v>141</v>
      </c>
      <c r="C558" s="76" t="s">
        <v>164</v>
      </c>
      <c r="D558" s="55" t="s">
        <v>64</v>
      </c>
      <c r="E558" s="55" t="s">
        <v>214</v>
      </c>
      <c r="F558" s="70">
        <v>275.26</v>
      </c>
      <c r="G558" s="77">
        <v>58004</v>
      </c>
      <c r="H558" s="77">
        <v>275.79000000000002</v>
      </c>
      <c r="I558" s="77">
        <v>1</v>
      </c>
      <c r="J558" s="77">
        <v>17.694933511108299</v>
      </c>
      <c r="K558" s="77">
        <v>1.0645762846726499E-2</v>
      </c>
      <c r="L558" s="77">
        <v>19.4717183631941</v>
      </c>
      <c r="M558" s="77">
        <v>1.28910257445287E-2</v>
      </c>
      <c r="N558" s="77">
        <v>-1.7767848520857701</v>
      </c>
      <c r="O558" s="77">
        <v>-2.2452628978021898E-3</v>
      </c>
      <c r="P558" s="77">
        <v>-1.7941342249358501</v>
      </c>
      <c r="Q558" s="77">
        <v>-1.7941342249358501</v>
      </c>
      <c r="R558" s="77">
        <v>0</v>
      </c>
      <c r="S558" s="77">
        <v>1.0944319898093E-4</v>
      </c>
      <c r="T558" s="77" t="s">
        <v>180</v>
      </c>
      <c r="U558" s="105">
        <v>0.32306991168855997</v>
      </c>
      <c r="V558" s="105">
        <v>-0.18702927490808699</v>
      </c>
      <c r="W558" s="101">
        <v>0.51009849240042004</v>
      </c>
    </row>
    <row r="559" spans="2:23" x14ac:dyDescent="0.25">
      <c r="B559" s="55" t="s">
        <v>141</v>
      </c>
      <c r="C559" s="76" t="s">
        <v>164</v>
      </c>
      <c r="D559" s="55" t="s">
        <v>64</v>
      </c>
      <c r="E559" s="55" t="s">
        <v>215</v>
      </c>
      <c r="F559" s="70">
        <v>275.25</v>
      </c>
      <c r="G559" s="77">
        <v>54000</v>
      </c>
      <c r="H559" s="77">
        <v>273.60000000000002</v>
      </c>
      <c r="I559" s="77">
        <v>1</v>
      </c>
      <c r="J559" s="77">
        <v>-48.502097564615099</v>
      </c>
      <c r="K559" s="77">
        <v>0.142558680170947</v>
      </c>
      <c r="L559" s="77">
        <v>-51.942859415627503</v>
      </c>
      <c r="M559" s="77">
        <v>0.163502475042862</v>
      </c>
      <c r="N559" s="77">
        <v>3.4407618510124101</v>
      </c>
      <c r="O559" s="77">
        <v>-2.0943794871914601E-2</v>
      </c>
      <c r="P559" s="77">
        <v>4.2912736853103297</v>
      </c>
      <c r="Q559" s="77">
        <v>4.2912736853103199</v>
      </c>
      <c r="R559" s="77">
        <v>0</v>
      </c>
      <c r="S559" s="77">
        <v>1.11595080843956E-3</v>
      </c>
      <c r="T559" s="77" t="s">
        <v>180</v>
      </c>
      <c r="U559" s="105">
        <v>-7.02438535547696E-2</v>
      </c>
      <c r="V559" s="105">
        <v>-4.0665058929297997E-2</v>
      </c>
      <c r="W559" s="101">
        <v>-2.95788348793832E-2</v>
      </c>
    </row>
    <row r="560" spans="2:23" x14ac:dyDescent="0.25">
      <c r="B560" s="55" t="s">
        <v>141</v>
      </c>
      <c r="C560" s="76" t="s">
        <v>164</v>
      </c>
      <c r="D560" s="55" t="s">
        <v>64</v>
      </c>
      <c r="E560" s="55" t="s">
        <v>215</v>
      </c>
      <c r="F560" s="70">
        <v>275.25</v>
      </c>
      <c r="G560" s="77">
        <v>54850</v>
      </c>
      <c r="H560" s="77">
        <v>275.35000000000002</v>
      </c>
      <c r="I560" s="77">
        <v>1</v>
      </c>
      <c r="J560" s="77">
        <v>25.833230632562699</v>
      </c>
      <c r="K560" s="77">
        <v>5.2454166266333001E-3</v>
      </c>
      <c r="L560" s="77">
        <v>23.810698857763001</v>
      </c>
      <c r="M560" s="77">
        <v>4.4562221275473001E-3</v>
      </c>
      <c r="N560" s="77">
        <v>2.0225317747997398</v>
      </c>
      <c r="O560" s="77">
        <v>7.8919449908600105E-4</v>
      </c>
      <c r="P560" s="77">
        <v>1.81608688597323</v>
      </c>
      <c r="Q560" s="77">
        <v>1.81608688597322</v>
      </c>
      <c r="R560" s="77">
        <v>0</v>
      </c>
      <c r="S560" s="77">
        <v>2.5923628598395001E-5</v>
      </c>
      <c r="T560" s="77" t="s">
        <v>181</v>
      </c>
      <c r="U560" s="105">
        <v>1.50120681183556E-2</v>
      </c>
      <c r="V560" s="105">
        <v>-8.6906768890118603E-3</v>
      </c>
      <c r="W560" s="101">
        <v>2.3702712750197599E-2</v>
      </c>
    </row>
    <row r="561" spans="2:23" x14ac:dyDescent="0.25">
      <c r="B561" s="55" t="s">
        <v>141</v>
      </c>
      <c r="C561" s="76" t="s">
        <v>164</v>
      </c>
      <c r="D561" s="55" t="s">
        <v>64</v>
      </c>
      <c r="E561" s="55" t="s">
        <v>162</v>
      </c>
      <c r="F561" s="70">
        <v>273.60000000000002</v>
      </c>
      <c r="G561" s="77">
        <v>54250</v>
      </c>
      <c r="H561" s="77">
        <v>273.36</v>
      </c>
      <c r="I561" s="77">
        <v>1</v>
      </c>
      <c r="J561" s="77">
        <v>-39.226675487471901</v>
      </c>
      <c r="K561" s="77">
        <v>2.09267561492722E-2</v>
      </c>
      <c r="L561" s="77">
        <v>-40.41076299745</v>
      </c>
      <c r="M561" s="77">
        <v>2.2209204818090598E-2</v>
      </c>
      <c r="N561" s="77">
        <v>1.1840875099780599</v>
      </c>
      <c r="O561" s="77">
        <v>-1.28244866881833E-3</v>
      </c>
      <c r="P561" s="77">
        <v>0.55911450955739395</v>
      </c>
      <c r="Q561" s="77">
        <v>0.55911450955739295</v>
      </c>
      <c r="R561" s="77">
        <v>0</v>
      </c>
      <c r="S561" s="77">
        <v>4.2514828732469998E-6</v>
      </c>
      <c r="T561" s="77" t="s">
        <v>180</v>
      </c>
      <c r="U561" s="105">
        <v>-6.6543059553692704E-2</v>
      </c>
      <c r="V561" s="105">
        <v>-3.8522622281490199E-2</v>
      </c>
      <c r="W561" s="101">
        <v>-2.80204754053388E-2</v>
      </c>
    </row>
    <row r="562" spans="2:23" x14ac:dyDescent="0.25">
      <c r="B562" s="55" t="s">
        <v>141</v>
      </c>
      <c r="C562" s="76" t="s">
        <v>164</v>
      </c>
      <c r="D562" s="55" t="s">
        <v>64</v>
      </c>
      <c r="E562" s="55" t="s">
        <v>216</v>
      </c>
      <c r="F562" s="70">
        <v>275.20999999999998</v>
      </c>
      <c r="G562" s="77">
        <v>54250</v>
      </c>
      <c r="H562" s="77">
        <v>273.36</v>
      </c>
      <c r="I562" s="77">
        <v>1</v>
      </c>
      <c r="J562" s="77">
        <v>-48.473147135185698</v>
      </c>
      <c r="K562" s="77">
        <v>0.13862911359817201</v>
      </c>
      <c r="L562" s="77">
        <v>-47.291754915797803</v>
      </c>
      <c r="M562" s="77">
        <v>0.131954094897937</v>
      </c>
      <c r="N562" s="77">
        <v>-1.1813922193879201</v>
      </c>
      <c r="O562" s="77">
        <v>6.6750187002352201E-3</v>
      </c>
      <c r="P562" s="77">
        <v>-0.55911450955739395</v>
      </c>
      <c r="Q562" s="77">
        <v>-0.55911450955739295</v>
      </c>
      <c r="R562" s="77">
        <v>0</v>
      </c>
      <c r="S562" s="77">
        <v>1.8443933053058999E-5</v>
      </c>
      <c r="T562" s="77" t="s">
        <v>180</v>
      </c>
      <c r="U562" s="105">
        <v>-0.35471810167359902</v>
      </c>
      <c r="V562" s="105">
        <v>-0.20535081402672001</v>
      </c>
      <c r="W562" s="101">
        <v>-0.149367490921478</v>
      </c>
    </row>
    <row r="563" spans="2:23" x14ac:dyDescent="0.25">
      <c r="B563" s="55" t="s">
        <v>141</v>
      </c>
      <c r="C563" s="76" t="s">
        <v>164</v>
      </c>
      <c r="D563" s="55" t="s">
        <v>64</v>
      </c>
      <c r="E563" s="55" t="s">
        <v>217</v>
      </c>
      <c r="F563" s="70">
        <v>275.73</v>
      </c>
      <c r="G563" s="77">
        <v>53550</v>
      </c>
      <c r="H563" s="77">
        <v>275.55</v>
      </c>
      <c r="I563" s="77">
        <v>1</v>
      </c>
      <c r="J563" s="77">
        <v>-14.103510041365301</v>
      </c>
      <c r="K563" s="77">
        <v>3.5206892201179898E-3</v>
      </c>
      <c r="L563" s="77">
        <v>-17.9715513341921</v>
      </c>
      <c r="M563" s="77">
        <v>5.71668683522779E-3</v>
      </c>
      <c r="N563" s="77">
        <v>3.8680412928268</v>
      </c>
      <c r="O563" s="77">
        <v>-2.1959976151098002E-3</v>
      </c>
      <c r="P563" s="77">
        <v>4.1177875696614601</v>
      </c>
      <c r="Q563" s="77">
        <v>4.1177875696614601</v>
      </c>
      <c r="R563" s="77">
        <v>0</v>
      </c>
      <c r="S563" s="77">
        <v>3.0012428809879501E-4</v>
      </c>
      <c r="T563" s="77" t="s">
        <v>181</v>
      </c>
      <c r="U563" s="105">
        <v>9.0942650079985601E-2</v>
      </c>
      <c r="V563" s="105">
        <v>-5.2647855115261301E-2</v>
      </c>
      <c r="W563" s="101">
        <v>0.143590309782297</v>
      </c>
    </row>
    <row r="564" spans="2:23" x14ac:dyDescent="0.25">
      <c r="B564" s="55" t="s">
        <v>141</v>
      </c>
      <c r="C564" s="76" t="s">
        <v>164</v>
      </c>
      <c r="D564" s="55" t="s">
        <v>64</v>
      </c>
      <c r="E564" s="55" t="s">
        <v>218</v>
      </c>
      <c r="F564" s="70">
        <v>273.04000000000002</v>
      </c>
      <c r="G564" s="77">
        <v>58200</v>
      </c>
      <c r="H564" s="77">
        <v>272.88</v>
      </c>
      <c r="I564" s="77">
        <v>1</v>
      </c>
      <c r="J564" s="77">
        <v>-22.619133336639099</v>
      </c>
      <c r="K564" s="77">
        <v>9.0250684027676203E-3</v>
      </c>
      <c r="L564" s="77">
        <v>-28.7923058042009</v>
      </c>
      <c r="M564" s="77">
        <v>1.4623504848939E-2</v>
      </c>
      <c r="N564" s="77">
        <v>6.1731724675617601</v>
      </c>
      <c r="O564" s="77">
        <v>-5.5984364461713803E-3</v>
      </c>
      <c r="P564" s="77">
        <v>6.3228239787238403</v>
      </c>
      <c r="Q564" s="77">
        <v>6.3228239787238403</v>
      </c>
      <c r="R564" s="77">
        <v>0</v>
      </c>
      <c r="S564" s="77">
        <v>7.0521373808292095E-4</v>
      </c>
      <c r="T564" s="77" t="s">
        <v>180</v>
      </c>
      <c r="U564" s="105">
        <v>-0.54044161753690401</v>
      </c>
      <c r="V564" s="105">
        <v>-0.31286851607376098</v>
      </c>
      <c r="W564" s="101">
        <v>-0.22757341116837701</v>
      </c>
    </row>
    <row r="565" spans="2:23" x14ac:dyDescent="0.25">
      <c r="B565" s="55" t="s">
        <v>141</v>
      </c>
      <c r="C565" s="76" t="s">
        <v>164</v>
      </c>
      <c r="D565" s="55" t="s">
        <v>64</v>
      </c>
      <c r="E565" s="55" t="s">
        <v>219</v>
      </c>
      <c r="F565" s="70">
        <v>274.86</v>
      </c>
      <c r="G565" s="77">
        <v>53000</v>
      </c>
      <c r="H565" s="77">
        <v>275.97000000000003</v>
      </c>
      <c r="I565" s="77">
        <v>1</v>
      </c>
      <c r="J565" s="77">
        <v>95.156410113860503</v>
      </c>
      <c r="K565" s="77">
        <v>0.22383323177591799</v>
      </c>
      <c r="L565" s="77">
        <v>89.449455332456594</v>
      </c>
      <c r="M565" s="77">
        <v>0.19778978906523201</v>
      </c>
      <c r="N565" s="77">
        <v>5.7069547814039101</v>
      </c>
      <c r="O565" s="77">
        <v>2.60434427106861E-2</v>
      </c>
      <c r="P565" s="77">
        <v>4.8624064835890604</v>
      </c>
      <c r="Q565" s="77">
        <v>4.8624064835890497</v>
      </c>
      <c r="R565" s="77">
        <v>0</v>
      </c>
      <c r="S565" s="77">
        <v>5.8445488118396096E-4</v>
      </c>
      <c r="T565" s="77" t="s">
        <v>181</v>
      </c>
      <c r="U565" s="105">
        <v>0.83803496680518996</v>
      </c>
      <c r="V565" s="105">
        <v>-0.48514908544096202</v>
      </c>
      <c r="W565" s="101">
        <v>1.32318225151915</v>
      </c>
    </row>
    <row r="566" spans="2:23" x14ac:dyDescent="0.25">
      <c r="B566" s="55" t="s">
        <v>141</v>
      </c>
      <c r="C566" s="76" t="s">
        <v>164</v>
      </c>
      <c r="D566" s="55" t="s">
        <v>64</v>
      </c>
      <c r="E566" s="55" t="s">
        <v>220</v>
      </c>
      <c r="F566" s="70">
        <v>276.41000000000003</v>
      </c>
      <c r="G566" s="77">
        <v>56100</v>
      </c>
      <c r="H566" s="77">
        <v>276.25</v>
      </c>
      <c r="I566" s="77">
        <v>1</v>
      </c>
      <c r="J566" s="77">
        <v>-5.95794630586545</v>
      </c>
      <c r="K566" s="77">
        <v>3.3118816863276202E-3</v>
      </c>
      <c r="L566" s="77">
        <v>-15.038864767753701</v>
      </c>
      <c r="M566" s="77">
        <v>2.1101423411809699E-2</v>
      </c>
      <c r="N566" s="77">
        <v>9.0809184618882295</v>
      </c>
      <c r="O566" s="77">
        <v>-1.7789541725482E-2</v>
      </c>
      <c r="P566" s="77">
        <v>9.0275451928542907</v>
      </c>
      <c r="Q566" s="77">
        <v>9.02754519285428</v>
      </c>
      <c r="R566" s="77">
        <v>0</v>
      </c>
      <c r="S566" s="77">
        <v>7.6036301871021802E-3</v>
      </c>
      <c r="T566" s="77" t="s">
        <v>180</v>
      </c>
      <c r="U566" s="105">
        <v>-3.4628371111001002</v>
      </c>
      <c r="V566" s="105">
        <v>-2.0046803821155699</v>
      </c>
      <c r="W566" s="101">
        <v>-1.45815871339643</v>
      </c>
    </row>
    <row r="567" spans="2:23" x14ac:dyDescent="0.25">
      <c r="B567" s="55" t="s">
        <v>141</v>
      </c>
      <c r="C567" s="76" t="s">
        <v>164</v>
      </c>
      <c r="D567" s="55" t="s">
        <v>64</v>
      </c>
      <c r="E567" s="55" t="s">
        <v>163</v>
      </c>
      <c r="F567" s="70">
        <v>276.60000000000002</v>
      </c>
      <c r="G567" s="77">
        <v>56100</v>
      </c>
      <c r="H567" s="77">
        <v>276.25</v>
      </c>
      <c r="I567" s="77">
        <v>1</v>
      </c>
      <c r="J567" s="77">
        <v>-4.9699177398697403</v>
      </c>
      <c r="K567" s="77">
        <v>2.0402268013725499E-3</v>
      </c>
      <c r="L567" s="77">
        <v>4.6102354635386398</v>
      </c>
      <c r="M567" s="77">
        <v>1.75560278701765E-3</v>
      </c>
      <c r="N567" s="77">
        <v>-9.5801532034083792</v>
      </c>
      <c r="O567" s="77">
        <v>2.8462401435489897E-4</v>
      </c>
      <c r="P567" s="77">
        <v>-9.3655442366457002</v>
      </c>
      <c r="Q567" s="77">
        <v>-9.3655442366457002</v>
      </c>
      <c r="R567" s="77">
        <v>0</v>
      </c>
      <c r="S567" s="77">
        <v>7.2451283968916801E-3</v>
      </c>
      <c r="T567" s="77" t="s">
        <v>180</v>
      </c>
      <c r="U567" s="105">
        <v>-3.2743764280250902</v>
      </c>
      <c r="V567" s="105">
        <v>-1.8955780992072799</v>
      </c>
      <c r="W567" s="101">
        <v>-1.3788002052305199</v>
      </c>
    </row>
    <row r="568" spans="2:23" x14ac:dyDescent="0.25">
      <c r="B568" s="55" t="s">
        <v>141</v>
      </c>
      <c r="C568" s="76" t="s">
        <v>164</v>
      </c>
      <c r="D568" s="55" t="s">
        <v>64</v>
      </c>
      <c r="E568" s="55" t="s">
        <v>221</v>
      </c>
      <c r="F568" s="70">
        <v>275.79000000000002</v>
      </c>
      <c r="G568" s="77">
        <v>58054</v>
      </c>
      <c r="H568" s="77">
        <v>276.07</v>
      </c>
      <c r="I568" s="77">
        <v>1</v>
      </c>
      <c r="J568" s="77">
        <v>8.1443347256636098</v>
      </c>
      <c r="K568" s="77">
        <v>3.7277565725491401E-3</v>
      </c>
      <c r="L568" s="77">
        <v>8.0560326180409696</v>
      </c>
      <c r="M568" s="77">
        <v>3.6473609787132299E-3</v>
      </c>
      <c r="N568" s="77">
        <v>8.8302107622639806E-2</v>
      </c>
      <c r="O568" s="77">
        <v>8.0395593835907997E-5</v>
      </c>
      <c r="P568" s="77">
        <v>9.0442055292435902E-2</v>
      </c>
      <c r="Q568" s="77">
        <v>9.0442055292435902E-2</v>
      </c>
      <c r="R568" s="77">
        <v>0</v>
      </c>
      <c r="S568" s="77">
        <v>4.5970281354199998E-7</v>
      </c>
      <c r="T568" s="77" t="s">
        <v>180</v>
      </c>
      <c r="U568" s="105">
        <v>-2.54103392719476E-3</v>
      </c>
      <c r="V568" s="105">
        <v>0</v>
      </c>
      <c r="W568" s="101">
        <v>-2.54103738529901E-3</v>
      </c>
    </row>
    <row r="569" spans="2:23" x14ac:dyDescent="0.25">
      <c r="B569" s="55" t="s">
        <v>141</v>
      </c>
      <c r="C569" s="76" t="s">
        <v>164</v>
      </c>
      <c r="D569" s="55" t="s">
        <v>64</v>
      </c>
      <c r="E569" s="55" t="s">
        <v>221</v>
      </c>
      <c r="F569" s="70">
        <v>275.79000000000002</v>
      </c>
      <c r="G569" s="77">
        <v>58104</v>
      </c>
      <c r="H569" s="77">
        <v>276.10000000000002</v>
      </c>
      <c r="I569" s="77">
        <v>1</v>
      </c>
      <c r="J569" s="77">
        <v>5.5282626297829696</v>
      </c>
      <c r="K569" s="77">
        <v>2.7322148807246301E-3</v>
      </c>
      <c r="L569" s="77">
        <v>5.4400701869178896</v>
      </c>
      <c r="M569" s="77">
        <v>2.6457361092901998E-3</v>
      </c>
      <c r="N569" s="77">
        <v>8.8192442865083598E-2</v>
      </c>
      <c r="O569" s="77">
        <v>8.6478771434432997E-5</v>
      </c>
      <c r="P569" s="77">
        <v>9.0346273396224003E-2</v>
      </c>
      <c r="Q569" s="77">
        <v>9.0346273396223906E-2</v>
      </c>
      <c r="R569" s="77">
        <v>0</v>
      </c>
      <c r="S569" s="77">
        <v>7.2972295102300002E-7</v>
      </c>
      <c r="T569" s="77" t="s">
        <v>180</v>
      </c>
      <c r="U569" s="105">
        <v>-3.4762727047016502E-3</v>
      </c>
      <c r="V569" s="105">
        <v>0</v>
      </c>
      <c r="W569" s="101">
        <v>-3.4762774355764602E-3</v>
      </c>
    </row>
    <row r="570" spans="2:23" x14ac:dyDescent="0.25">
      <c r="B570" s="55" t="s">
        <v>141</v>
      </c>
      <c r="C570" s="76" t="s">
        <v>164</v>
      </c>
      <c r="D570" s="55" t="s">
        <v>64</v>
      </c>
      <c r="E570" s="55" t="s">
        <v>222</v>
      </c>
      <c r="F570" s="70">
        <v>276.07</v>
      </c>
      <c r="G570" s="77">
        <v>58104</v>
      </c>
      <c r="H570" s="77">
        <v>276.10000000000002</v>
      </c>
      <c r="I570" s="77">
        <v>1</v>
      </c>
      <c r="J570" s="77">
        <v>1.1348493397294399</v>
      </c>
      <c r="K570" s="77">
        <v>4.3015292997737001E-5</v>
      </c>
      <c r="L570" s="77">
        <v>1.04659064517309</v>
      </c>
      <c r="M570" s="77">
        <v>3.6584756084032E-5</v>
      </c>
      <c r="N570" s="77">
        <v>8.8258694556348993E-2</v>
      </c>
      <c r="O570" s="77">
        <v>6.430536913705E-6</v>
      </c>
      <c r="P570" s="77">
        <v>9.0442055292049003E-2</v>
      </c>
      <c r="Q570" s="77">
        <v>9.0442055292049003E-2</v>
      </c>
      <c r="R570" s="77">
        <v>0</v>
      </c>
      <c r="S570" s="77">
        <v>2.73204163206E-7</v>
      </c>
      <c r="T570" s="77" t="s">
        <v>180</v>
      </c>
      <c r="U570" s="105">
        <v>-8.7238605287274498E-4</v>
      </c>
      <c r="V570" s="105">
        <v>0</v>
      </c>
      <c r="W570" s="101">
        <v>-8.7238724010676105E-4</v>
      </c>
    </row>
    <row r="571" spans="2:23" x14ac:dyDescent="0.25">
      <c r="B571" s="55" t="s">
        <v>141</v>
      </c>
      <c r="C571" s="76" t="s">
        <v>164</v>
      </c>
      <c r="D571" s="55" t="s">
        <v>64</v>
      </c>
      <c r="E571" s="55" t="s">
        <v>223</v>
      </c>
      <c r="F571" s="70">
        <v>271.88</v>
      </c>
      <c r="G571" s="77">
        <v>58200</v>
      </c>
      <c r="H571" s="77">
        <v>272.88</v>
      </c>
      <c r="I571" s="77">
        <v>1</v>
      </c>
      <c r="J571" s="77">
        <v>50.009452683754397</v>
      </c>
      <c r="K571" s="77">
        <v>0.102413712398989</v>
      </c>
      <c r="L571" s="77">
        <v>56.198884081406703</v>
      </c>
      <c r="M571" s="77">
        <v>0.129332981723211</v>
      </c>
      <c r="N571" s="77">
        <v>-6.1894313976523501</v>
      </c>
      <c r="O571" s="77">
        <v>-2.6919269324222301E-2</v>
      </c>
      <c r="P571" s="77">
        <v>-6.3228239787238403</v>
      </c>
      <c r="Q571" s="77">
        <v>-6.3228239787238403</v>
      </c>
      <c r="R571" s="77">
        <v>0</v>
      </c>
      <c r="S571" s="77">
        <v>1.63710332054964E-3</v>
      </c>
      <c r="T571" s="77" t="s">
        <v>180</v>
      </c>
      <c r="U571" s="105">
        <v>-1.1428391808793099</v>
      </c>
      <c r="V571" s="105">
        <v>-0.661604116023222</v>
      </c>
      <c r="W571" s="101">
        <v>-0.48123571977100799</v>
      </c>
    </row>
    <row r="572" spans="2:23" x14ac:dyDescent="0.25">
      <c r="B572" s="55" t="s">
        <v>141</v>
      </c>
      <c r="C572" s="76" t="s">
        <v>164</v>
      </c>
      <c r="D572" s="55" t="s">
        <v>64</v>
      </c>
      <c r="E572" s="55" t="s">
        <v>223</v>
      </c>
      <c r="F572" s="70">
        <v>271.88</v>
      </c>
      <c r="G572" s="77">
        <v>58300</v>
      </c>
      <c r="H572" s="77">
        <v>270.14</v>
      </c>
      <c r="I572" s="77">
        <v>1</v>
      </c>
      <c r="J572" s="77">
        <v>-78.477788100841707</v>
      </c>
      <c r="K572" s="77">
        <v>0.23668127074445899</v>
      </c>
      <c r="L572" s="77">
        <v>-85.592214391206596</v>
      </c>
      <c r="M572" s="77">
        <v>0.28153922392751801</v>
      </c>
      <c r="N572" s="77">
        <v>7.1144262903649196</v>
      </c>
      <c r="O572" s="77">
        <v>-4.48579531830589E-2</v>
      </c>
      <c r="P572" s="77">
        <v>6.9879637824499001</v>
      </c>
      <c r="Q572" s="77">
        <v>6.9879637824498904</v>
      </c>
      <c r="R572" s="77">
        <v>0</v>
      </c>
      <c r="S572" s="77">
        <v>1.8765998416082699E-3</v>
      </c>
      <c r="T572" s="77" t="s">
        <v>180</v>
      </c>
      <c r="U572" s="105">
        <v>0.22214785309423099</v>
      </c>
      <c r="V572" s="105">
        <v>-0.128604213464034</v>
      </c>
      <c r="W572" s="101">
        <v>0.35075158921823602</v>
      </c>
    </row>
    <row r="573" spans="2:23" x14ac:dyDescent="0.25">
      <c r="B573" s="55" t="s">
        <v>141</v>
      </c>
      <c r="C573" s="76" t="s">
        <v>164</v>
      </c>
      <c r="D573" s="55" t="s">
        <v>64</v>
      </c>
      <c r="E573" s="55" t="s">
        <v>223</v>
      </c>
      <c r="F573" s="70">
        <v>271.88</v>
      </c>
      <c r="G573" s="77">
        <v>58500</v>
      </c>
      <c r="H573" s="77">
        <v>271.94</v>
      </c>
      <c r="I573" s="77">
        <v>1</v>
      </c>
      <c r="J573" s="77">
        <v>8.1641142950720305</v>
      </c>
      <c r="K573" s="77">
        <v>3.4726089118182702E-4</v>
      </c>
      <c r="L573" s="77">
        <v>9.0531807009638694</v>
      </c>
      <c r="M573" s="77">
        <v>4.27012020990427E-4</v>
      </c>
      <c r="N573" s="77">
        <v>-0.88906640589184505</v>
      </c>
      <c r="O573" s="77">
        <v>-7.9751129808601005E-5</v>
      </c>
      <c r="P573" s="77">
        <v>-0.66513980372555004</v>
      </c>
      <c r="Q573" s="77">
        <v>-0.66513980372554904</v>
      </c>
      <c r="R573" s="77">
        <v>0</v>
      </c>
      <c r="S573" s="77">
        <v>2.3049610937849998E-6</v>
      </c>
      <c r="T573" s="77" t="s">
        <v>180</v>
      </c>
      <c r="U573" s="105">
        <v>3.1658854647256103E-2</v>
      </c>
      <c r="V573" s="105">
        <v>-1.8327713027033E-2</v>
      </c>
      <c r="W573" s="101">
        <v>4.9986499647349303E-2</v>
      </c>
    </row>
    <row r="574" spans="2:23" x14ac:dyDescent="0.25">
      <c r="B574" s="55" t="s">
        <v>141</v>
      </c>
      <c r="C574" s="76" t="s">
        <v>164</v>
      </c>
      <c r="D574" s="55" t="s">
        <v>64</v>
      </c>
      <c r="E574" s="55" t="s">
        <v>224</v>
      </c>
      <c r="F574" s="70">
        <v>270.14</v>
      </c>
      <c r="G574" s="77">
        <v>58304</v>
      </c>
      <c r="H574" s="77">
        <v>270.14</v>
      </c>
      <c r="I574" s="77">
        <v>1</v>
      </c>
      <c r="J574" s="77">
        <v>-101.839238543373</v>
      </c>
      <c r="K574" s="77">
        <v>0</v>
      </c>
      <c r="L574" s="77">
        <v>-101.83923723056</v>
      </c>
      <c r="M574" s="77">
        <v>0</v>
      </c>
      <c r="N574" s="77">
        <v>-1.31281254756E-6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180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141</v>
      </c>
      <c r="C575" s="76" t="s">
        <v>164</v>
      </c>
      <c r="D575" s="55" t="s">
        <v>64</v>
      </c>
      <c r="E575" s="55" t="s">
        <v>224</v>
      </c>
      <c r="F575" s="70">
        <v>270.14</v>
      </c>
      <c r="G575" s="77">
        <v>58350</v>
      </c>
      <c r="H575" s="77">
        <v>271.83999999999997</v>
      </c>
      <c r="I575" s="77">
        <v>1</v>
      </c>
      <c r="J575" s="77">
        <v>49.565592867305099</v>
      </c>
      <c r="K575" s="77">
        <v>0.17762288013158201</v>
      </c>
      <c r="L575" s="77">
        <v>36.844323196414599</v>
      </c>
      <c r="M575" s="77">
        <v>9.8147550175274198E-2</v>
      </c>
      <c r="N575" s="77">
        <v>12.7212696708905</v>
      </c>
      <c r="O575" s="77">
        <v>7.9475329956308099E-2</v>
      </c>
      <c r="P575" s="77">
        <v>12.4727798822447</v>
      </c>
      <c r="Q575" s="77">
        <v>12.4727798822447</v>
      </c>
      <c r="R575" s="77">
        <v>0</v>
      </c>
      <c r="S575" s="77">
        <v>1.12477282067442E-2</v>
      </c>
      <c r="T575" s="77" t="s">
        <v>180</v>
      </c>
      <c r="U575" s="105">
        <v>-8.9138775653727007E-2</v>
      </c>
      <c r="V575" s="105">
        <v>-5.1603569300450999E-2</v>
      </c>
      <c r="W575" s="101">
        <v>-3.75352574351034E-2</v>
      </c>
    </row>
    <row r="576" spans="2:23" x14ac:dyDescent="0.25">
      <c r="B576" s="55" t="s">
        <v>141</v>
      </c>
      <c r="C576" s="76" t="s">
        <v>164</v>
      </c>
      <c r="D576" s="55" t="s">
        <v>64</v>
      </c>
      <c r="E576" s="55" t="s">
        <v>224</v>
      </c>
      <c r="F576" s="70">
        <v>270.14</v>
      </c>
      <c r="G576" s="77">
        <v>58600</v>
      </c>
      <c r="H576" s="77">
        <v>270.29000000000002</v>
      </c>
      <c r="I576" s="77">
        <v>1</v>
      </c>
      <c r="J576" s="77">
        <v>68.3419007677428</v>
      </c>
      <c r="K576" s="77">
        <v>1.7935163138104299E-2</v>
      </c>
      <c r="L576" s="77">
        <v>73.964514095080602</v>
      </c>
      <c r="M576" s="77">
        <v>2.1007677486034101E-2</v>
      </c>
      <c r="N576" s="77">
        <v>-5.6226133273377803</v>
      </c>
      <c r="O576" s="77">
        <v>-3.0725143479297399E-3</v>
      </c>
      <c r="P576" s="77">
        <v>-5.4848160997941404</v>
      </c>
      <c r="Q576" s="77">
        <v>-5.4848160997941298</v>
      </c>
      <c r="R576" s="77">
        <v>0</v>
      </c>
      <c r="S576" s="77">
        <v>1.1551951737047399E-4</v>
      </c>
      <c r="T576" s="77" t="s">
        <v>181</v>
      </c>
      <c r="U576" s="105">
        <v>1.31525345750236E-2</v>
      </c>
      <c r="V576" s="105">
        <v>-7.6141693044493898E-3</v>
      </c>
      <c r="W576" s="101">
        <v>2.0766675617974299E-2</v>
      </c>
    </row>
    <row r="577" spans="2:23" x14ac:dyDescent="0.25">
      <c r="B577" s="55" t="s">
        <v>141</v>
      </c>
      <c r="C577" s="76" t="s">
        <v>164</v>
      </c>
      <c r="D577" s="55" t="s">
        <v>64</v>
      </c>
      <c r="E577" s="55" t="s">
        <v>225</v>
      </c>
      <c r="F577" s="70">
        <v>270.14</v>
      </c>
      <c r="G577" s="77">
        <v>58300</v>
      </c>
      <c r="H577" s="77">
        <v>270.14</v>
      </c>
      <c r="I577" s="77">
        <v>2</v>
      </c>
      <c r="J577" s="77">
        <v>62.762162646274099</v>
      </c>
      <c r="K577" s="77">
        <v>0</v>
      </c>
      <c r="L577" s="77">
        <v>62.762161837205198</v>
      </c>
      <c r="M577" s="77">
        <v>0</v>
      </c>
      <c r="N577" s="77">
        <v>8.0906883415099996E-7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180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141</v>
      </c>
      <c r="C578" s="76" t="s">
        <v>164</v>
      </c>
      <c r="D578" s="55" t="s">
        <v>64</v>
      </c>
      <c r="E578" s="55" t="s">
        <v>226</v>
      </c>
      <c r="F578" s="70">
        <v>273.01</v>
      </c>
      <c r="G578" s="77">
        <v>58500</v>
      </c>
      <c r="H578" s="77">
        <v>271.94</v>
      </c>
      <c r="I578" s="77">
        <v>1</v>
      </c>
      <c r="J578" s="77">
        <v>-121.615538911811</v>
      </c>
      <c r="K578" s="77">
        <v>0.20854378419782499</v>
      </c>
      <c r="L578" s="77">
        <v>-128.08151737691901</v>
      </c>
      <c r="M578" s="77">
        <v>0.23130873881939301</v>
      </c>
      <c r="N578" s="77">
        <v>6.4659784651075896</v>
      </c>
      <c r="O578" s="77">
        <v>-2.2764954621567999E-2</v>
      </c>
      <c r="P578" s="77">
        <v>6.1499559035196798</v>
      </c>
      <c r="Q578" s="77">
        <v>6.14995590351967</v>
      </c>
      <c r="R578" s="77">
        <v>0</v>
      </c>
      <c r="S578" s="77">
        <v>5.3328960237483496E-4</v>
      </c>
      <c r="T578" s="77" t="s">
        <v>180</v>
      </c>
      <c r="U578" s="105">
        <v>0.71571594715332998</v>
      </c>
      <c r="V578" s="105">
        <v>-0.41433705149640498</v>
      </c>
      <c r="W578" s="101">
        <v>1.13005146075564</v>
      </c>
    </row>
    <row r="579" spans="2:23" x14ac:dyDescent="0.25">
      <c r="B579" s="55" t="s">
        <v>141</v>
      </c>
      <c r="C579" s="76" t="s">
        <v>164</v>
      </c>
      <c r="D579" s="55" t="s">
        <v>64</v>
      </c>
      <c r="E579" s="55" t="s">
        <v>227</v>
      </c>
      <c r="F579" s="70">
        <v>271.94</v>
      </c>
      <c r="G579" s="77">
        <v>58600</v>
      </c>
      <c r="H579" s="77">
        <v>270.29000000000002</v>
      </c>
      <c r="I579" s="77">
        <v>1</v>
      </c>
      <c r="J579" s="77">
        <v>-61.141251496001303</v>
      </c>
      <c r="K579" s="77">
        <v>0.17076338034383601</v>
      </c>
      <c r="L579" s="77">
        <v>-66.745957534507099</v>
      </c>
      <c r="M579" s="77">
        <v>0.203505443660015</v>
      </c>
      <c r="N579" s="77">
        <v>5.6047060385057899</v>
      </c>
      <c r="O579" s="77">
        <v>-3.2742063316179099E-2</v>
      </c>
      <c r="P579" s="77">
        <v>5.4848160997943696</v>
      </c>
      <c r="Q579" s="77">
        <v>5.4848160997943696</v>
      </c>
      <c r="R579" s="77">
        <v>0</v>
      </c>
      <c r="S579" s="77">
        <v>1.3742009253863801E-3</v>
      </c>
      <c r="T579" s="77" t="s">
        <v>181</v>
      </c>
      <c r="U579" s="105">
        <v>0.37090046756853901</v>
      </c>
      <c r="V579" s="105">
        <v>-0.214718991161536</v>
      </c>
      <c r="W579" s="101">
        <v>0.58561866175797905</v>
      </c>
    </row>
    <row r="580" spans="2:23" x14ac:dyDescent="0.25">
      <c r="B580" s="55" t="s">
        <v>141</v>
      </c>
      <c r="C580" s="76" t="s">
        <v>142</v>
      </c>
      <c r="D580" s="55" t="s">
        <v>65</v>
      </c>
      <c r="E580" s="55" t="s">
        <v>143</v>
      </c>
      <c r="F580" s="70">
        <v>264.33</v>
      </c>
      <c r="G580" s="77">
        <v>50050</v>
      </c>
      <c r="H580" s="77">
        <v>271.10000000000002</v>
      </c>
      <c r="I580" s="77">
        <v>1</v>
      </c>
      <c r="J580" s="77">
        <v>69.665885227487905</v>
      </c>
      <c r="K580" s="77">
        <v>0.88816040830890297</v>
      </c>
      <c r="L580" s="77">
        <v>9.6489839749296795</v>
      </c>
      <c r="M580" s="77">
        <v>1.70378291899663E-2</v>
      </c>
      <c r="N580" s="77">
        <v>60.016901252558299</v>
      </c>
      <c r="O580" s="77">
        <v>0.87112257911893598</v>
      </c>
      <c r="P580" s="77">
        <v>13.612796389312299</v>
      </c>
      <c r="Q580" s="77">
        <v>13.612796389312299</v>
      </c>
      <c r="R580" s="77">
        <v>0</v>
      </c>
      <c r="S580" s="77">
        <v>3.3911405273247999E-2</v>
      </c>
      <c r="T580" s="77" t="s">
        <v>158</v>
      </c>
      <c r="U580" s="105">
        <v>-172.75078821027199</v>
      </c>
      <c r="V580" s="105">
        <v>-66.909741793052007</v>
      </c>
      <c r="W580" s="101">
        <v>-105.84216540318999</v>
      </c>
    </row>
    <row r="581" spans="2:23" x14ac:dyDescent="0.25">
      <c r="B581" s="55" t="s">
        <v>141</v>
      </c>
      <c r="C581" s="76" t="s">
        <v>142</v>
      </c>
      <c r="D581" s="55" t="s">
        <v>65</v>
      </c>
      <c r="E581" s="55" t="s">
        <v>159</v>
      </c>
      <c r="F581" s="70">
        <v>284.43</v>
      </c>
      <c r="G581" s="77">
        <v>56050</v>
      </c>
      <c r="H581" s="77">
        <v>284.74</v>
      </c>
      <c r="I581" s="77">
        <v>1</v>
      </c>
      <c r="J581" s="77">
        <v>21.913388324557801</v>
      </c>
      <c r="K581" s="77">
        <v>1.5366290811611699E-2</v>
      </c>
      <c r="L581" s="77">
        <v>30.196315444940101</v>
      </c>
      <c r="M581" s="77">
        <v>2.9178158926410399E-2</v>
      </c>
      <c r="N581" s="77">
        <v>-8.2829271203823005</v>
      </c>
      <c r="O581" s="77">
        <v>-1.38118681147988E-2</v>
      </c>
      <c r="P581" s="77">
        <v>-7.9938800704114401</v>
      </c>
      <c r="Q581" s="77">
        <v>-7.9938800704114303</v>
      </c>
      <c r="R581" s="77">
        <v>0</v>
      </c>
      <c r="S581" s="77">
        <v>2.0448677945638801E-3</v>
      </c>
      <c r="T581" s="77" t="s">
        <v>158</v>
      </c>
      <c r="U581" s="105">
        <v>-1.2631600715378899</v>
      </c>
      <c r="V581" s="105">
        <v>-0.48924647525786602</v>
      </c>
      <c r="W581" s="101">
        <v>-0.77392177834630904</v>
      </c>
    </row>
    <row r="582" spans="2:23" x14ac:dyDescent="0.25">
      <c r="B582" s="55" t="s">
        <v>141</v>
      </c>
      <c r="C582" s="76" t="s">
        <v>142</v>
      </c>
      <c r="D582" s="55" t="s">
        <v>65</v>
      </c>
      <c r="E582" s="55" t="s">
        <v>145</v>
      </c>
      <c r="F582" s="70">
        <v>271.10000000000002</v>
      </c>
      <c r="G582" s="77">
        <v>51450</v>
      </c>
      <c r="H582" s="77">
        <v>279.62</v>
      </c>
      <c r="I582" s="77">
        <v>10</v>
      </c>
      <c r="J582" s="77">
        <v>72.800195413251501</v>
      </c>
      <c r="K582" s="77">
        <v>0.92408506332691898</v>
      </c>
      <c r="L582" s="77">
        <v>64.905162645267495</v>
      </c>
      <c r="M582" s="77">
        <v>0.73452290886318505</v>
      </c>
      <c r="N582" s="77">
        <v>7.8950327679839898</v>
      </c>
      <c r="O582" s="77">
        <v>0.18956215446373401</v>
      </c>
      <c r="P582" s="77">
        <v>5.6775157490966803</v>
      </c>
      <c r="Q582" s="77">
        <v>5.6775157490966697</v>
      </c>
      <c r="R582" s="77">
        <v>0</v>
      </c>
      <c r="S582" s="77">
        <v>5.6203525107651501E-3</v>
      </c>
      <c r="T582" s="77" t="s">
        <v>160</v>
      </c>
      <c r="U582" s="105">
        <v>-15.0678443300897</v>
      </c>
      <c r="V582" s="105">
        <v>-5.8360693108794504</v>
      </c>
      <c r="W582" s="101">
        <v>-9.2318726205386792</v>
      </c>
    </row>
    <row r="583" spans="2:23" x14ac:dyDescent="0.25">
      <c r="B583" s="55" t="s">
        <v>141</v>
      </c>
      <c r="C583" s="76" t="s">
        <v>142</v>
      </c>
      <c r="D583" s="55" t="s">
        <v>65</v>
      </c>
      <c r="E583" s="55" t="s">
        <v>161</v>
      </c>
      <c r="F583" s="70">
        <v>279.62</v>
      </c>
      <c r="G583" s="77">
        <v>54000</v>
      </c>
      <c r="H583" s="77">
        <v>281.49</v>
      </c>
      <c r="I583" s="77">
        <v>10</v>
      </c>
      <c r="J583" s="77">
        <v>53.929284724984498</v>
      </c>
      <c r="K583" s="77">
        <v>0.13913631320537401</v>
      </c>
      <c r="L583" s="77">
        <v>46.147661000583597</v>
      </c>
      <c r="M583" s="77">
        <v>0.10188038050105699</v>
      </c>
      <c r="N583" s="77">
        <v>7.7816237244009301</v>
      </c>
      <c r="O583" s="77">
        <v>3.7255932704316097E-2</v>
      </c>
      <c r="P583" s="77">
        <v>5.6775157490967398</v>
      </c>
      <c r="Q583" s="77">
        <v>5.6775157490967398</v>
      </c>
      <c r="R583" s="77">
        <v>0</v>
      </c>
      <c r="S583" s="77">
        <v>1.5420834142865999E-3</v>
      </c>
      <c r="T583" s="77" t="s">
        <v>160</v>
      </c>
      <c r="U583" s="105">
        <v>-4.0992981647703699</v>
      </c>
      <c r="V583" s="105">
        <v>-1.58773794654795</v>
      </c>
      <c r="W583" s="101">
        <v>-2.5115867712540001</v>
      </c>
    </row>
    <row r="584" spans="2:23" x14ac:dyDescent="0.25">
      <c r="B584" s="55" t="s">
        <v>141</v>
      </c>
      <c r="C584" s="76" t="s">
        <v>142</v>
      </c>
      <c r="D584" s="55" t="s">
        <v>65</v>
      </c>
      <c r="E584" s="55" t="s">
        <v>162</v>
      </c>
      <c r="F584" s="70">
        <v>281.49</v>
      </c>
      <c r="G584" s="77">
        <v>56100</v>
      </c>
      <c r="H584" s="77">
        <v>284.48</v>
      </c>
      <c r="I584" s="77">
        <v>10</v>
      </c>
      <c r="J584" s="77">
        <v>26.015537355221799</v>
      </c>
      <c r="K584" s="77">
        <v>0.12372053601343599</v>
      </c>
      <c r="L584" s="77">
        <v>16.102310797607799</v>
      </c>
      <c r="M584" s="77">
        <v>4.7397190700560199E-2</v>
      </c>
      <c r="N584" s="77">
        <v>9.9132265576138998</v>
      </c>
      <c r="O584" s="77">
        <v>7.6323345312875296E-2</v>
      </c>
      <c r="P584" s="77">
        <v>9.4096749248491793</v>
      </c>
      <c r="Q584" s="77">
        <v>9.4096749248491793</v>
      </c>
      <c r="R584" s="77">
        <v>0</v>
      </c>
      <c r="S584" s="77">
        <v>1.6185474344576099E-2</v>
      </c>
      <c r="T584" s="77" t="s">
        <v>160</v>
      </c>
      <c r="U584" s="105">
        <v>-8.0421855339016304</v>
      </c>
      <c r="V584" s="105">
        <v>-3.1148949483819401</v>
      </c>
      <c r="W584" s="101">
        <v>-4.9273426784384897</v>
      </c>
    </row>
    <row r="585" spans="2:23" x14ac:dyDescent="0.25">
      <c r="B585" s="55" t="s">
        <v>141</v>
      </c>
      <c r="C585" s="76" t="s">
        <v>142</v>
      </c>
      <c r="D585" s="55" t="s">
        <v>65</v>
      </c>
      <c r="E585" s="55" t="s">
        <v>163</v>
      </c>
      <c r="F585" s="70">
        <v>284.74</v>
      </c>
      <c r="G585" s="77">
        <v>56100</v>
      </c>
      <c r="H585" s="77">
        <v>284.48</v>
      </c>
      <c r="I585" s="77">
        <v>10</v>
      </c>
      <c r="J585" s="77">
        <v>-2.77572890064287</v>
      </c>
      <c r="K585" s="77">
        <v>5.5242490567125396E-4</v>
      </c>
      <c r="L585" s="77">
        <v>6.6012274788269503</v>
      </c>
      <c r="M585" s="77">
        <v>3.1244138430916702E-3</v>
      </c>
      <c r="N585" s="77">
        <v>-9.3769563794698207</v>
      </c>
      <c r="O585" s="77">
        <v>-2.5719889374204198E-3</v>
      </c>
      <c r="P585" s="77">
        <v>-9.0716758810578693</v>
      </c>
      <c r="Q585" s="77">
        <v>-9.0716758810578604</v>
      </c>
      <c r="R585" s="77">
        <v>0</v>
      </c>
      <c r="S585" s="77">
        <v>5.90057324596234E-3</v>
      </c>
      <c r="T585" s="77" t="s">
        <v>160</v>
      </c>
      <c r="U585" s="105">
        <v>-3.17002243014129</v>
      </c>
      <c r="V585" s="105">
        <v>-1.22781137195601</v>
      </c>
      <c r="W585" s="101">
        <v>-1.9422315918723401</v>
      </c>
    </row>
    <row r="586" spans="2:23" x14ac:dyDescent="0.25">
      <c r="B586" s="55" t="s">
        <v>141</v>
      </c>
      <c r="C586" s="76" t="s">
        <v>164</v>
      </c>
      <c r="D586" s="55" t="s">
        <v>65</v>
      </c>
      <c r="E586" s="55" t="s">
        <v>165</v>
      </c>
      <c r="F586" s="70">
        <v>263.72000000000003</v>
      </c>
      <c r="G586" s="77">
        <v>50000</v>
      </c>
      <c r="H586" s="77">
        <v>267.39</v>
      </c>
      <c r="I586" s="77">
        <v>1</v>
      </c>
      <c r="J586" s="77">
        <v>71.726194144852698</v>
      </c>
      <c r="K586" s="77">
        <v>0.49028485209593697</v>
      </c>
      <c r="L586" s="77">
        <v>-9.8220119436634103</v>
      </c>
      <c r="M586" s="77">
        <v>9.1937738446257796E-3</v>
      </c>
      <c r="N586" s="77">
        <v>81.548206088516196</v>
      </c>
      <c r="O586" s="77">
        <v>0.48109107825131098</v>
      </c>
      <c r="P586" s="77">
        <v>18.2972036106326</v>
      </c>
      <c r="Q586" s="77">
        <v>18.297203610632501</v>
      </c>
      <c r="R586" s="77">
        <v>0</v>
      </c>
      <c r="S586" s="77">
        <v>3.19052639950404E-2</v>
      </c>
      <c r="T586" s="77" t="s">
        <v>166</v>
      </c>
      <c r="U586" s="105">
        <v>-171.50324324461701</v>
      </c>
      <c r="V586" s="105">
        <v>-66.426543352153402</v>
      </c>
      <c r="W586" s="101">
        <v>-105.077810797514</v>
      </c>
    </row>
    <row r="587" spans="2:23" x14ac:dyDescent="0.25">
      <c r="B587" s="55" t="s">
        <v>141</v>
      </c>
      <c r="C587" s="76" t="s">
        <v>164</v>
      </c>
      <c r="D587" s="55" t="s">
        <v>65</v>
      </c>
      <c r="E587" s="55" t="s">
        <v>167</v>
      </c>
      <c r="F587" s="70">
        <v>284.99</v>
      </c>
      <c r="G587" s="77">
        <v>56050</v>
      </c>
      <c r="H587" s="77">
        <v>284.74</v>
      </c>
      <c r="I587" s="77">
        <v>1</v>
      </c>
      <c r="J587" s="77">
        <v>-5.26237271903842</v>
      </c>
      <c r="K587" s="77">
        <v>1.5840148114693599E-3</v>
      </c>
      <c r="L587" s="77">
        <v>5.5222216563205304</v>
      </c>
      <c r="M587" s="77">
        <v>1.7443101116318301E-3</v>
      </c>
      <c r="N587" s="77">
        <v>-10.7845943753589</v>
      </c>
      <c r="O587" s="77">
        <v>-1.60295300162464E-4</v>
      </c>
      <c r="P587" s="77">
        <v>-10.4433400472918</v>
      </c>
      <c r="Q587" s="77">
        <v>-10.4433400472918</v>
      </c>
      <c r="R587" s="77">
        <v>0</v>
      </c>
      <c r="S587" s="77">
        <v>6.23842369684071E-3</v>
      </c>
      <c r="T587" s="77" t="s">
        <v>166</v>
      </c>
      <c r="U587" s="105">
        <v>-2.77436723620696</v>
      </c>
      <c r="V587" s="105">
        <v>-1.0745664163787101</v>
      </c>
      <c r="W587" s="101">
        <v>-1.6998187906754201</v>
      </c>
    </row>
    <row r="588" spans="2:23" x14ac:dyDescent="0.25">
      <c r="B588" s="55" t="s">
        <v>141</v>
      </c>
      <c r="C588" s="76" t="s">
        <v>164</v>
      </c>
      <c r="D588" s="55" t="s">
        <v>65</v>
      </c>
      <c r="E588" s="55" t="s">
        <v>178</v>
      </c>
      <c r="F588" s="70">
        <v>282.74</v>
      </c>
      <c r="G588" s="77">
        <v>58350</v>
      </c>
      <c r="H588" s="77">
        <v>281.05</v>
      </c>
      <c r="I588" s="77">
        <v>1</v>
      </c>
      <c r="J588" s="77">
        <v>-48.595859160183103</v>
      </c>
      <c r="K588" s="77">
        <v>0.16814289595916401</v>
      </c>
      <c r="L588" s="77">
        <v>-35.844460209986401</v>
      </c>
      <c r="M588" s="77">
        <v>9.1479563335465405E-2</v>
      </c>
      <c r="N588" s="77">
        <v>-12.7513989501967</v>
      </c>
      <c r="O588" s="77">
        <v>7.6663332623698704E-2</v>
      </c>
      <c r="P588" s="77">
        <v>-12.4727798822447</v>
      </c>
      <c r="Q588" s="77">
        <v>-12.4727798822447</v>
      </c>
      <c r="R588" s="77">
        <v>0</v>
      </c>
      <c r="S588" s="77">
        <v>1.1076600944954201E-2</v>
      </c>
      <c r="T588" s="77" t="s">
        <v>166</v>
      </c>
      <c r="U588" s="105">
        <v>0.127559747350592</v>
      </c>
      <c r="V588" s="105">
        <v>-4.9406372305672401E-2</v>
      </c>
      <c r="W588" s="101">
        <v>0.17696424871288399</v>
      </c>
    </row>
    <row r="589" spans="2:23" x14ac:dyDescent="0.25">
      <c r="B589" s="55" t="s">
        <v>141</v>
      </c>
      <c r="C589" s="76" t="s">
        <v>164</v>
      </c>
      <c r="D589" s="55" t="s">
        <v>65</v>
      </c>
      <c r="E589" s="55" t="s">
        <v>179</v>
      </c>
      <c r="F589" s="70">
        <v>267.39</v>
      </c>
      <c r="G589" s="77">
        <v>50050</v>
      </c>
      <c r="H589" s="77">
        <v>271.10000000000002</v>
      </c>
      <c r="I589" s="77">
        <v>1</v>
      </c>
      <c r="J589" s="77">
        <v>122.66296154297299</v>
      </c>
      <c r="K589" s="77">
        <v>0.87117510358714101</v>
      </c>
      <c r="L589" s="77">
        <v>74.388558676908701</v>
      </c>
      <c r="M589" s="77">
        <v>0.32039877863141503</v>
      </c>
      <c r="N589" s="77">
        <v>48.274402866064499</v>
      </c>
      <c r="O589" s="77">
        <v>0.55077632495572604</v>
      </c>
      <c r="P589" s="77">
        <v>10.9676015553068</v>
      </c>
      <c r="Q589" s="77">
        <v>10.9676015553068</v>
      </c>
      <c r="R589" s="77">
        <v>0</v>
      </c>
      <c r="S589" s="77">
        <v>6.9646916364186203E-3</v>
      </c>
      <c r="T589" s="77" t="s">
        <v>180</v>
      </c>
      <c r="U589" s="105">
        <v>-30.8042630203967</v>
      </c>
      <c r="V589" s="105">
        <v>-11.931090481110999</v>
      </c>
      <c r="W589" s="101">
        <v>-18.873372072604798</v>
      </c>
    </row>
    <row r="590" spans="2:23" x14ac:dyDescent="0.25">
      <c r="B590" s="55" t="s">
        <v>141</v>
      </c>
      <c r="C590" s="76" t="s">
        <v>164</v>
      </c>
      <c r="D590" s="55" t="s">
        <v>65</v>
      </c>
      <c r="E590" s="55" t="s">
        <v>179</v>
      </c>
      <c r="F590" s="70">
        <v>267.39</v>
      </c>
      <c r="G590" s="77">
        <v>51150</v>
      </c>
      <c r="H590" s="77">
        <v>265.37</v>
      </c>
      <c r="I590" s="77">
        <v>1</v>
      </c>
      <c r="J590" s="77">
        <v>-112.081035148664</v>
      </c>
      <c r="K590" s="77">
        <v>0.43967554539986198</v>
      </c>
      <c r="L590" s="77">
        <v>-144.986938110708</v>
      </c>
      <c r="M590" s="77">
        <v>0.73574242779513799</v>
      </c>
      <c r="N590" s="77">
        <v>32.905902962043903</v>
      </c>
      <c r="O590" s="77">
        <v>-0.29606688239527601</v>
      </c>
      <c r="P590" s="77">
        <v>7.3296020553257897</v>
      </c>
      <c r="Q590" s="77">
        <v>7.3296020553257799</v>
      </c>
      <c r="R590" s="77">
        <v>0</v>
      </c>
      <c r="S590" s="77">
        <v>1.8803073201302601E-3</v>
      </c>
      <c r="T590" s="77" t="s">
        <v>180</v>
      </c>
      <c r="U590" s="105">
        <v>-12.3963721491256</v>
      </c>
      <c r="V590" s="105">
        <v>-4.8013561516083101</v>
      </c>
      <c r="W590" s="101">
        <v>-7.5950962944969103</v>
      </c>
    </row>
    <row r="591" spans="2:23" x14ac:dyDescent="0.25">
      <c r="B591" s="55" t="s">
        <v>141</v>
      </c>
      <c r="C591" s="76" t="s">
        <v>164</v>
      </c>
      <c r="D591" s="55" t="s">
        <v>65</v>
      </c>
      <c r="E591" s="55" t="s">
        <v>179</v>
      </c>
      <c r="F591" s="70">
        <v>267.39</v>
      </c>
      <c r="G591" s="77">
        <v>51200</v>
      </c>
      <c r="H591" s="77">
        <v>267.39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181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141</v>
      </c>
      <c r="C592" s="76" t="s">
        <v>164</v>
      </c>
      <c r="D592" s="55" t="s">
        <v>65</v>
      </c>
      <c r="E592" s="55" t="s">
        <v>145</v>
      </c>
      <c r="F592" s="70">
        <v>271.10000000000002</v>
      </c>
      <c r="G592" s="77">
        <v>50054</v>
      </c>
      <c r="H592" s="77">
        <v>271.10000000000002</v>
      </c>
      <c r="I592" s="77">
        <v>1</v>
      </c>
      <c r="J592" s="77">
        <v>59.168397002816299</v>
      </c>
      <c r="K592" s="77">
        <v>0</v>
      </c>
      <c r="L592" s="77">
        <v>59.168400175378103</v>
      </c>
      <c r="M592" s="77">
        <v>0</v>
      </c>
      <c r="N592" s="77">
        <v>-3.1725618132580001E-6</v>
      </c>
      <c r="O592" s="77">
        <v>0</v>
      </c>
      <c r="P592" s="77">
        <v>1.62677E-13</v>
      </c>
      <c r="Q592" s="77">
        <v>1.62679E-13</v>
      </c>
      <c r="R592" s="77">
        <v>0</v>
      </c>
      <c r="S592" s="77">
        <v>0</v>
      </c>
      <c r="T592" s="77" t="s">
        <v>181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141</v>
      </c>
      <c r="C593" s="76" t="s">
        <v>164</v>
      </c>
      <c r="D593" s="55" t="s">
        <v>65</v>
      </c>
      <c r="E593" s="55" t="s">
        <v>145</v>
      </c>
      <c r="F593" s="70">
        <v>271.10000000000002</v>
      </c>
      <c r="G593" s="77">
        <v>50100</v>
      </c>
      <c r="H593" s="77">
        <v>270.75</v>
      </c>
      <c r="I593" s="77">
        <v>1</v>
      </c>
      <c r="J593" s="77">
        <v>-69.297275609022606</v>
      </c>
      <c r="K593" s="77">
        <v>3.8272835882457702E-2</v>
      </c>
      <c r="L593" s="77">
        <v>-151.95373967403299</v>
      </c>
      <c r="M593" s="77">
        <v>0.184026813837364</v>
      </c>
      <c r="N593" s="77">
        <v>82.656464065010795</v>
      </c>
      <c r="O593" s="77">
        <v>-0.14575397795490599</v>
      </c>
      <c r="P593" s="77">
        <v>10.3351878041123</v>
      </c>
      <c r="Q593" s="77">
        <v>10.3351878041123</v>
      </c>
      <c r="R593" s="77">
        <v>0</v>
      </c>
      <c r="S593" s="77">
        <v>8.51324372361787E-4</v>
      </c>
      <c r="T593" s="77" t="s">
        <v>180</v>
      </c>
      <c r="U593" s="105">
        <v>-10.558634054677199</v>
      </c>
      <c r="V593" s="105">
        <v>-4.0895644274910898</v>
      </c>
      <c r="W593" s="101">
        <v>-6.4691380202944497</v>
      </c>
    </row>
    <row r="594" spans="2:23" x14ac:dyDescent="0.25">
      <c r="B594" s="55" t="s">
        <v>141</v>
      </c>
      <c r="C594" s="76" t="s">
        <v>164</v>
      </c>
      <c r="D594" s="55" t="s">
        <v>65</v>
      </c>
      <c r="E594" s="55" t="s">
        <v>145</v>
      </c>
      <c r="F594" s="70">
        <v>271.10000000000002</v>
      </c>
      <c r="G594" s="77">
        <v>50900</v>
      </c>
      <c r="H594" s="77">
        <v>275.23</v>
      </c>
      <c r="I594" s="77">
        <v>1</v>
      </c>
      <c r="J594" s="77">
        <v>116.255171714631</v>
      </c>
      <c r="K594" s="77">
        <v>0.95282617900308297</v>
      </c>
      <c r="L594" s="77">
        <v>99.376508163768904</v>
      </c>
      <c r="M594" s="77">
        <v>0.696236171425066</v>
      </c>
      <c r="N594" s="77">
        <v>16.878663550862001</v>
      </c>
      <c r="O594" s="77">
        <v>0.25659000757801598</v>
      </c>
      <c r="P594" s="77">
        <v>8.5676943914120507</v>
      </c>
      <c r="Q594" s="77">
        <v>8.56769439141204</v>
      </c>
      <c r="R594" s="77">
        <v>0</v>
      </c>
      <c r="S594" s="77">
        <v>5.1750797965166599E-3</v>
      </c>
      <c r="T594" s="77" t="s">
        <v>180</v>
      </c>
      <c r="U594" s="105">
        <v>0.38252895498872502</v>
      </c>
      <c r="V594" s="105">
        <v>-0.14816090781309399</v>
      </c>
      <c r="W594" s="101">
        <v>0.53068425217596904</v>
      </c>
    </row>
    <row r="595" spans="2:23" x14ac:dyDescent="0.25">
      <c r="B595" s="55" t="s">
        <v>141</v>
      </c>
      <c r="C595" s="76" t="s">
        <v>164</v>
      </c>
      <c r="D595" s="55" t="s">
        <v>65</v>
      </c>
      <c r="E595" s="55" t="s">
        <v>182</v>
      </c>
      <c r="F595" s="70">
        <v>271.10000000000002</v>
      </c>
      <c r="G595" s="77">
        <v>50454</v>
      </c>
      <c r="H595" s="77">
        <v>271.10000000000002</v>
      </c>
      <c r="I595" s="77">
        <v>1</v>
      </c>
      <c r="J595" s="77">
        <v>1.2441400000000001E-13</v>
      </c>
      <c r="K595" s="77">
        <v>0</v>
      </c>
      <c r="L595" s="77">
        <v>3.2335999999999998E-14</v>
      </c>
      <c r="M595" s="77">
        <v>0</v>
      </c>
      <c r="N595" s="77">
        <v>9.2078000000000004E-14</v>
      </c>
      <c r="O595" s="77">
        <v>0</v>
      </c>
      <c r="P595" s="77">
        <v>4.0669000000000002E-14</v>
      </c>
      <c r="Q595" s="77">
        <v>4.0669000000000002E-14</v>
      </c>
      <c r="R595" s="77">
        <v>0</v>
      </c>
      <c r="S595" s="77">
        <v>0</v>
      </c>
      <c r="T595" s="77" t="s">
        <v>181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141</v>
      </c>
      <c r="C596" s="76" t="s">
        <v>164</v>
      </c>
      <c r="D596" s="55" t="s">
        <v>65</v>
      </c>
      <c r="E596" s="55" t="s">
        <v>182</v>
      </c>
      <c r="F596" s="70">
        <v>271.10000000000002</v>
      </c>
      <c r="G596" s="77">
        <v>50604</v>
      </c>
      <c r="H596" s="77">
        <v>271.10000000000002</v>
      </c>
      <c r="I596" s="77">
        <v>1</v>
      </c>
      <c r="J596" s="77">
        <v>2.4882800000000002E-13</v>
      </c>
      <c r="K596" s="77">
        <v>0</v>
      </c>
      <c r="L596" s="77">
        <v>6.4671999999999997E-14</v>
      </c>
      <c r="M596" s="77">
        <v>0</v>
      </c>
      <c r="N596" s="77">
        <v>1.8415600000000001E-13</v>
      </c>
      <c r="O596" s="77">
        <v>0</v>
      </c>
      <c r="P596" s="77">
        <v>8.1339000000000001E-14</v>
      </c>
      <c r="Q596" s="77">
        <v>8.1338000000000004E-14</v>
      </c>
      <c r="R596" s="77">
        <v>0</v>
      </c>
      <c r="S596" s="77">
        <v>0</v>
      </c>
      <c r="T596" s="77" t="s">
        <v>181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141</v>
      </c>
      <c r="C597" s="76" t="s">
        <v>164</v>
      </c>
      <c r="D597" s="55" t="s">
        <v>65</v>
      </c>
      <c r="E597" s="55" t="s">
        <v>96</v>
      </c>
      <c r="F597" s="70">
        <v>270.75</v>
      </c>
      <c r="G597" s="77">
        <v>50103</v>
      </c>
      <c r="H597" s="77">
        <v>270.69</v>
      </c>
      <c r="I597" s="77">
        <v>1</v>
      </c>
      <c r="J597" s="77">
        <v>-22.622123513977701</v>
      </c>
      <c r="K597" s="77">
        <v>2.5588023614083201E-3</v>
      </c>
      <c r="L597" s="77">
        <v>-22.622120428591</v>
      </c>
      <c r="M597" s="77">
        <v>2.5588016634283698E-3</v>
      </c>
      <c r="N597" s="77">
        <v>-3.085386723889E-6</v>
      </c>
      <c r="O597" s="77">
        <v>6.97979948E-10</v>
      </c>
      <c r="P597" s="77">
        <v>-1.3055189999999999E-12</v>
      </c>
      <c r="Q597" s="77">
        <v>-1.3055189999999999E-12</v>
      </c>
      <c r="R597" s="77">
        <v>0</v>
      </c>
      <c r="S597" s="77">
        <v>0</v>
      </c>
      <c r="T597" s="77" t="s">
        <v>181</v>
      </c>
      <c r="U597" s="105">
        <v>3.833927989E-9</v>
      </c>
      <c r="V597" s="105">
        <v>0</v>
      </c>
      <c r="W597" s="101">
        <v>3.8338874554700001E-9</v>
      </c>
    </row>
    <row r="598" spans="2:23" x14ac:dyDescent="0.25">
      <c r="B598" s="55" t="s">
        <v>141</v>
      </c>
      <c r="C598" s="76" t="s">
        <v>164</v>
      </c>
      <c r="D598" s="55" t="s">
        <v>65</v>
      </c>
      <c r="E598" s="55" t="s">
        <v>96</v>
      </c>
      <c r="F598" s="70">
        <v>270.75</v>
      </c>
      <c r="G598" s="77">
        <v>50200</v>
      </c>
      <c r="H598" s="77">
        <v>271.19</v>
      </c>
      <c r="I598" s="77">
        <v>1</v>
      </c>
      <c r="J598" s="77">
        <v>56.042984934413099</v>
      </c>
      <c r="K598" s="77">
        <v>5.2137548261956997E-2</v>
      </c>
      <c r="L598" s="77">
        <v>38.368467925123703</v>
      </c>
      <c r="M598" s="77">
        <v>2.4437512893292698E-2</v>
      </c>
      <c r="N598" s="77">
        <v>17.674517009289399</v>
      </c>
      <c r="O598" s="77">
        <v>2.7700035368664298E-2</v>
      </c>
      <c r="P598" s="77">
        <v>9.3351878041129801</v>
      </c>
      <c r="Q598" s="77">
        <v>9.3351878041129694</v>
      </c>
      <c r="R598" s="77">
        <v>0</v>
      </c>
      <c r="S598" s="77">
        <v>1.44661914021179E-3</v>
      </c>
      <c r="T598" s="77" t="s">
        <v>180</v>
      </c>
      <c r="U598" s="105">
        <v>-0.27090890024033198</v>
      </c>
      <c r="V598" s="105">
        <v>-0.104928288619191</v>
      </c>
      <c r="W598" s="101">
        <v>-0.165982366422156</v>
      </c>
    </row>
    <row r="599" spans="2:23" x14ac:dyDescent="0.25">
      <c r="B599" s="55" t="s">
        <v>141</v>
      </c>
      <c r="C599" s="76" t="s">
        <v>164</v>
      </c>
      <c r="D599" s="55" t="s">
        <v>65</v>
      </c>
      <c r="E599" s="55" t="s">
        <v>183</v>
      </c>
      <c r="F599" s="70">
        <v>271.63</v>
      </c>
      <c r="G599" s="77">
        <v>50800</v>
      </c>
      <c r="H599" s="77">
        <v>278.06</v>
      </c>
      <c r="I599" s="77">
        <v>1</v>
      </c>
      <c r="J599" s="77">
        <v>187.550177360871</v>
      </c>
      <c r="K599" s="77">
        <v>1.7854865038660701</v>
      </c>
      <c r="L599" s="77">
        <v>181.95005305655599</v>
      </c>
      <c r="M599" s="77">
        <v>1.6804515149377099</v>
      </c>
      <c r="N599" s="77">
        <v>5.6001243043151998</v>
      </c>
      <c r="O599" s="77">
        <v>0.105034988928351</v>
      </c>
      <c r="P599" s="77">
        <v>7.9520833627210896</v>
      </c>
      <c r="Q599" s="77">
        <v>7.9520833627210799</v>
      </c>
      <c r="R599" s="77">
        <v>0</v>
      </c>
      <c r="S599" s="77">
        <v>3.2098405690370998E-3</v>
      </c>
      <c r="T599" s="77" t="s">
        <v>180</v>
      </c>
      <c r="U599" s="105">
        <v>-7.1404577447340403</v>
      </c>
      <c r="V599" s="105">
        <v>-2.7656382291165902</v>
      </c>
      <c r="W599" s="101">
        <v>-4.3748657676323903</v>
      </c>
    </row>
    <row r="600" spans="2:23" x14ac:dyDescent="0.25">
      <c r="B600" s="55" t="s">
        <v>141</v>
      </c>
      <c r="C600" s="76" t="s">
        <v>164</v>
      </c>
      <c r="D600" s="55" t="s">
        <v>65</v>
      </c>
      <c r="E600" s="55" t="s">
        <v>101</v>
      </c>
      <c r="F600" s="70">
        <v>271.19</v>
      </c>
      <c r="G600" s="77">
        <v>50150</v>
      </c>
      <c r="H600" s="77">
        <v>271.63</v>
      </c>
      <c r="I600" s="77">
        <v>1</v>
      </c>
      <c r="J600" s="77">
        <v>112.545970643064</v>
      </c>
      <c r="K600" s="77">
        <v>6.6119628551704696E-2</v>
      </c>
      <c r="L600" s="77">
        <v>106.89009992446699</v>
      </c>
      <c r="M600" s="77">
        <v>5.9641075870922003E-2</v>
      </c>
      <c r="N600" s="77">
        <v>5.6558707185973702</v>
      </c>
      <c r="O600" s="77">
        <v>6.4785526807827299E-3</v>
      </c>
      <c r="P600" s="77">
        <v>7.9520833627204999</v>
      </c>
      <c r="Q600" s="77">
        <v>7.9520833627204999</v>
      </c>
      <c r="R600" s="77">
        <v>0</v>
      </c>
      <c r="S600" s="77">
        <v>3.3008998759596599E-4</v>
      </c>
      <c r="T600" s="77" t="s">
        <v>180</v>
      </c>
      <c r="U600" s="105">
        <v>-0.73023913309158694</v>
      </c>
      <c r="V600" s="105">
        <v>-0.28283582580744898</v>
      </c>
      <c r="W600" s="101">
        <v>-0.44740803737743201</v>
      </c>
    </row>
    <row r="601" spans="2:23" x14ac:dyDescent="0.25">
      <c r="B601" s="55" t="s">
        <v>141</v>
      </c>
      <c r="C601" s="76" t="s">
        <v>164</v>
      </c>
      <c r="D601" s="55" t="s">
        <v>65</v>
      </c>
      <c r="E601" s="55" t="s">
        <v>101</v>
      </c>
      <c r="F601" s="70">
        <v>271.19</v>
      </c>
      <c r="G601" s="77">
        <v>50250</v>
      </c>
      <c r="H601" s="77">
        <v>266.64999999999998</v>
      </c>
      <c r="I601" s="77">
        <v>1</v>
      </c>
      <c r="J601" s="77">
        <v>-166.51625175923101</v>
      </c>
      <c r="K601" s="77">
        <v>1.3689146778742101</v>
      </c>
      <c r="L601" s="77">
        <v>-133.80606275390701</v>
      </c>
      <c r="M601" s="77">
        <v>0.88392356215441104</v>
      </c>
      <c r="N601" s="77">
        <v>-32.710189005323699</v>
      </c>
      <c r="O601" s="77">
        <v>0.48499111571979803</v>
      </c>
      <c r="P601" s="77">
        <v>-7.3296020553265597</v>
      </c>
      <c r="Q601" s="77">
        <v>-7.32960205532655</v>
      </c>
      <c r="R601" s="77">
        <v>0</v>
      </c>
      <c r="S601" s="77">
        <v>2.6523077827100101E-3</v>
      </c>
      <c r="T601" s="77" t="s">
        <v>180</v>
      </c>
      <c r="U601" s="105">
        <v>-18.080447244802102</v>
      </c>
      <c r="V601" s="105">
        <v>-7.0029090413184898</v>
      </c>
      <c r="W601" s="101">
        <v>-11.077655318820799</v>
      </c>
    </row>
    <row r="602" spans="2:23" x14ac:dyDescent="0.25">
      <c r="B602" s="55" t="s">
        <v>141</v>
      </c>
      <c r="C602" s="76" t="s">
        <v>164</v>
      </c>
      <c r="D602" s="55" t="s">
        <v>65</v>
      </c>
      <c r="E602" s="55" t="s">
        <v>101</v>
      </c>
      <c r="F602" s="70">
        <v>271.19</v>
      </c>
      <c r="G602" s="77">
        <v>50900</v>
      </c>
      <c r="H602" s="77">
        <v>275.23</v>
      </c>
      <c r="I602" s="77">
        <v>1</v>
      </c>
      <c r="J602" s="77">
        <v>91.057317460417295</v>
      </c>
      <c r="K602" s="77">
        <v>0.79183204852482902</v>
      </c>
      <c r="L602" s="77">
        <v>92.125822589529804</v>
      </c>
      <c r="M602" s="77">
        <v>0.81052446643466403</v>
      </c>
      <c r="N602" s="77">
        <v>-1.06850512911256</v>
      </c>
      <c r="O602" s="77">
        <v>-1.8692417909834901E-2</v>
      </c>
      <c r="P602" s="77">
        <v>3.69126292338041</v>
      </c>
      <c r="Q602" s="77">
        <v>3.69126292338041</v>
      </c>
      <c r="R602" s="77">
        <v>0</v>
      </c>
      <c r="S602" s="77">
        <v>1.3012277980894401E-3</v>
      </c>
      <c r="T602" s="77" t="s">
        <v>181</v>
      </c>
      <c r="U602" s="105">
        <v>-0.79019477553121298</v>
      </c>
      <c r="V602" s="105">
        <v>-0.306057812787844</v>
      </c>
      <c r="W602" s="101">
        <v>-0.48414208119681701</v>
      </c>
    </row>
    <row r="603" spans="2:23" x14ac:dyDescent="0.25">
      <c r="B603" s="55" t="s">
        <v>141</v>
      </c>
      <c r="C603" s="76" t="s">
        <v>164</v>
      </c>
      <c r="D603" s="55" t="s">
        <v>65</v>
      </c>
      <c r="E603" s="55" t="s">
        <v>101</v>
      </c>
      <c r="F603" s="70">
        <v>271.19</v>
      </c>
      <c r="G603" s="77">
        <v>53050</v>
      </c>
      <c r="H603" s="77">
        <v>283.92</v>
      </c>
      <c r="I603" s="77">
        <v>1</v>
      </c>
      <c r="J603" s="77">
        <v>131.769374232704</v>
      </c>
      <c r="K603" s="77">
        <v>3.4847878147256499</v>
      </c>
      <c r="L603" s="77">
        <v>128.31247211646701</v>
      </c>
      <c r="M603" s="77">
        <v>3.3043429634782702</v>
      </c>
      <c r="N603" s="77">
        <v>3.4569021162369</v>
      </c>
      <c r="O603" s="77">
        <v>0.180444851247378</v>
      </c>
      <c r="P603" s="77">
        <v>5.0214435733394804</v>
      </c>
      <c r="Q603" s="77">
        <v>5.0214435733394698</v>
      </c>
      <c r="R603" s="77">
        <v>0</v>
      </c>
      <c r="S603" s="77">
        <v>5.0606295389386304E-3</v>
      </c>
      <c r="T603" s="77" t="s">
        <v>180</v>
      </c>
      <c r="U603" s="105">
        <v>6.0770067482701098</v>
      </c>
      <c r="V603" s="105">
        <v>-2.3537429647293999</v>
      </c>
      <c r="W603" s="101">
        <v>8.4306605803712191</v>
      </c>
    </row>
    <row r="604" spans="2:23" x14ac:dyDescent="0.25">
      <c r="B604" s="55" t="s">
        <v>141</v>
      </c>
      <c r="C604" s="76" t="s">
        <v>164</v>
      </c>
      <c r="D604" s="55" t="s">
        <v>65</v>
      </c>
      <c r="E604" s="55" t="s">
        <v>184</v>
      </c>
      <c r="F604" s="70">
        <v>266.64999999999998</v>
      </c>
      <c r="G604" s="77">
        <v>50300</v>
      </c>
      <c r="H604" s="77">
        <v>265.98</v>
      </c>
      <c r="I604" s="77">
        <v>1</v>
      </c>
      <c r="J604" s="77">
        <v>-86.627251414368601</v>
      </c>
      <c r="K604" s="77">
        <v>0.10430950155775399</v>
      </c>
      <c r="L604" s="77">
        <v>-53.6424239546377</v>
      </c>
      <c r="M604" s="77">
        <v>3.9997384103434397E-2</v>
      </c>
      <c r="N604" s="77">
        <v>-32.984827459730802</v>
      </c>
      <c r="O604" s="77">
        <v>6.431211745432E-2</v>
      </c>
      <c r="P604" s="77">
        <v>-7.3296020553262498</v>
      </c>
      <c r="Q604" s="77">
        <v>-7.3296020553262498</v>
      </c>
      <c r="R604" s="77">
        <v>0</v>
      </c>
      <c r="S604" s="77">
        <v>7.4675062142325499E-4</v>
      </c>
      <c r="T604" s="77" t="s">
        <v>180</v>
      </c>
      <c r="U604" s="105">
        <v>-4.9725528381710902</v>
      </c>
      <c r="V604" s="105">
        <v>-1.92596647402475</v>
      </c>
      <c r="W604" s="101">
        <v>-3.04661857364836</v>
      </c>
    </row>
    <row r="605" spans="2:23" x14ac:dyDescent="0.25">
      <c r="B605" s="55" t="s">
        <v>141</v>
      </c>
      <c r="C605" s="76" t="s">
        <v>164</v>
      </c>
      <c r="D605" s="55" t="s">
        <v>65</v>
      </c>
      <c r="E605" s="55" t="s">
        <v>185</v>
      </c>
      <c r="F605" s="70">
        <v>265.98</v>
      </c>
      <c r="G605" s="77">
        <v>51150</v>
      </c>
      <c r="H605" s="77">
        <v>265.37</v>
      </c>
      <c r="I605" s="77">
        <v>1</v>
      </c>
      <c r="J605" s="77">
        <v>-36.088023183226397</v>
      </c>
      <c r="K605" s="77">
        <v>3.7247078934010198E-2</v>
      </c>
      <c r="L605" s="77">
        <v>-3.0525562771113099</v>
      </c>
      <c r="M605" s="77">
        <v>2.66497654993046E-4</v>
      </c>
      <c r="N605" s="77">
        <v>-33.035466906115097</v>
      </c>
      <c r="O605" s="77">
        <v>3.69805812790171E-2</v>
      </c>
      <c r="P605" s="77">
        <v>-7.3296020553262498</v>
      </c>
      <c r="Q605" s="77">
        <v>-7.3296020553262498</v>
      </c>
      <c r="R605" s="77">
        <v>0</v>
      </c>
      <c r="S605" s="77">
        <v>1.5364796958780599E-3</v>
      </c>
      <c r="T605" s="77" t="s">
        <v>180</v>
      </c>
      <c r="U605" s="105">
        <v>-10.3268188814277</v>
      </c>
      <c r="V605" s="105">
        <v>-3.99977790005161</v>
      </c>
      <c r="W605" s="101">
        <v>-6.3271078729114301</v>
      </c>
    </row>
    <row r="606" spans="2:23" x14ac:dyDescent="0.25">
      <c r="B606" s="55" t="s">
        <v>141</v>
      </c>
      <c r="C606" s="76" t="s">
        <v>164</v>
      </c>
      <c r="D606" s="55" t="s">
        <v>65</v>
      </c>
      <c r="E606" s="55" t="s">
        <v>186</v>
      </c>
      <c r="F606" s="70">
        <v>276.25</v>
      </c>
      <c r="G606" s="77">
        <v>50354</v>
      </c>
      <c r="H606" s="77">
        <v>276.25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181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141</v>
      </c>
      <c r="C607" s="76" t="s">
        <v>164</v>
      </c>
      <c r="D607" s="55" t="s">
        <v>65</v>
      </c>
      <c r="E607" s="55" t="s">
        <v>186</v>
      </c>
      <c r="F607" s="70">
        <v>276.25</v>
      </c>
      <c r="G607" s="77">
        <v>50900</v>
      </c>
      <c r="H607" s="77">
        <v>275.23</v>
      </c>
      <c r="I607" s="77">
        <v>1</v>
      </c>
      <c r="J607" s="77">
        <v>-242.11007987527</v>
      </c>
      <c r="K607" s="77">
        <v>0.46307659713995503</v>
      </c>
      <c r="L607" s="77">
        <v>-232.454071989022</v>
      </c>
      <c r="M607" s="77">
        <v>0.426875675115791</v>
      </c>
      <c r="N607" s="77">
        <v>-9.6560078862479006</v>
      </c>
      <c r="O607" s="77">
        <v>3.6200922024163897E-2</v>
      </c>
      <c r="P607" s="77">
        <v>-7.3965508312033101</v>
      </c>
      <c r="Q607" s="77">
        <v>-7.3965508312033004</v>
      </c>
      <c r="R607" s="77">
        <v>0</v>
      </c>
      <c r="S607" s="77">
        <v>4.3220081716873799E-4</v>
      </c>
      <c r="T607" s="77" t="s">
        <v>180</v>
      </c>
      <c r="U607" s="105">
        <v>0.13291419497027601</v>
      </c>
      <c r="V607" s="105">
        <v>-5.1480254059782897E-2</v>
      </c>
      <c r="W607" s="101">
        <v>0.18439249955196499</v>
      </c>
    </row>
    <row r="608" spans="2:23" x14ac:dyDescent="0.25">
      <c r="B608" s="55" t="s">
        <v>141</v>
      </c>
      <c r="C608" s="76" t="s">
        <v>164</v>
      </c>
      <c r="D608" s="55" t="s">
        <v>65</v>
      </c>
      <c r="E608" s="55" t="s">
        <v>186</v>
      </c>
      <c r="F608" s="70">
        <v>276.25</v>
      </c>
      <c r="G608" s="77">
        <v>53200</v>
      </c>
      <c r="H608" s="77">
        <v>281.5</v>
      </c>
      <c r="I608" s="77">
        <v>1</v>
      </c>
      <c r="J608" s="77">
        <v>200.58458742931501</v>
      </c>
      <c r="K608" s="77">
        <v>1.9433107352953001</v>
      </c>
      <c r="L608" s="77">
        <v>191.036976775195</v>
      </c>
      <c r="M608" s="77">
        <v>1.7627146097281301</v>
      </c>
      <c r="N608" s="77">
        <v>9.5476106541198895</v>
      </c>
      <c r="O608" s="77">
        <v>0.180596125567174</v>
      </c>
      <c r="P608" s="77">
        <v>7.3965508312032</v>
      </c>
      <c r="Q608" s="77">
        <v>7.3965508312031902</v>
      </c>
      <c r="R608" s="77">
        <v>0</v>
      </c>
      <c r="S608" s="77">
        <v>2.64244297079106E-3</v>
      </c>
      <c r="T608" s="77" t="s">
        <v>180</v>
      </c>
      <c r="U608" s="105">
        <v>0.23878858341631601</v>
      </c>
      <c r="V608" s="105">
        <v>-9.2487464891140195E-2</v>
      </c>
      <c r="W608" s="101">
        <v>0.33127254594931699</v>
      </c>
    </row>
    <row r="609" spans="2:23" x14ac:dyDescent="0.25">
      <c r="B609" s="55" t="s">
        <v>141</v>
      </c>
      <c r="C609" s="76" t="s">
        <v>164</v>
      </c>
      <c r="D609" s="55" t="s">
        <v>65</v>
      </c>
      <c r="E609" s="55" t="s">
        <v>187</v>
      </c>
      <c r="F609" s="70">
        <v>276.25</v>
      </c>
      <c r="G609" s="77">
        <v>50404</v>
      </c>
      <c r="H609" s="77">
        <v>276.25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181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141</v>
      </c>
      <c r="C610" s="76" t="s">
        <v>164</v>
      </c>
      <c r="D610" s="55" t="s">
        <v>65</v>
      </c>
      <c r="E610" s="55" t="s">
        <v>188</v>
      </c>
      <c r="F610" s="70">
        <v>271.10000000000002</v>
      </c>
      <c r="G610" s="77">
        <v>50499</v>
      </c>
      <c r="H610" s="77">
        <v>271.10000000000002</v>
      </c>
      <c r="I610" s="77">
        <v>1</v>
      </c>
      <c r="J610" s="77">
        <v>-9.9531200000000007E-13</v>
      </c>
      <c r="K610" s="77">
        <v>0</v>
      </c>
      <c r="L610" s="77">
        <v>-2.5868799999999999E-13</v>
      </c>
      <c r="M610" s="77">
        <v>0</v>
      </c>
      <c r="N610" s="77">
        <v>-7.3662400000000003E-13</v>
      </c>
      <c r="O610" s="77">
        <v>0</v>
      </c>
      <c r="P610" s="77">
        <v>-3.2535499999999998E-13</v>
      </c>
      <c r="Q610" s="77">
        <v>-3.2535299999999999E-13</v>
      </c>
      <c r="R610" s="77">
        <v>0</v>
      </c>
      <c r="S610" s="77">
        <v>0</v>
      </c>
      <c r="T610" s="77" t="s">
        <v>181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141</v>
      </c>
      <c r="C611" s="76" t="s">
        <v>164</v>
      </c>
      <c r="D611" s="55" t="s">
        <v>65</v>
      </c>
      <c r="E611" s="55" t="s">
        <v>188</v>
      </c>
      <c r="F611" s="70">
        <v>271.10000000000002</v>
      </c>
      <c r="G611" s="77">
        <v>50554</v>
      </c>
      <c r="H611" s="77">
        <v>271.10000000000002</v>
      </c>
      <c r="I611" s="77">
        <v>1</v>
      </c>
      <c r="J611" s="77">
        <v>-1.2441400000000001E-13</v>
      </c>
      <c r="K611" s="77">
        <v>0</v>
      </c>
      <c r="L611" s="77">
        <v>-3.2335999999999998E-14</v>
      </c>
      <c r="M611" s="77">
        <v>0</v>
      </c>
      <c r="N611" s="77">
        <v>-9.2078000000000004E-14</v>
      </c>
      <c r="O611" s="77">
        <v>0</v>
      </c>
      <c r="P611" s="77">
        <v>-4.0669000000000002E-14</v>
      </c>
      <c r="Q611" s="77">
        <v>-4.0669000000000002E-14</v>
      </c>
      <c r="R611" s="77">
        <v>0</v>
      </c>
      <c r="S611" s="77">
        <v>0</v>
      </c>
      <c r="T611" s="77" t="s">
        <v>181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141</v>
      </c>
      <c r="C612" s="76" t="s">
        <v>164</v>
      </c>
      <c r="D612" s="55" t="s">
        <v>65</v>
      </c>
      <c r="E612" s="55" t="s">
        <v>189</v>
      </c>
      <c r="F612" s="70">
        <v>271.10000000000002</v>
      </c>
      <c r="G612" s="77">
        <v>50604</v>
      </c>
      <c r="H612" s="77">
        <v>271.10000000000002</v>
      </c>
      <c r="I612" s="77">
        <v>1</v>
      </c>
      <c r="J612" s="77">
        <v>-1.2441400000000001E-13</v>
      </c>
      <c r="K612" s="77">
        <v>0</v>
      </c>
      <c r="L612" s="77">
        <v>-3.2335999999999998E-14</v>
      </c>
      <c r="M612" s="77">
        <v>0</v>
      </c>
      <c r="N612" s="77">
        <v>-9.2078000000000004E-14</v>
      </c>
      <c r="O612" s="77">
        <v>0</v>
      </c>
      <c r="P612" s="77">
        <v>-4.0669000000000002E-14</v>
      </c>
      <c r="Q612" s="77">
        <v>-4.0669000000000002E-14</v>
      </c>
      <c r="R612" s="77">
        <v>0</v>
      </c>
      <c r="S612" s="77">
        <v>0</v>
      </c>
      <c r="T612" s="77" t="s">
        <v>181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141</v>
      </c>
      <c r="C613" s="76" t="s">
        <v>164</v>
      </c>
      <c r="D613" s="55" t="s">
        <v>65</v>
      </c>
      <c r="E613" s="55" t="s">
        <v>190</v>
      </c>
      <c r="F613" s="70">
        <v>279.29000000000002</v>
      </c>
      <c r="G613" s="77">
        <v>50750</v>
      </c>
      <c r="H613" s="77">
        <v>280.85000000000002</v>
      </c>
      <c r="I613" s="77">
        <v>1</v>
      </c>
      <c r="J613" s="77">
        <v>103.592815531993</v>
      </c>
      <c r="K613" s="77">
        <v>0.25648216717330702</v>
      </c>
      <c r="L613" s="77">
        <v>98.054525967214602</v>
      </c>
      <c r="M613" s="77">
        <v>0.22979109249745799</v>
      </c>
      <c r="N613" s="77">
        <v>5.5382895647780899</v>
      </c>
      <c r="O613" s="77">
        <v>2.6691074675848199E-2</v>
      </c>
      <c r="P613" s="77">
        <v>6.4369958740628803</v>
      </c>
      <c r="Q613" s="77">
        <v>6.4369958740628697</v>
      </c>
      <c r="R613" s="77">
        <v>0</v>
      </c>
      <c r="S613" s="77">
        <v>9.902944895965899E-4</v>
      </c>
      <c r="T613" s="77" t="s">
        <v>180</v>
      </c>
      <c r="U613" s="105">
        <v>-1.16436243658901</v>
      </c>
      <c r="V613" s="105">
        <v>-0.45098022876093002</v>
      </c>
      <c r="W613" s="101">
        <v>-0.71338974993683002</v>
      </c>
    </row>
    <row r="614" spans="2:23" x14ac:dyDescent="0.25">
      <c r="B614" s="55" t="s">
        <v>141</v>
      </c>
      <c r="C614" s="76" t="s">
        <v>164</v>
      </c>
      <c r="D614" s="55" t="s">
        <v>65</v>
      </c>
      <c r="E614" s="55" t="s">
        <v>190</v>
      </c>
      <c r="F614" s="70">
        <v>279.29000000000002</v>
      </c>
      <c r="G614" s="77">
        <v>50800</v>
      </c>
      <c r="H614" s="77">
        <v>278.06</v>
      </c>
      <c r="I614" s="77">
        <v>1</v>
      </c>
      <c r="J614" s="77">
        <v>-105.282995770222</v>
      </c>
      <c r="K614" s="77">
        <v>0.207280322009193</v>
      </c>
      <c r="L614" s="77">
        <v>-99.720700010749994</v>
      </c>
      <c r="M614" s="77">
        <v>0.185956876798856</v>
      </c>
      <c r="N614" s="77">
        <v>-5.5622957594718496</v>
      </c>
      <c r="O614" s="77">
        <v>2.1323445210337001E-2</v>
      </c>
      <c r="P614" s="77">
        <v>-6.4369958740631299</v>
      </c>
      <c r="Q614" s="77">
        <v>-6.4369958740631299</v>
      </c>
      <c r="R614" s="77">
        <v>0</v>
      </c>
      <c r="S614" s="77">
        <v>7.7483292700659902E-4</v>
      </c>
      <c r="T614" s="77" t="s">
        <v>180</v>
      </c>
      <c r="U614" s="105">
        <v>-0.89931269015980897</v>
      </c>
      <c r="V614" s="105">
        <v>-0.348321304424761</v>
      </c>
      <c r="W614" s="101">
        <v>-0.55099721099520205</v>
      </c>
    </row>
    <row r="615" spans="2:23" x14ac:dyDescent="0.25">
      <c r="B615" s="55" t="s">
        <v>141</v>
      </c>
      <c r="C615" s="76" t="s">
        <v>164</v>
      </c>
      <c r="D615" s="55" t="s">
        <v>65</v>
      </c>
      <c r="E615" s="55" t="s">
        <v>191</v>
      </c>
      <c r="F615" s="70">
        <v>281.29000000000002</v>
      </c>
      <c r="G615" s="77">
        <v>50750</v>
      </c>
      <c r="H615" s="77">
        <v>280.85000000000002</v>
      </c>
      <c r="I615" s="77">
        <v>1</v>
      </c>
      <c r="J615" s="77">
        <v>-90.164881952410497</v>
      </c>
      <c r="K615" s="77">
        <v>6.1785765124940099E-2</v>
      </c>
      <c r="L615" s="77">
        <v>-84.643605146755405</v>
      </c>
      <c r="M615" s="77">
        <v>5.4450503181022798E-2</v>
      </c>
      <c r="N615" s="77">
        <v>-5.5212768056550798</v>
      </c>
      <c r="O615" s="77">
        <v>7.3352619439173402E-3</v>
      </c>
      <c r="P615" s="77">
        <v>-6.4369958740628803</v>
      </c>
      <c r="Q615" s="77">
        <v>-6.4369958740628697</v>
      </c>
      <c r="R615" s="77">
        <v>0</v>
      </c>
      <c r="S615" s="77">
        <v>3.1490536070853897E-4</v>
      </c>
      <c r="T615" s="77" t="s">
        <v>180</v>
      </c>
      <c r="U615" s="105">
        <v>-0.36763971991137701</v>
      </c>
      <c r="V615" s="105">
        <v>-0.14239401734131901</v>
      </c>
      <c r="W615" s="101">
        <v>-0.22524808394089199</v>
      </c>
    </row>
    <row r="616" spans="2:23" x14ac:dyDescent="0.25">
      <c r="B616" s="55" t="s">
        <v>141</v>
      </c>
      <c r="C616" s="76" t="s">
        <v>164</v>
      </c>
      <c r="D616" s="55" t="s">
        <v>65</v>
      </c>
      <c r="E616" s="55" t="s">
        <v>191</v>
      </c>
      <c r="F616" s="70">
        <v>281.29000000000002</v>
      </c>
      <c r="G616" s="77">
        <v>50950</v>
      </c>
      <c r="H616" s="77">
        <v>281.77</v>
      </c>
      <c r="I616" s="77">
        <v>1</v>
      </c>
      <c r="J616" s="77">
        <v>84.679538323322006</v>
      </c>
      <c r="K616" s="77">
        <v>6.3101493053728502E-2</v>
      </c>
      <c r="L616" s="77">
        <v>79.165904037571906</v>
      </c>
      <c r="M616" s="77">
        <v>5.5151715186357197E-2</v>
      </c>
      <c r="N616" s="77">
        <v>5.5136342857501202</v>
      </c>
      <c r="O616" s="77">
        <v>7.9497778673712893E-3</v>
      </c>
      <c r="P616" s="77">
        <v>6.4369958740631601</v>
      </c>
      <c r="Q616" s="77">
        <v>6.4369958740631503</v>
      </c>
      <c r="R616" s="77">
        <v>0</v>
      </c>
      <c r="S616" s="77">
        <v>3.6462725976781399E-4</v>
      </c>
      <c r="T616" s="77" t="s">
        <v>180</v>
      </c>
      <c r="U616" s="105">
        <v>-0.40844349415880499</v>
      </c>
      <c r="V616" s="105">
        <v>-0.15819811309892801</v>
      </c>
      <c r="W616" s="101">
        <v>-0.25024802673544499</v>
      </c>
    </row>
    <row r="617" spans="2:23" x14ac:dyDescent="0.25">
      <c r="B617" s="55" t="s">
        <v>141</v>
      </c>
      <c r="C617" s="76" t="s">
        <v>164</v>
      </c>
      <c r="D617" s="55" t="s">
        <v>65</v>
      </c>
      <c r="E617" s="55" t="s">
        <v>192</v>
      </c>
      <c r="F617" s="70">
        <v>278.06</v>
      </c>
      <c r="G617" s="77">
        <v>51300</v>
      </c>
      <c r="H617" s="77">
        <v>278.88</v>
      </c>
      <c r="I617" s="77">
        <v>1</v>
      </c>
      <c r="J617" s="77">
        <v>71.491174570618796</v>
      </c>
      <c r="K617" s="77">
        <v>7.8249226915161202E-2</v>
      </c>
      <c r="L617" s="77">
        <v>71.516496457121903</v>
      </c>
      <c r="M617" s="77">
        <v>7.83046678548283E-2</v>
      </c>
      <c r="N617" s="77">
        <v>-2.5321886503071302E-2</v>
      </c>
      <c r="O617" s="77">
        <v>-5.5440939667079998E-5</v>
      </c>
      <c r="P617" s="77">
        <v>1.5150874886586501</v>
      </c>
      <c r="Q617" s="77">
        <v>1.5150874886586501</v>
      </c>
      <c r="R617" s="77">
        <v>0</v>
      </c>
      <c r="S617" s="77">
        <v>3.5143953404820003E-5</v>
      </c>
      <c r="T617" s="77" t="s">
        <v>180</v>
      </c>
      <c r="U617" s="105">
        <v>5.3253084634264898E-3</v>
      </c>
      <c r="V617" s="105">
        <v>-2.0625955918795202E-3</v>
      </c>
      <c r="W617" s="101">
        <v>7.3878259479812202E-3</v>
      </c>
    </row>
    <row r="618" spans="2:23" x14ac:dyDescent="0.25">
      <c r="B618" s="55" t="s">
        <v>141</v>
      </c>
      <c r="C618" s="76" t="s">
        <v>164</v>
      </c>
      <c r="D618" s="55" t="s">
        <v>65</v>
      </c>
      <c r="E618" s="55" t="s">
        <v>193</v>
      </c>
      <c r="F618" s="70">
        <v>275.23</v>
      </c>
      <c r="G618" s="77">
        <v>54750</v>
      </c>
      <c r="H618" s="77">
        <v>283.2</v>
      </c>
      <c r="I618" s="77">
        <v>1</v>
      </c>
      <c r="J618" s="77">
        <v>150.201587729876</v>
      </c>
      <c r="K618" s="77">
        <v>2.39795734731441</v>
      </c>
      <c r="L618" s="77">
        <v>144.277177951043</v>
      </c>
      <c r="M618" s="77">
        <v>2.2125224443992799</v>
      </c>
      <c r="N618" s="77">
        <v>5.9244097788324002</v>
      </c>
      <c r="O618" s="77">
        <v>0.18543490291513101</v>
      </c>
      <c r="P618" s="77">
        <v>4.8624064835891501</v>
      </c>
      <c r="Q618" s="77">
        <v>4.8624064835891403</v>
      </c>
      <c r="R618" s="77">
        <v>0</v>
      </c>
      <c r="S618" s="77">
        <v>2.5130141311102499E-3</v>
      </c>
      <c r="T618" s="77" t="s">
        <v>181</v>
      </c>
      <c r="U618" s="105">
        <v>4.5586604801542299</v>
      </c>
      <c r="V618" s="105">
        <v>-1.76565790992537</v>
      </c>
      <c r="W618" s="101">
        <v>6.3242515273284301</v>
      </c>
    </row>
    <row r="619" spans="2:23" x14ac:dyDescent="0.25">
      <c r="B619" s="55" t="s">
        <v>141</v>
      </c>
      <c r="C619" s="76" t="s">
        <v>164</v>
      </c>
      <c r="D619" s="55" t="s">
        <v>65</v>
      </c>
      <c r="E619" s="55" t="s">
        <v>194</v>
      </c>
      <c r="F619" s="70">
        <v>281.77</v>
      </c>
      <c r="G619" s="77">
        <v>53150</v>
      </c>
      <c r="H619" s="77">
        <v>284.26</v>
      </c>
      <c r="I619" s="77">
        <v>1</v>
      </c>
      <c r="J619" s="77">
        <v>92.004637807771104</v>
      </c>
      <c r="K619" s="77">
        <v>0.37245354863812202</v>
      </c>
      <c r="L619" s="77">
        <v>92.699770884220897</v>
      </c>
      <c r="M619" s="77">
        <v>0.37810289096742999</v>
      </c>
      <c r="N619" s="77">
        <v>-0.69513307644978295</v>
      </c>
      <c r="O619" s="77">
        <v>-5.6493423293077199E-3</v>
      </c>
      <c r="P619" s="77">
        <v>0.114171895338517</v>
      </c>
      <c r="Q619" s="77">
        <v>0.114171895338516</v>
      </c>
      <c r="R619" s="77">
        <v>0</v>
      </c>
      <c r="S619" s="77">
        <v>5.7354975414800001E-7</v>
      </c>
      <c r="T619" s="77" t="s">
        <v>180</v>
      </c>
      <c r="U619" s="105">
        <v>0.13203274103094301</v>
      </c>
      <c r="V619" s="105">
        <v>-5.1138849797062798E-2</v>
      </c>
      <c r="W619" s="101">
        <v>0.18316965427836601</v>
      </c>
    </row>
    <row r="620" spans="2:23" x14ac:dyDescent="0.25">
      <c r="B620" s="55" t="s">
        <v>141</v>
      </c>
      <c r="C620" s="76" t="s">
        <v>164</v>
      </c>
      <c r="D620" s="55" t="s">
        <v>65</v>
      </c>
      <c r="E620" s="55" t="s">
        <v>194</v>
      </c>
      <c r="F620" s="70">
        <v>281.77</v>
      </c>
      <c r="G620" s="77">
        <v>54500</v>
      </c>
      <c r="H620" s="77">
        <v>281.60000000000002</v>
      </c>
      <c r="I620" s="77">
        <v>1</v>
      </c>
      <c r="J620" s="77">
        <v>-13.449785002040599</v>
      </c>
      <c r="K620" s="77">
        <v>1.0016251198203799E-2</v>
      </c>
      <c r="L620" s="77">
        <v>-19.663098214554701</v>
      </c>
      <c r="M620" s="77">
        <v>2.14081145763537E-2</v>
      </c>
      <c r="N620" s="77">
        <v>6.2133132125141497</v>
      </c>
      <c r="O620" s="77">
        <v>-1.1391863378149901E-2</v>
      </c>
      <c r="P620" s="77">
        <v>6.3228239787239904</v>
      </c>
      <c r="Q620" s="77">
        <v>6.3228239787239904</v>
      </c>
      <c r="R620" s="77">
        <v>0</v>
      </c>
      <c r="S620" s="77">
        <v>2.2135875667603799E-3</v>
      </c>
      <c r="T620" s="77" t="s">
        <v>180</v>
      </c>
      <c r="U620" s="105">
        <v>-2.1526537895469899</v>
      </c>
      <c r="V620" s="105">
        <v>-0.83376470070345698</v>
      </c>
      <c r="W620" s="101">
        <v>-1.31890303256798</v>
      </c>
    </row>
    <row r="621" spans="2:23" x14ac:dyDescent="0.25">
      <c r="B621" s="55" t="s">
        <v>141</v>
      </c>
      <c r="C621" s="76" t="s">
        <v>164</v>
      </c>
      <c r="D621" s="55" t="s">
        <v>65</v>
      </c>
      <c r="E621" s="55" t="s">
        <v>195</v>
      </c>
      <c r="F621" s="70">
        <v>267.39</v>
      </c>
      <c r="G621" s="77">
        <v>51250</v>
      </c>
      <c r="H621" s="77">
        <v>267.39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181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141</v>
      </c>
      <c r="C622" s="76" t="s">
        <v>164</v>
      </c>
      <c r="D622" s="55" t="s">
        <v>65</v>
      </c>
      <c r="E622" s="55" t="s">
        <v>196</v>
      </c>
      <c r="F622" s="70">
        <v>278.88</v>
      </c>
      <c r="G622" s="77">
        <v>53200</v>
      </c>
      <c r="H622" s="77">
        <v>281.5</v>
      </c>
      <c r="I622" s="77">
        <v>1</v>
      </c>
      <c r="J622" s="77">
        <v>71.362214999040305</v>
      </c>
      <c r="K622" s="77">
        <v>0.25966992655073701</v>
      </c>
      <c r="L622" s="77">
        <v>71.387417437814307</v>
      </c>
      <c r="M622" s="77">
        <v>0.25985337015679399</v>
      </c>
      <c r="N622" s="77">
        <v>-2.52024387739525E-2</v>
      </c>
      <c r="O622" s="77">
        <v>-1.83443606057484E-4</v>
      </c>
      <c r="P622" s="77">
        <v>1.51508748865876</v>
      </c>
      <c r="Q622" s="77">
        <v>1.51508748865876</v>
      </c>
      <c r="R622" s="77">
        <v>0</v>
      </c>
      <c r="S622" s="77">
        <v>1.1704704011182299E-4</v>
      </c>
      <c r="T622" s="77" t="s">
        <v>181</v>
      </c>
      <c r="U622" s="105">
        <v>1.46313256065091E-2</v>
      </c>
      <c r="V622" s="105">
        <v>-5.6669971151158101E-3</v>
      </c>
      <c r="W622" s="101">
        <v>2.0298108121154498E-2</v>
      </c>
    </row>
    <row r="623" spans="2:23" x14ac:dyDescent="0.25">
      <c r="B623" s="55" t="s">
        <v>141</v>
      </c>
      <c r="C623" s="76" t="s">
        <v>164</v>
      </c>
      <c r="D623" s="55" t="s">
        <v>65</v>
      </c>
      <c r="E623" s="55" t="s">
        <v>197</v>
      </c>
      <c r="F623" s="70">
        <v>284.48</v>
      </c>
      <c r="G623" s="77">
        <v>53100</v>
      </c>
      <c r="H623" s="77">
        <v>284.48</v>
      </c>
      <c r="I623" s="77">
        <v>1</v>
      </c>
      <c r="J623" s="77">
        <v>-4.618634E-12</v>
      </c>
      <c r="K623" s="77">
        <v>0</v>
      </c>
      <c r="L623" s="77">
        <v>-1.609533E-12</v>
      </c>
      <c r="M623" s="77">
        <v>0</v>
      </c>
      <c r="N623" s="77">
        <v>-3.0091009999999999E-12</v>
      </c>
      <c r="O623" s="77">
        <v>0</v>
      </c>
      <c r="P623" s="77">
        <v>-1.3407240000000001E-12</v>
      </c>
      <c r="Q623" s="77">
        <v>-1.340726E-12</v>
      </c>
      <c r="R623" s="77">
        <v>0</v>
      </c>
      <c r="S623" s="77">
        <v>0</v>
      </c>
      <c r="T623" s="77" t="s">
        <v>181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141</v>
      </c>
      <c r="C624" s="76" t="s">
        <v>164</v>
      </c>
      <c r="D624" s="55" t="s">
        <v>65</v>
      </c>
      <c r="E624" s="55" t="s">
        <v>198</v>
      </c>
      <c r="F624" s="70">
        <v>284.48</v>
      </c>
      <c r="G624" s="77">
        <v>52000</v>
      </c>
      <c r="H624" s="77">
        <v>284.48</v>
      </c>
      <c r="I624" s="77">
        <v>1</v>
      </c>
      <c r="J624" s="77">
        <v>-4.618634E-12</v>
      </c>
      <c r="K624" s="77">
        <v>0</v>
      </c>
      <c r="L624" s="77">
        <v>-1.609533E-12</v>
      </c>
      <c r="M624" s="77">
        <v>0</v>
      </c>
      <c r="N624" s="77">
        <v>-3.0091009999999999E-12</v>
      </c>
      <c r="O624" s="77">
        <v>0</v>
      </c>
      <c r="P624" s="77">
        <v>-1.3407240000000001E-12</v>
      </c>
      <c r="Q624" s="77">
        <v>-1.340726E-12</v>
      </c>
      <c r="R624" s="77">
        <v>0</v>
      </c>
      <c r="S624" s="77">
        <v>0</v>
      </c>
      <c r="T624" s="77" t="s">
        <v>181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141</v>
      </c>
      <c r="C625" s="76" t="s">
        <v>164</v>
      </c>
      <c r="D625" s="55" t="s">
        <v>65</v>
      </c>
      <c r="E625" s="55" t="s">
        <v>198</v>
      </c>
      <c r="F625" s="70">
        <v>284.48</v>
      </c>
      <c r="G625" s="77">
        <v>53050</v>
      </c>
      <c r="H625" s="77">
        <v>283.92</v>
      </c>
      <c r="I625" s="77">
        <v>1</v>
      </c>
      <c r="J625" s="77">
        <v>-116.309975245804</v>
      </c>
      <c r="K625" s="77">
        <v>0.12716329721178801</v>
      </c>
      <c r="L625" s="77">
        <v>-117.765803742819</v>
      </c>
      <c r="M625" s="77">
        <v>0.130366574593205</v>
      </c>
      <c r="N625" s="77">
        <v>1.4558284970144699</v>
      </c>
      <c r="O625" s="77">
        <v>-3.2032773814174601E-3</v>
      </c>
      <c r="P625" s="77">
        <v>0.99390023733569399</v>
      </c>
      <c r="Q625" s="77">
        <v>0.99390023733569399</v>
      </c>
      <c r="R625" s="77">
        <v>0</v>
      </c>
      <c r="S625" s="77">
        <v>9.2856742086940007E-6</v>
      </c>
      <c r="T625" s="77" t="s">
        <v>180</v>
      </c>
      <c r="U625" s="105">
        <v>-9.5107473470738099E-2</v>
      </c>
      <c r="V625" s="105">
        <v>-3.6836975150416201E-2</v>
      </c>
      <c r="W625" s="101">
        <v>-5.8271114374984098E-2</v>
      </c>
    </row>
    <row r="626" spans="2:23" x14ac:dyDescent="0.25">
      <c r="B626" s="55" t="s">
        <v>141</v>
      </c>
      <c r="C626" s="76" t="s">
        <v>164</v>
      </c>
      <c r="D626" s="55" t="s">
        <v>65</v>
      </c>
      <c r="E626" s="55" t="s">
        <v>198</v>
      </c>
      <c r="F626" s="70">
        <v>284.48</v>
      </c>
      <c r="G626" s="77">
        <v>53050</v>
      </c>
      <c r="H626" s="77">
        <v>283.92</v>
      </c>
      <c r="I626" s="77">
        <v>2</v>
      </c>
      <c r="J626" s="77">
        <v>-103.273480647329</v>
      </c>
      <c r="K626" s="77">
        <v>9.0656000342620405E-2</v>
      </c>
      <c r="L626" s="77">
        <v>-104.566133971295</v>
      </c>
      <c r="M626" s="77">
        <v>9.2939649176474695E-2</v>
      </c>
      <c r="N626" s="77">
        <v>1.2926533239668201</v>
      </c>
      <c r="O626" s="77">
        <v>-2.2836488338543398E-3</v>
      </c>
      <c r="P626" s="77">
        <v>0.88249986047046602</v>
      </c>
      <c r="Q626" s="77">
        <v>0.88249986047046503</v>
      </c>
      <c r="R626" s="77">
        <v>0</v>
      </c>
      <c r="S626" s="77">
        <v>6.619851031708E-6</v>
      </c>
      <c r="T626" s="77" t="s">
        <v>180</v>
      </c>
      <c r="U626" s="105">
        <v>7.4872862840019205E-2</v>
      </c>
      <c r="V626" s="105">
        <v>-2.89997167123454E-2</v>
      </c>
      <c r="W626" s="101">
        <v>0.103871481377666</v>
      </c>
    </row>
    <row r="627" spans="2:23" x14ac:dyDescent="0.25">
      <c r="B627" s="55" t="s">
        <v>141</v>
      </c>
      <c r="C627" s="76" t="s">
        <v>164</v>
      </c>
      <c r="D627" s="55" t="s">
        <v>65</v>
      </c>
      <c r="E627" s="55" t="s">
        <v>198</v>
      </c>
      <c r="F627" s="70">
        <v>284.48</v>
      </c>
      <c r="G627" s="77">
        <v>53100</v>
      </c>
      <c r="H627" s="77">
        <v>284.48</v>
      </c>
      <c r="I627" s="77">
        <v>2</v>
      </c>
      <c r="J627" s="77">
        <v>-4.618634E-12</v>
      </c>
      <c r="K627" s="77">
        <v>0</v>
      </c>
      <c r="L627" s="77">
        <v>-1.609533E-12</v>
      </c>
      <c r="M627" s="77">
        <v>0</v>
      </c>
      <c r="N627" s="77">
        <v>-3.0091009999999999E-12</v>
      </c>
      <c r="O627" s="77">
        <v>0</v>
      </c>
      <c r="P627" s="77">
        <v>-1.3407240000000001E-12</v>
      </c>
      <c r="Q627" s="77">
        <v>-1.340726E-12</v>
      </c>
      <c r="R627" s="77">
        <v>0</v>
      </c>
      <c r="S627" s="77">
        <v>0</v>
      </c>
      <c r="T627" s="77" t="s">
        <v>181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141</v>
      </c>
      <c r="C628" s="76" t="s">
        <v>164</v>
      </c>
      <c r="D628" s="55" t="s">
        <v>65</v>
      </c>
      <c r="E628" s="55" t="s">
        <v>199</v>
      </c>
      <c r="F628" s="70">
        <v>284.20999999999998</v>
      </c>
      <c r="G628" s="77">
        <v>53000</v>
      </c>
      <c r="H628" s="77">
        <v>284.48</v>
      </c>
      <c r="I628" s="77">
        <v>1</v>
      </c>
      <c r="J628" s="77">
        <v>-52.779192246218201</v>
      </c>
      <c r="K628" s="77">
        <v>0</v>
      </c>
      <c r="L628" s="77">
        <v>-51.961258343981697</v>
      </c>
      <c r="M628" s="77">
        <v>0</v>
      </c>
      <c r="N628" s="77">
        <v>-0.81793390223650098</v>
      </c>
      <c r="O628" s="77">
        <v>0</v>
      </c>
      <c r="P628" s="77">
        <v>-0.79921398205114602</v>
      </c>
      <c r="Q628" s="77">
        <v>-0.79921398205114602</v>
      </c>
      <c r="R628" s="77">
        <v>0</v>
      </c>
      <c r="S628" s="77">
        <v>0</v>
      </c>
      <c r="T628" s="77" t="s">
        <v>180</v>
      </c>
      <c r="U628" s="105">
        <v>0.22084215360388601</v>
      </c>
      <c r="V628" s="105">
        <v>-8.5536463409195101E-2</v>
      </c>
      <c r="W628" s="101">
        <v>0.30637537787868402</v>
      </c>
    </row>
    <row r="629" spans="2:23" x14ac:dyDescent="0.25">
      <c r="B629" s="55" t="s">
        <v>141</v>
      </c>
      <c r="C629" s="76" t="s">
        <v>164</v>
      </c>
      <c r="D629" s="55" t="s">
        <v>65</v>
      </c>
      <c r="E629" s="55" t="s">
        <v>199</v>
      </c>
      <c r="F629" s="70">
        <v>284.20999999999998</v>
      </c>
      <c r="G629" s="77">
        <v>53000</v>
      </c>
      <c r="H629" s="77">
        <v>284.48</v>
      </c>
      <c r="I629" s="77">
        <v>2</v>
      </c>
      <c r="J629" s="77">
        <v>-46.6216198174928</v>
      </c>
      <c r="K629" s="77">
        <v>0</v>
      </c>
      <c r="L629" s="77">
        <v>-45.899111537183899</v>
      </c>
      <c r="M629" s="77">
        <v>0</v>
      </c>
      <c r="N629" s="77">
        <v>-0.72250828030886505</v>
      </c>
      <c r="O629" s="77">
        <v>0</v>
      </c>
      <c r="P629" s="77">
        <v>-0.70597235081184995</v>
      </c>
      <c r="Q629" s="77">
        <v>-0.70597235081184995</v>
      </c>
      <c r="R629" s="77">
        <v>0</v>
      </c>
      <c r="S629" s="77">
        <v>0</v>
      </c>
      <c r="T629" s="77" t="s">
        <v>180</v>
      </c>
      <c r="U629" s="105">
        <v>0.195077235683421</v>
      </c>
      <c r="V629" s="105">
        <v>-7.5557209344784396E-2</v>
      </c>
      <c r="W629" s="101">
        <v>0.27063158379282098</v>
      </c>
    </row>
    <row r="630" spans="2:23" x14ac:dyDescent="0.25">
      <c r="B630" s="55" t="s">
        <v>141</v>
      </c>
      <c r="C630" s="76" t="s">
        <v>164</v>
      </c>
      <c r="D630" s="55" t="s">
        <v>65</v>
      </c>
      <c r="E630" s="55" t="s">
        <v>199</v>
      </c>
      <c r="F630" s="70">
        <v>284.20999999999998</v>
      </c>
      <c r="G630" s="77">
        <v>53000</v>
      </c>
      <c r="H630" s="77">
        <v>284.48</v>
      </c>
      <c r="I630" s="77">
        <v>3</v>
      </c>
      <c r="J630" s="77">
        <v>-46.6216198174928</v>
      </c>
      <c r="K630" s="77">
        <v>0</v>
      </c>
      <c r="L630" s="77">
        <v>-45.899111537183899</v>
      </c>
      <c r="M630" s="77">
        <v>0</v>
      </c>
      <c r="N630" s="77">
        <v>-0.72250828030886505</v>
      </c>
      <c r="O630" s="77">
        <v>0</v>
      </c>
      <c r="P630" s="77">
        <v>-0.70597235081184995</v>
      </c>
      <c r="Q630" s="77">
        <v>-0.70597235081184995</v>
      </c>
      <c r="R630" s="77">
        <v>0</v>
      </c>
      <c r="S630" s="77">
        <v>0</v>
      </c>
      <c r="T630" s="77" t="s">
        <v>180</v>
      </c>
      <c r="U630" s="105">
        <v>0.195077235683421</v>
      </c>
      <c r="V630" s="105">
        <v>-7.5557209344784396E-2</v>
      </c>
      <c r="W630" s="101">
        <v>0.27063158379282098</v>
      </c>
    </row>
    <row r="631" spans="2:23" x14ac:dyDescent="0.25">
      <c r="B631" s="55" t="s">
        <v>141</v>
      </c>
      <c r="C631" s="76" t="s">
        <v>164</v>
      </c>
      <c r="D631" s="55" t="s">
        <v>65</v>
      </c>
      <c r="E631" s="55" t="s">
        <v>199</v>
      </c>
      <c r="F631" s="70">
        <v>284.20999999999998</v>
      </c>
      <c r="G631" s="77">
        <v>53000</v>
      </c>
      <c r="H631" s="77">
        <v>284.48</v>
      </c>
      <c r="I631" s="77">
        <v>4</v>
      </c>
      <c r="J631" s="77">
        <v>-51.170070531394401</v>
      </c>
      <c r="K631" s="77">
        <v>0</v>
      </c>
      <c r="L631" s="77">
        <v>-50.3770736383726</v>
      </c>
      <c r="M631" s="77">
        <v>0</v>
      </c>
      <c r="N631" s="77">
        <v>-0.79299689302186904</v>
      </c>
      <c r="O631" s="77">
        <v>0</v>
      </c>
      <c r="P631" s="77">
        <v>-0.77484770211053799</v>
      </c>
      <c r="Q631" s="77">
        <v>-0.77484770211053799</v>
      </c>
      <c r="R631" s="77">
        <v>0</v>
      </c>
      <c r="S631" s="77">
        <v>0</v>
      </c>
      <c r="T631" s="77" t="s">
        <v>180</v>
      </c>
      <c r="U631" s="105">
        <v>0.214109161115935</v>
      </c>
      <c r="V631" s="105">
        <v>-8.2928644402806298E-2</v>
      </c>
      <c r="W631" s="101">
        <v>0.29703466513844201</v>
      </c>
    </row>
    <row r="632" spans="2:23" x14ac:dyDescent="0.25">
      <c r="B632" s="55" t="s">
        <v>141</v>
      </c>
      <c r="C632" s="76" t="s">
        <v>164</v>
      </c>
      <c r="D632" s="55" t="s">
        <v>65</v>
      </c>
      <c r="E632" s="55" t="s">
        <v>199</v>
      </c>
      <c r="F632" s="70">
        <v>284.20999999999998</v>
      </c>
      <c r="G632" s="77">
        <v>53204</v>
      </c>
      <c r="H632" s="77">
        <v>283.37</v>
      </c>
      <c r="I632" s="77">
        <v>1</v>
      </c>
      <c r="J632" s="77">
        <v>-1.2516867996673</v>
      </c>
      <c r="K632" s="77">
        <v>2.0022679612216401E-4</v>
      </c>
      <c r="L632" s="77">
        <v>-0.38637890058201002</v>
      </c>
      <c r="M632" s="77">
        <v>1.9079090085352001E-5</v>
      </c>
      <c r="N632" s="77">
        <v>-0.86530789908529304</v>
      </c>
      <c r="O632" s="77">
        <v>1.8114770603681199E-4</v>
      </c>
      <c r="P632" s="77">
        <v>-0.83752159737393295</v>
      </c>
      <c r="Q632" s="77">
        <v>-0.83752159737393295</v>
      </c>
      <c r="R632" s="77">
        <v>0</v>
      </c>
      <c r="S632" s="77">
        <v>8.9644342051462998E-5</v>
      </c>
      <c r="T632" s="77" t="s">
        <v>180</v>
      </c>
      <c r="U632" s="105">
        <v>-0.67545072773543702</v>
      </c>
      <c r="V632" s="105">
        <v>-0.26161521029760298</v>
      </c>
      <c r="W632" s="101">
        <v>-0.41383989264153498</v>
      </c>
    </row>
    <row r="633" spans="2:23" x14ac:dyDescent="0.25">
      <c r="B633" s="55" t="s">
        <v>141</v>
      </c>
      <c r="C633" s="76" t="s">
        <v>164</v>
      </c>
      <c r="D633" s="55" t="s">
        <v>65</v>
      </c>
      <c r="E633" s="55" t="s">
        <v>199</v>
      </c>
      <c r="F633" s="70">
        <v>284.20999999999998</v>
      </c>
      <c r="G633" s="77">
        <v>53304</v>
      </c>
      <c r="H633" s="77">
        <v>285.29000000000002</v>
      </c>
      <c r="I633" s="77">
        <v>1</v>
      </c>
      <c r="J633" s="77">
        <v>26.956344945599799</v>
      </c>
      <c r="K633" s="77">
        <v>6.7359948192985505E-2</v>
      </c>
      <c r="L633" s="77">
        <v>27.509120721935702</v>
      </c>
      <c r="M633" s="77">
        <v>7.0150884712276596E-2</v>
      </c>
      <c r="N633" s="77">
        <v>-0.55277577633584496</v>
      </c>
      <c r="O633" s="77">
        <v>-2.79093651929112E-3</v>
      </c>
      <c r="P633" s="77">
        <v>-0.53505303984256702</v>
      </c>
      <c r="Q633" s="77">
        <v>-0.53505303984256702</v>
      </c>
      <c r="R633" s="77">
        <v>0</v>
      </c>
      <c r="S633" s="77">
        <v>2.6538318729729999E-5</v>
      </c>
      <c r="T633" s="77" t="s">
        <v>181</v>
      </c>
      <c r="U633" s="105">
        <v>-0.19772133542541001</v>
      </c>
      <c r="V633" s="105">
        <v>-7.6581320625806207E-2</v>
      </c>
      <c r="W633" s="101">
        <v>-0.121141295531244</v>
      </c>
    </row>
    <row r="634" spans="2:23" x14ac:dyDescent="0.25">
      <c r="B634" s="55" t="s">
        <v>141</v>
      </c>
      <c r="C634" s="76" t="s">
        <v>164</v>
      </c>
      <c r="D634" s="55" t="s">
        <v>65</v>
      </c>
      <c r="E634" s="55" t="s">
        <v>199</v>
      </c>
      <c r="F634" s="70">
        <v>284.20999999999998</v>
      </c>
      <c r="G634" s="77">
        <v>53354</v>
      </c>
      <c r="H634" s="77">
        <v>284.89999999999998</v>
      </c>
      <c r="I634" s="77">
        <v>1</v>
      </c>
      <c r="J634" s="77">
        <v>58.346129882321101</v>
      </c>
      <c r="K634" s="77">
        <v>7.1489688317138395E-2</v>
      </c>
      <c r="L634" s="77">
        <v>56.981704224827197</v>
      </c>
      <c r="M634" s="77">
        <v>6.8185206943679397E-2</v>
      </c>
      <c r="N634" s="77">
        <v>1.36442565749394</v>
      </c>
      <c r="O634" s="77">
        <v>3.3044813734589501E-3</v>
      </c>
      <c r="P634" s="77">
        <v>1.3507327654949699</v>
      </c>
      <c r="Q634" s="77">
        <v>1.3507327654949599</v>
      </c>
      <c r="R634" s="77">
        <v>0</v>
      </c>
      <c r="S634" s="77">
        <v>3.8314059079414998E-5</v>
      </c>
      <c r="T634" s="77" t="s">
        <v>181</v>
      </c>
      <c r="U634" s="105">
        <v>-1.14700644620498E-3</v>
      </c>
      <c r="V634" s="105">
        <v>-4.4425791595883399E-4</v>
      </c>
      <c r="W634" s="101">
        <v>-7.0275595993219699E-4</v>
      </c>
    </row>
    <row r="635" spans="2:23" x14ac:dyDescent="0.25">
      <c r="B635" s="55" t="s">
        <v>141</v>
      </c>
      <c r="C635" s="76" t="s">
        <v>164</v>
      </c>
      <c r="D635" s="55" t="s">
        <v>65</v>
      </c>
      <c r="E635" s="55" t="s">
        <v>199</v>
      </c>
      <c r="F635" s="70">
        <v>284.20999999999998</v>
      </c>
      <c r="G635" s="77">
        <v>53454</v>
      </c>
      <c r="H635" s="77">
        <v>286.5</v>
      </c>
      <c r="I635" s="77">
        <v>1</v>
      </c>
      <c r="J635" s="77">
        <v>60.063248075224202</v>
      </c>
      <c r="K635" s="77">
        <v>0.246037895069392</v>
      </c>
      <c r="L635" s="77">
        <v>58.740081338098101</v>
      </c>
      <c r="M635" s="77">
        <v>0.23531708601235499</v>
      </c>
      <c r="N635" s="77">
        <v>1.32316673712609</v>
      </c>
      <c r="O635" s="77">
        <v>1.07208090570368E-2</v>
      </c>
      <c r="P635" s="77">
        <v>1.3111140825046399</v>
      </c>
      <c r="Q635" s="77">
        <v>1.3111140825046399</v>
      </c>
      <c r="R635" s="77">
        <v>0</v>
      </c>
      <c r="S635" s="77">
        <v>1.17237173366724E-4</v>
      </c>
      <c r="T635" s="77" t="s">
        <v>181</v>
      </c>
      <c r="U635" s="105">
        <v>2.91846404519523E-2</v>
      </c>
      <c r="V635" s="105">
        <v>-1.13037791444767E-2</v>
      </c>
      <c r="W635" s="101">
        <v>4.0487991539687102E-2</v>
      </c>
    </row>
    <row r="636" spans="2:23" x14ac:dyDescent="0.25">
      <c r="B636" s="55" t="s">
        <v>141</v>
      </c>
      <c r="C636" s="76" t="s">
        <v>164</v>
      </c>
      <c r="D636" s="55" t="s">
        <v>65</v>
      </c>
      <c r="E636" s="55" t="s">
        <v>199</v>
      </c>
      <c r="F636" s="70">
        <v>284.20999999999998</v>
      </c>
      <c r="G636" s="77">
        <v>53604</v>
      </c>
      <c r="H636" s="77">
        <v>285.27999999999997</v>
      </c>
      <c r="I636" s="77">
        <v>1</v>
      </c>
      <c r="J636" s="77">
        <v>41.916153456451902</v>
      </c>
      <c r="K636" s="77">
        <v>7.6427930545440004E-2</v>
      </c>
      <c r="L636" s="77">
        <v>41.220825536463202</v>
      </c>
      <c r="M636" s="77">
        <v>7.3913305918978003E-2</v>
      </c>
      <c r="N636" s="77">
        <v>0.69532791998868604</v>
      </c>
      <c r="O636" s="77">
        <v>2.51462462646198E-3</v>
      </c>
      <c r="P636" s="77">
        <v>0.66307831910886195</v>
      </c>
      <c r="Q636" s="77">
        <v>0.66307831910886095</v>
      </c>
      <c r="R636" s="77">
        <v>0</v>
      </c>
      <c r="S636" s="77">
        <v>1.9125769291342001E-5</v>
      </c>
      <c r="T636" s="77" t="s">
        <v>181</v>
      </c>
      <c r="U636" s="105">
        <v>-2.7974085125973502E-2</v>
      </c>
      <c r="V636" s="105">
        <v>-1.08349075107979E-2</v>
      </c>
      <c r="W636" s="101">
        <v>-1.7139358816136301E-2</v>
      </c>
    </row>
    <row r="637" spans="2:23" x14ac:dyDescent="0.25">
      <c r="B637" s="55" t="s">
        <v>141</v>
      </c>
      <c r="C637" s="76" t="s">
        <v>164</v>
      </c>
      <c r="D637" s="55" t="s">
        <v>65</v>
      </c>
      <c r="E637" s="55" t="s">
        <v>199</v>
      </c>
      <c r="F637" s="70">
        <v>284.20999999999998</v>
      </c>
      <c r="G637" s="77">
        <v>53654</v>
      </c>
      <c r="H637" s="77">
        <v>284.64999999999998</v>
      </c>
      <c r="I637" s="77">
        <v>1</v>
      </c>
      <c r="J637" s="77">
        <v>10.928642580153699</v>
      </c>
      <c r="K637" s="77">
        <v>5.8248561010044199E-3</v>
      </c>
      <c r="L637" s="77">
        <v>9.8450458402805303</v>
      </c>
      <c r="M637" s="77">
        <v>4.72702871891666E-3</v>
      </c>
      <c r="N637" s="77">
        <v>1.0835967398732</v>
      </c>
      <c r="O637" s="77">
        <v>1.0978273820877601E-3</v>
      </c>
      <c r="P637" s="77">
        <v>1.0336558558923801</v>
      </c>
      <c r="Q637" s="77">
        <v>1.0336558558923801</v>
      </c>
      <c r="R637" s="77">
        <v>0</v>
      </c>
      <c r="S637" s="77">
        <v>5.2108034774073002E-5</v>
      </c>
      <c r="T637" s="77" t="s">
        <v>181</v>
      </c>
      <c r="U637" s="105">
        <v>-0.164527523256985</v>
      </c>
      <c r="V637" s="105">
        <v>-6.3724711261958097E-2</v>
      </c>
      <c r="W637" s="101">
        <v>-0.100803877715145</v>
      </c>
    </row>
    <row r="638" spans="2:23" x14ac:dyDescent="0.25">
      <c r="B638" s="55" t="s">
        <v>141</v>
      </c>
      <c r="C638" s="76" t="s">
        <v>164</v>
      </c>
      <c r="D638" s="55" t="s">
        <v>65</v>
      </c>
      <c r="E638" s="55" t="s">
        <v>200</v>
      </c>
      <c r="F638" s="70">
        <v>283.92</v>
      </c>
      <c r="G638" s="77">
        <v>53150</v>
      </c>
      <c r="H638" s="77">
        <v>284.26</v>
      </c>
      <c r="I638" s="77">
        <v>1</v>
      </c>
      <c r="J638" s="77">
        <v>37.536857034595201</v>
      </c>
      <c r="K638" s="77">
        <v>3.8550667801935098E-2</v>
      </c>
      <c r="L638" s="77">
        <v>33.231952572462603</v>
      </c>
      <c r="M638" s="77">
        <v>3.0215362699857199E-2</v>
      </c>
      <c r="N638" s="77">
        <v>4.3049044621325701</v>
      </c>
      <c r="O638" s="77">
        <v>8.3353051020779202E-3</v>
      </c>
      <c r="P638" s="77">
        <v>4.1708965289203199</v>
      </c>
      <c r="Q638" s="77">
        <v>4.1708965289203199</v>
      </c>
      <c r="R638" s="77">
        <v>0</v>
      </c>
      <c r="S638" s="77">
        <v>4.7596489811169401E-4</v>
      </c>
      <c r="T638" s="77" t="s">
        <v>180</v>
      </c>
      <c r="U638" s="105">
        <v>0.90430930932434905</v>
      </c>
      <c r="V638" s="105">
        <v>-0.35025659225528999</v>
      </c>
      <c r="W638" s="101">
        <v>1.25455263790084</v>
      </c>
    </row>
    <row r="639" spans="2:23" x14ac:dyDescent="0.25">
      <c r="B639" s="55" t="s">
        <v>141</v>
      </c>
      <c r="C639" s="76" t="s">
        <v>164</v>
      </c>
      <c r="D639" s="55" t="s">
        <v>65</v>
      </c>
      <c r="E639" s="55" t="s">
        <v>200</v>
      </c>
      <c r="F639" s="70">
        <v>283.92</v>
      </c>
      <c r="G639" s="77">
        <v>53150</v>
      </c>
      <c r="H639" s="77">
        <v>284.26</v>
      </c>
      <c r="I639" s="77">
        <v>2</v>
      </c>
      <c r="J639" s="77">
        <v>37.426644114378497</v>
      </c>
      <c r="K639" s="77">
        <v>3.8366643559906398E-2</v>
      </c>
      <c r="L639" s="77">
        <v>33.134379391678202</v>
      </c>
      <c r="M639" s="77">
        <v>3.0071127605227E-2</v>
      </c>
      <c r="N639" s="77">
        <v>4.2922647227003203</v>
      </c>
      <c r="O639" s="77">
        <v>8.2955159546793701E-3</v>
      </c>
      <c r="P639" s="77">
        <v>4.1586502535875196</v>
      </c>
      <c r="Q639" s="77">
        <v>4.1586502535875196</v>
      </c>
      <c r="R639" s="77">
        <v>0</v>
      </c>
      <c r="S639" s="77">
        <v>4.7369284720826503E-4</v>
      </c>
      <c r="T639" s="77" t="s">
        <v>180</v>
      </c>
      <c r="U639" s="105">
        <v>0.89730312184686101</v>
      </c>
      <c r="V639" s="105">
        <v>-0.34754295951341302</v>
      </c>
      <c r="W639" s="101">
        <v>1.2448329204425801</v>
      </c>
    </row>
    <row r="640" spans="2:23" x14ac:dyDescent="0.25">
      <c r="B640" s="55" t="s">
        <v>141</v>
      </c>
      <c r="C640" s="76" t="s">
        <v>164</v>
      </c>
      <c r="D640" s="55" t="s">
        <v>65</v>
      </c>
      <c r="E640" s="55" t="s">
        <v>200</v>
      </c>
      <c r="F640" s="70">
        <v>283.92</v>
      </c>
      <c r="G640" s="77">
        <v>53900</v>
      </c>
      <c r="H640" s="77">
        <v>283.61</v>
      </c>
      <c r="I640" s="77">
        <v>1</v>
      </c>
      <c r="J640" s="77">
        <v>-10.106328650169599</v>
      </c>
      <c r="K640" s="77">
        <v>4.7902665150277102E-3</v>
      </c>
      <c r="L640" s="77">
        <v>-12.833238052937499</v>
      </c>
      <c r="M640" s="77">
        <v>7.7240547495056704E-3</v>
      </c>
      <c r="N640" s="77">
        <v>2.72690940276784</v>
      </c>
      <c r="O640" s="77">
        <v>-2.9337882344779602E-3</v>
      </c>
      <c r="P640" s="77">
        <v>3.05203226612457</v>
      </c>
      <c r="Q640" s="77">
        <v>3.05203226612457</v>
      </c>
      <c r="R640" s="77">
        <v>0</v>
      </c>
      <c r="S640" s="77">
        <v>4.36868854717531E-4</v>
      </c>
      <c r="T640" s="77" t="s">
        <v>180</v>
      </c>
      <c r="U640" s="105">
        <v>1.28354965014001E-2</v>
      </c>
      <c r="V640" s="105">
        <v>-4.9714375580674703E-3</v>
      </c>
      <c r="W640" s="101">
        <v>1.7806745798768502E-2</v>
      </c>
    </row>
    <row r="641" spans="2:23" x14ac:dyDescent="0.25">
      <c r="B641" s="55" t="s">
        <v>141</v>
      </c>
      <c r="C641" s="76" t="s">
        <v>164</v>
      </c>
      <c r="D641" s="55" t="s">
        <v>65</v>
      </c>
      <c r="E641" s="55" t="s">
        <v>200</v>
      </c>
      <c r="F641" s="70">
        <v>283.92</v>
      </c>
      <c r="G641" s="77">
        <v>53900</v>
      </c>
      <c r="H641" s="77">
        <v>283.61</v>
      </c>
      <c r="I641" s="77">
        <v>2</v>
      </c>
      <c r="J641" s="77">
        <v>-10.117242969162101</v>
      </c>
      <c r="K641" s="77">
        <v>4.7965242442202299E-3</v>
      </c>
      <c r="L641" s="77">
        <v>-12.8470972948704</v>
      </c>
      <c r="M641" s="77">
        <v>7.7341450112352102E-3</v>
      </c>
      <c r="N641" s="77">
        <v>2.7298543257083199</v>
      </c>
      <c r="O641" s="77">
        <v>-2.9376207670149699E-3</v>
      </c>
      <c r="P641" s="77">
        <v>3.0553283051592501</v>
      </c>
      <c r="Q641" s="77">
        <v>3.0553283051592399</v>
      </c>
      <c r="R641" s="77">
        <v>0</v>
      </c>
      <c r="S641" s="77">
        <v>4.3743955511111899E-4</v>
      </c>
      <c r="T641" s="77" t="s">
        <v>180</v>
      </c>
      <c r="U641" s="105">
        <v>1.26608840175819E-2</v>
      </c>
      <c r="V641" s="105">
        <v>-4.9038067453391499E-3</v>
      </c>
      <c r="W641" s="101">
        <v>1.75645050632969E-2</v>
      </c>
    </row>
    <row r="642" spans="2:23" x14ac:dyDescent="0.25">
      <c r="B642" s="55" t="s">
        <v>141</v>
      </c>
      <c r="C642" s="76" t="s">
        <v>164</v>
      </c>
      <c r="D642" s="55" t="s">
        <v>65</v>
      </c>
      <c r="E642" s="55" t="s">
        <v>201</v>
      </c>
      <c r="F642" s="70">
        <v>284.26</v>
      </c>
      <c r="G642" s="77">
        <v>53550</v>
      </c>
      <c r="H642" s="77">
        <v>284.05</v>
      </c>
      <c r="I642" s="77">
        <v>1</v>
      </c>
      <c r="J642" s="77">
        <v>-9.8417285925807896</v>
      </c>
      <c r="K642" s="77">
        <v>2.3798409049238501E-3</v>
      </c>
      <c r="L642" s="77">
        <v>-13.6628720125074</v>
      </c>
      <c r="M642" s="77">
        <v>4.5865819399529602E-3</v>
      </c>
      <c r="N642" s="77">
        <v>3.8211434199265701</v>
      </c>
      <c r="O642" s="77">
        <v>-2.2067410350291102E-3</v>
      </c>
      <c r="P642" s="77">
        <v>4.0477427295590704</v>
      </c>
      <c r="Q642" s="77">
        <v>4.0477427295590704</v>
      </c>
      <c r="R642" s="77">
        <v>0</v>
      </c>
      <c r="S642" s="77">
        <v>4.0256031499943902E-4</v>
      </c>
      <c r="T642" s="77" t="s">
        <v>181</v>
      </c>
      <c r="U642" s="105">
        <v>0.17538361937580399</v>
      </c>
      <c r="V642" s="105">
        <v>-6.7929488535139498E-2</v>
      </c>
      <c r="W642" s="101">
        <v>0.24331053552562301</v>
      </c>
    </row>
    <row r="643" spans="2:23" x14ac:dyDescent="0.25">
      <c r="B643" s="55" t="s">
        <v>141</v>
      </c>
      <c r="C643" s="76" t="s">
        <v>164</v>
      </c>
      <c r="D643" s="55" t="s">
        <v>65</v>
      </c>
      <c r="E643" s="55" t="s">
        <v>201</v>
      </c>
      <c r="F643" s="70">
        <v>284.26</v>
      </c>
      <c r="G643" s="77">
        <v>54200</v>
      </c>
      <c r="H643" s="77">
        <v>284.25</v>
      </c>
      <c r="I643" s="77">
        <v>1</v>
      </c>
      <c r="J643" s="77">
        <v>2.8537107721725201</v>
      </c>
      <c r="K643" s="77">
        <v>5.3748190130009001E-5</v>
      </c>
      <c r="L643" s="77">
        <v>-1.03273363003842</v>
      </c>
      <c r="M643" s="77">
        <v>7.0391557540410003E-6</v>
      </c>
      <c r="N643" s="77">
        <v>3.8864444022109499</v>
      </c>
      <c r="O643" s="77">
        <v>4.6709034375967997E-5</v>
      </c>
      <c r="P643" s="77">
        <v>4.1177875696625401</v>
      </c>
      <c r="Q643" s="77">
        <v>4.1177875696625401</v>
      </c>
      <c r="R643" s="77">
        <v>0</v>
      </c>
      <c r="S643" s="77">
        <v>1.1191075149452501E-4</v>
      </c>
      <c r="T643" s="77" t="s">
        <v>181</v>
      </c>
      <c r="U643" s="105">
        <v>5.2141720588614798E-2</v>
      </c>
      <c r="V643" s="105">
        <v>-2.0195502998128799E-2</v>
      </c>
      <c r="W643" s="101">
        <v>7.2336458814086194E-2</v>
      </c>
    </row>
    <row r="644" spans="2:23" x14ac:dyDescent="0.25">
      <c r="B644" s="55" t="s">
        <v>141</v>
      </c>
      <c r="C644" s="76" t="s">
        <v>164</v>
      </c>
      <c r="D644" s="55" t="s">
        <v>65</v>
      </c>
      <c r="E644" s="55" t="s">
        <v>202</v>
      </c>
      <c r="F644" s="70">
        <v>283.98</v>
      </c>
      <c r="G644" s="77">
        <v>53150</v>
      </c>
      <c r="H644" s="77">
        <v>284.26</v>
      </c>
      <c r="I644" s="77">
        <v>1</v>
      </c>
      <c r="J644" s="77">
        <v>-49.592974303092298</v>
      </c>
      <c r="K644" s="77">
        <v>0</v>
      </c>
      <c r="L644" s="77">
        <v>-49.526687831516803</v>
      </c>
      <c r="M644" s="77">
        <v>0</v>
      </c>
      <c r="N644" s="77">
        <v>-6.6286471575455197E-2</v>
      </c>
      <c r="O644" s="77">
        <v>0</v>
      </c>
      <c r="P644" s="77">
        <v>-9.7034111431138603E-2</v>
      </c>
      <c r="Q644" s="77">
        <v>-9.7034111431138603E-2</v>
      </c>
      <c r="R644" s="77">
        <v>0</v>
      </c>
      <c r="S644" s="77">
        <v>0</v>
      </c>
      <c r="T644" s="77" t="s">
        <v>181</v>
      </c>
      <c r="U644" s="105">
        <v>1.8560212041125599E-2</v>
      </c>
      <c r="V644" s="105">
        <v>0</v>
      </c>
      <c r="W644" s="101">
        <v>1.85600158165267E-2</v>
      </c>
    </row>
    <row r="645" spans="2:23" x14ac:dyDescent="0.25">
      <c r="B645" s="55" t="s">
        <v>141</v>
      </c>
      <c r="C645" s="76" t="s">
        <v>164</v>
      </c>
      <c r="D645" s="55" t="s">
        <v>65</v>
      </c>
      <c r="E645" s="55" t="s">
        <v>202</v>
      </c>
      <c r="F645" s="70">
        <v>283.98</v>
      </c>
      <c r="G645" s="77">
        <v>53150</v>
      </c>
      <c r="H645" s="77">
        <v>284.26</v>
      </c>
      <c r="I645" s="77">
        <v>2</v>
      </c>
      <c r="J645" s="77">
        <v>-41.638731562707598</v>
      </c>
      <c r="K645" s="77">
        <v>0</v>
      </c>
      <c r="L645" s="77">
        <v>-41.583076812514697</v>
      </c>
      <c r="M645" s="77">
        <v>0</v>
      </c>
      <c r="N645" s="77">
        <v>-5.56547501928739E-2</v>
      </c>
      <c r="O645" s="77">
        <v>0</v>
      </c>
      <c r="P645" s="77">
        <v>-8.1470760225231406E-2</v>
      </c>
      <c r="Q645" s="77">
        <v>-8.1470760225231406E-2</v>
      </c>
      <c r="R645" s="77">
        <v>0</v>
      </c>
      <c r="S645" s="77">
        <v>0</v>
      </c>
      <c r="T645" s="77" t="s">
        <v>181</v>
      </c>
      <c r="U645" s="105">
        <v>1.55833300540031E-2</v>
      </c>
      <c r="V645" s="105">
        <v>0</v>
      </c>
      <c r="W645" s="101">
        <v>1.5583165301968901E-2</v>
      </c>
    </row>
    <row r="646" spans="2:23" x14ac:dyDescent="0.25">
      <c r="B646" s="55" t="s">
        <v>141</v>
      </c>
      <c r="C646" s="76" t="s">
        <v>164</v>
      </c>
      <c r="D646" s="55" t="s">
        <v>65</v>
      </c>
      <c r="E646" s="55" t="s">
        <v>202</v>
      </c>
      <c r="F646" s="70">
        <v>283.98</v>
      </c>
      <c r="G646" s="77">
        <v>53150</v>
      </c>
      <c r="H646" s="77">
        <v>284.26</v>
      </c>
      <c r="I646" s="77">
        <v>3</v>
      </c>
      <c r="J646" s="77">
        <v>-50.947048686794403</v>
      </c>
      <c r="K646" s="77">
        <v>0</v>
      </c>
      <c r="L646" s="77">
        <v>-50.8789523456879</v>
      </c>
      <c r="M646" s="77">
        <v>0</v>
      </c>
      <c r="N646" s="77">
        <v>-6.8096341106505004E-2</v>
      </c>
      <c r="O646" s="77">
        <v>0</v>
      </c>
      <c r="P646" s="77">
        <v>-9.9683506965083699E-2</v>
      </c>
      <c r="Q646" s="77">
        <v>-9.9683506965083699E-2</v>
      </c>
      <c r="R646" s="77">
        <v>0</v>
      </c>
      <c r="S646" s="77">
        <v>0</v>
      </c>
      <c r="T646" s="77" t="s">
        <v>181</v>
      </c>
      <c r="U646" s="105">
        <v>1.9066975509819499E-2</v>
      </c>
      <c r="V646" s="105">
        <v>0</v>
      </c>
      <c r="W646" s="101">
        <v>1.9066773927552301E-2</v>
      </c>
    </row>
    <row r="647" spans="2:23" x14ac:dyDescent="0.25">
      <c r="B647" s="55" t="s">
        <v>141</v>
      </c>
      <c r="C647" s="76" t="s">
        <v>164</v>
      </c>
      <c r="D647" s="55" t="s">
        <v>65</v>
      </c>
      <c r="E647" s="55" t="s">
        <v>202</v>
      </c>
      <c r="F647" s="70">
        <v>283.98</v>
      </c>
      <c r="G647" s="77">
        <v>53654</v>
      </c>
      <c r="H647" s="77">
        <v>284.64999999999998</v>
      </c>
      <c r="I647" s="77">
        <v>1</v>
      </c>
      <c r="J647" s="77">
        <v>40.589768981317903</v>
      </c>
      <c r="K647" s="77">
        <v>5.1732421463042202E-2</v>
      </c>
      <c r="L647" s="77">
        <v>41.480296204325903</v>
      </c>
      <c r="M647" s="77">
        <v>5.4027310158436502E-2</v>
      </c>
      <c r="N647" s="77">
        <v>-0.890527223008031</v>
      </c>
      <c r="O647" s="77">
        <v>-2.2948886953943698E-3</v>
      </c>
      <c r="P647" s="77">
        <v>-0.84836708750087297</v>
      </c>
      <c r="Q647" s="77">
        <v>-0.84836708750087297</v>
      </c>
      <c r="R647" s="77">
        <v>0</v>
      </c>
      <c r="S647" s="77">
        <v>2.2599418855857999E-5</v>
      </c>
      <c r="T647" s="77" t="s">
        <v>181</v>
      </c>
      <c r="U647" s="105">
        <v>-5.5818040015706998E-2</v>
      </c>
      <c r="V647" s="105">
        <v>-2.1619413048924702E-2</v>
      </c>
      <c r="W647" s="101">
        <v>-3.4198988525790598E-2</v>
      </c>
    </row>
    <row r="648" spans="2:23" x14ac:dyDescent="0.25">
      <c r="B648" s="55" t="s">
        <v>141</v>
      </c>
      <c r="C648" s="76" t="s">
        <v>164</v>
      </c>
      <c r="D648" s="55" t="s">
        <v>65</v>
      </c>
      <c r="E648" s="55" t="s">
        <v>202</v>
      </c>
      <c r="F648" s="70">
        <v>283.98</v>
      </c>
      <c r="G648" s="77">
        <v>53654</v>
      </c>
      <c r="H648" s="77">
        <v>284.64999999999998</v>
      </c>
      <c r="I648" s="77">
        <v>2</v>
      </c>
      <c r="J648" s="77">
        <v>40.589768981317903</v>
      </c>
      <c r="K648" s="77">
        <v>5.1732421463042202E-2</v>
      </c>
      <c r="L648" s="77">
        <v>41.480296204325903</v>
      </c>
      <c r="M648" s="77">
        <v>5.4027310158436502E-2</v>
      </c>
      <c r="N648" s="77">
        <v>-0.890527223008031</v>
      </c>
      <c r="O648" s="77">
        <v>-2.2948886953943698E-3</v>
      </c>
      <c r="P648" s="77">
        <v>-0.84836708750087297</v>
      </c>
      <c r="Q648" s="77">
        <v>-0.84836708750087297</v>
      </c>
      <c r="R648" s="77">
        <v>0</v>
      </c>
      <c r="S648" s="77">
        <v>2.2599418855857999E-5</v>
      </c>
      <c r="T648" s="77" t="s">
        <v>181</v>
      </c>
      <c r="U648" s="105">
        <v>-5.5818040015706998E-2</v>
      </c>
      <c r="V648" s="105">
        <v>-2.1619413048924702E-2</v>
      </c>
      <c r="W648" s="101">
        <v>-3.4198988525790598E-2</v>
      </c>
    </row>
    <row r="649" spans="2:23" x14ac:dyDescent="0.25">
      <c r="B649" s="55" t="s">
        <v>141</v>
      </c>
      <c r="C649" s="76" t="s">
        <v>164</v>
      </c>
      <c r="D649" s="55" t="s">
        <v>65</v>
      </c>
      <c r="E649" s="55" t="s">
        <v>202</v>
      </c>
      <c r="F649" s="70">
        <v>283.98</v>
      </c>
      <c r="G649" s="77">
        <v>53704</v>
      </c>
      <c r="H649" s="77">
        <v>285.24</v>
      </c>
      <c r="I649" s="77">
        <v>1</v>
      </c>
      <c r="J649" s="77">
        <v>54.689731735654199</v>
      </c>
      <c r="K649" s="77">
        <v>0.125022410455885</v>
      </c>
      <c r="L649" s="77">
        <v>53.7813288296529</v>
      </c>
      <c r="M649" s="77">
        <v>0.12090362962256</v>
      </c>
      <c r="N649" s="77">
        <v>0.90840290600137097</v>
      </c>
      <c r="O649" s="77">
        <v>4.1187808333252801E-3</v>
      </c>
      <c r="P649" s="77">
        <v>0.91015783340094503</v>
      </c>
      <c r="Q649" s="77">
        <v>0.91015783340094503</v>
      </c>
      <c r="R649" s="77">
        <v>0</v>
      </c>
      <c r="S649" s="77">
        <v>3.4626588375105998E-5</v>
      </c>
      <c r="T649" s="77" t="s">
        <v>181</v>
      </c>
      <c r="U649" s="105">
        <v>2.7658551410988899E-2</v>
      </c>
      <c r="V649" s="105">
        <v>-1.07126951630839E-2</v>
      </c>
      <c r="W649" s="101">
        <v>3.83708409007728E-2</v>
      </c>
    </row>
    <row r="650" spans="2:23" x14ac:dyDescent="0.25">
      <c r="B650" s="55" t="s">
        <v>141</v>
      </c>
      <c r="C650" s="76" t="s">
        <v>164</v>
      </c>
      <c r="D650" s="55" t="s">
        <v>65</v>
      </c>
      <c r="E650" s="55" t="s">
        <v>202</v>
      </c>
      <c r="F650" s="70">
        <v>283.98</v>
      </c>
      <c r="G650" s="77">
        <v>58004</v>
      </c>
      <c r="H650" s="77">
        <v>284.47000000000003</v>
      </c>
      <c r="I650" s="77">
        <v>1</v>
      </c>
      <c r="J650" s="77">
        <v>6.1911820028230897</v>
      </c>
      <c r="K650" s="77">
        <v>8.1184495866026708E-3</v>
      </c>
      <c r="L650" s="77">
        <v>5.1295301771911896</v>
      </c>
      <c r="M650" s="77">
        <v>5.5728985098398602E-3</v>
      </c>
      <c r="N650" s="77">
        <v>1.0616518256319001</v>
      </c>
      <c r="O650" s="77">
        <v>2.5455510767628101E-3</v>
      </c>
      <c r="P650" s="77">
        <v>1.0647647202231401</v>
      </c>
      <c r="Q650" s="77">
        <v>1.0647647202231301</v>
      </c>
      <c r="R650" s="77">
        <v>0</v>
      </c>
      <c r="S650" s="77">
        <v>2.40122724017666E-4</v>
      </c>
      <c r="T650" s="77" t="s">
        <v>181</v>
      </c>
      <c r="U650" s="105">
        <v>0.20329986023326699</v>
      </c>
      <c r="V650" s="105">
        <v>-7.8741991835164504E-2</v>
      </c>
      <c r="W650" s="101">
        <v>0.28203887023023</v>
      </c>
    </row>
    <row r="651" spans="2:23" x14ac:dyDescent="0.25">
      <c r="B651" s="55" t="s">
        <v>141</v>
      </c>
      <c r="C651" s="76" t="s">
        <v>164</v>
      </c>
      <c r="D651" s="55" t="s">
        <v>65</v>
      </c>
      <c r="E651" s="55" t="s">
        <v>203</v>
      </c>
      <c r="F651" s="70">
        <v>281.5</v>
      </c>
      <c r="G651" s="77">
        <v>53050</v>
      </c>
      <c r="H651" s="77">
        <v>283.92</v>
      </c>
      <c r="I651" s="77">
        <v>1</v>
      </c>
      <c r="J651" s="77">
        <v>188.96474384360701</v>
      </c>
      <c r="K651" s="77">
        <v>0.86055495342271004</v>
      </c>
      <c r="L651" s="77">
        <v>180.98777590690901</v>
      </c>
      <c r="M651" s="77">
        <v>0.78943345816827903</v>
      </c>
      <c r="N651" s="77">
        <v>7.9769679366984203</v>
      </c>
      <c r="O651" s="77">
        <v>7.1121495254430706E-2</v>
      </c>
      <c r="P651" s="77">
        <v>7.5390636826461899</v>
      </c>
      <c r="Q651" s="77">
        <v>7.5390636826461801</v>
      </c>
      <c r="R651" s="77">
        <v>0</v>
      </c>
      <c r="S651" s="77">
        <v>1.3697832971849701E-3</v>
      </c>
      <c r="T651" s="77" t="s">
        <v>180</v>
      </c>
      <c r="U651" s="105">
        <v>0.802495516569809</v>
      </c>
      <c r="V651" s="105">
        <v>-0.31082212914947999</v>
      </c>
      <c r="W651" s="101">
        <v>1.1133058753630001</v>
      </c>
    </row>
    <row r="652" spans="2:23" x14ac:dyDescent="0.25">
      <c r="B652" s="55" t="s">
        <v>141</v>
      </c>
      <c r="C652" s="76" t="s">
        <v>164</v>
      </c>
      <c r="D652" s="55" t="s">
        <v>65</v>
      </c>
      <c r="E652" s="55" t="s">
        <v>203</v>
      </c>
      <c r="F652" s="70">
        <v>281.5</v>
      </c>
      <c r="G652" s="77">
        <v>53204</v>
      </c>
      <c r="H652" s="77">
        <v>283.37</v>
      </c>
      <c r="I652" s="77">
        <v>1</v>
      </c>
      <c r="J652" s="77">
        <v>40.725145388556498</v>
      </c>
      <c r="K652" s="77">
        <v>0</v>
      </c>
      <c r="L652" s="77">
        <v>40.015308793535901</v>
      </c>
      <c r="M652" s="77">
        <v>0</v>
      </c>
      <c r="N652" s="77">
        <v>0.70983659502058005</v>
      </c>
      <c r="O652" s="77">
        <v>0</v>
      </c>
      <c r="P652" s="77">
        <v>0.68628731860797998</v>
      </c>
      <c r="Q652" s="77">
        <v>0.68628731860797898</v>
      </c>
      <c r="R652" s="77">
        <v>0</v>
      </c>
      <c r="S652" s="77">
        <v>0</v>
      </c>
      <c r="T652" s="77" t="s">
        <v>181</v>
      </c>
      <c r="U652" s="105">
        <v>-1.3273944326884799</v>
      </c>
      <c r="V652" s="105">
        <v>-0.51412569325365298</v>
      </c>
      <c r="W652" s="101">
        <v>-0.81327733757648402</v>
      </c>
    </row>
    <row r="653" spans="2:23" x14ac:dyDescent="0.25">
      <c r="B653" s="55" t="s">
        <v>141</v>
      </c>
      <c r="C653" s="76" t="s">
        <v>164</v>
      </c>
      <c r="D653" s="55" t="s">
        <v>65</v>
      </c>
      <c r="E653" s="55" t="s">
        <v>203</v>
      </c>
      <c r="F653" s="70">
        <v>281.5</v>
      </c>
      <c r="G653" s="77">
        <v>53204</v>
      </c>
      <c r="H653" s="77">
        <v>283.37</v>
      </c>
      <c r="I653" s="77">
        <v>2</v>
      </c>
      <c r="J653" s="77">
        <v>40.725145388556498</v>
      </c>
      <c r="K653" s="77">
        <v>0</v>
      </c>
      <c r="L653" s="77">
        <v>40.015308793535901</v>
      </c>
      <c r="M653" s="77">
        <v>0</v>
      </c>
      <c r="N653" s="77">
        <v>0.70983659502058005</v>
      </c>
      <c r="O653" s="77">
        <v>0</v>
      </c>
      <c r="P653" s="77">
        <v>0.68628731860797998</v>
      </c>
      <c r="Q653" s="77">
        <v>0.68628731860797898</v>
      </c>
      <c r="R653" s="77">
        <v>0</v>
      </c>
      <c r="S653" s="77">
        <v>0</v>
      </c>
      <c r="T653" s="77" t="s">
        <v>181</v>
      </c>
      <c r="U653" s="105">
        <v>-1.3273944326884799</v>
      </c>
      <c r="V653" s="105">
        <v>-0.51412569325365298</v>
      </c>
      <c r="W653" s="101">
        <v>-0.81327733757648402</v>
      </c>
    </row>
    <row r="654" spans="2:23" x14ac:dyDescent="0.25">
      <c r="B654" s="55" t="s">
        <v>141</v>
      </c>
      <c r="C654" s="76" t="s">
        <v>164</v>
      </c>
      <c r="D654" s="55" t="s">
        <v>65</v>
      </c>
      <c r="E654" s="55" t="s">
        <v>204</v>
      </c>
      <c r="F654" s="70">
        <v>283.37</v>
      </c>
      <c r="G654" s="77">
        <v>53254</v>
      </c>
      <c r="H654" s="77">
        <v>284.74</v>
      </c>
      <c r="I654" s="77">
        <v>1</v>
      </c>
      <c r="J654" s="77">
        <v>22.762742481855899</v>
      </c>
      <c r="K654" s="77">
        <v>5.4612213734123199E-2</v>
      </c>
      <c r="L654" s="77">
        <v>22.762742767076901</v>
      </c>
      <c r="M654" s="77">
        <v>5.4612215102723703E-2</v>
      </c>
      <c r="N654" s="77">
        <v>-2.8522100792300001E-7</v>
      </c>
      <c r="O654" s="77">
        <v>-1.368600524E-9</v>
      </c>
      <c r="P654" s="77">
        <v>-4.1906999999999999E-14</v>
      </c>
      <c r="Q654" s="77">
        <v>-4.1908999999999998E-14</v>
      </c>
      <c r="R654" s="77">
        <v>0</v>
      </c>
      <c r="S654" s="77">
        <v>0</v>
      </c>
      <c r="T654" s="77" t="s">
        <v>181</v>
      </c>
      <c r="U654" s="105">
        <v>1.9949590920000001E-9</v>
      </c>
      <c r="V654" s="105">
        <v>0</v>
      </c>
      <c r="W654" s="101">
        <v>1.9949380006399999E-9</v>
      </c>
    </row>
    <row r="655" spans="2:23" x14ac:dyDescent="0.25">
      <c r="B655" s="55" t="s">
        <v>141</v>
      </c>
      <c r="C655" s="76" t="s">
        <v>164</v>
      </c>
      <c r="D655" s="55" t="s">
        <v>65</v>
      </c>
      <c r="E655" s="55" t="s">
        <v>204</v>
      </c>
      <c r="F655" s="70">
        <v>283.37</v>
      </c>
      <c r="G655" s="77">
        <v>53304</v>
      </c>
      <c r="H655" s="77">
        <v>285.29000000000002</v>
      </c>
      <c r="I655" s="77">
        <v>1</v>
      </c>
      <c r="J655" s="77">
        <v>23.793868988510599</v>
      </c>
      <c r="K655" s="77">
        <v>6.3068909640684304E-2</v>
      </c>
      <c r="L655" s="77">
        <v>23.241040880526999</v>
      </c>
      <c r="M655" s="77">
        <v>6.0172262306830197E-2</v>
      </c>
      <c r="N655" s="77">
        <v>0.55282810798367998</v>
      </c>
      <c r="O655" s="77">
        <v>2.8966473338540399E-3</v>
      </c>
      <c r="P655" s="77">
        <v>0.53505303984245201</v>
      </c>
      <c r="Q655" s="77">
        <v>0.53505303984245201</v>
      </c>
      <c r="R655" s="77">
        <v>0</v>
      </c>
      <c r="S655" s="77">
        <v>3.1891787556534002E-5</v>
      </c>
      <c r="T655" s="77" t="s">
        <v>181</v>
      </c>
      <c r="U655" s="105">
        <v>-0.23782623089395399</v>
      </c>
      <c r="V655" s="105">
        <v>-9.2114727033025701E-2</v>
      </c>
      <c r="W655" s="101">
        <v>-0.14571304437034399</v>
      </c>
    </row>
    <row r="656" spans="2:23" x14ac:dyDescent="0.25">
      <c r="B656" s="55" t="s">
        <v>141</v>
      </c>
      <c r="C656" s="76" t="s">
        <v>164</v>
      </c>
      <c r="D656" s="55" t="s">
        <v>65</v>
      </c>
      <c r="E656" s="55" t="s">
        <v>204</v>
      </c>
      <c r="F656" s="70">
        <v>283.37</v>
      </c>
      <c r="G656" s="77">
        <v>54104</v>
      </c>
      <c r="H656" s="77">
        <v>284.57</v>
      </c>
      <c r="I656" s="77">
        <v>1</v>
      </c>
      <c r="J656" s="77">
        <v>21.347589669584998</v>
      </c>
      <c r="K656" s="77">
        <v>4.5526386511627298E-2</v>
      </c>
      <c r="L656" s="77">
        <v>21.347590006343498</v>
      </c>
      <c r="M656" s="77">
        <v>4.5526387947985802E-2</v>
      </c>
      <c r="N656" s="77">
        <v>-3.3675845445599998E-7</v>
      </c>
      <c r="O656" s="77">
        <v>-1.4363584760000001E-9</v>
      </c>
      <c r="P656" s="77">
        <v>0</v>
      </c>
      <c r="Q656" s="77">
        <v>0</v>
      </c>
      <c r="R656" s="77">
        <v>0</v>
      </c>
      <c r="S656" s="77">
        <v>0</v>
      </c>
      <c r="T656" s="77" t="s">
        <v>181</v>
      </c>
      <c r="U656" s="105">
        <v>-3.7725710080000002E-9</v>
      </c>
      <c r="V656" s="105">
        <v>0</v>
      </c>
      <c r="W656" s="101">
        <v>-3.7726108928499998E-9</v>
      </c>
    </row>
    <row r="657" spans="2:23" x14ac:dyDescent="0.25">
      <c r="B657" s="55" t="s">
        <v>141</v>
      </c>
      <c r="C657" s="76" t="s">
        <v>164</v>
      </c>
      <c r="D657" s="55" t="s">
        <v>65</v>
      </c>
      <c r="E657" s="55" t="s">
        <v>205</v>
      </c>
      <c r="F657" s="70">
        <v>284.74</v>
      </c>
      <c r="G657" s="77">
        <v>54104</v>
      </c>
      <c r="H657" s="77">
        <v>284.57</v>
      </c>
      <c r="I657" s="77">
        <v>1</v>
      </c>
      <c r="J657" s="77">
        <v>-3.6443451092993402</v>
      </c>
      <c r="K657" s="77">
        <v>1.1634376117490399E-3</v>
      </c>
      <c r="L657" s="77">
        <v>-3.6443450729912499</v>
      </c>
      <c r="M657" s="77">
        <v>1.1634375885667199E-3</v>
      </c>
      <c r="N657" s="77">
        <v>-3.6308087092000002E-8</v>
      </c>
      <c r="O657" s="77">
        <v>2.3182323999999998E-11</v>
      </c>
      <c r="P657" s="77">
        <v>4.1906999999999999E-14</v>
      </c>
      <c r="Q657" s="77">
        <v>4.1908999999999998E-14</v>
      </c>
      <c r="R657" s="77">
        <v>0</v>
      </c>
      <c r="S657" s="77">
        <v>0</v>
      </c>
      <c r="T657" s="77" t="s">
        <v>181</v>
      </c>
      <c r="U657" s="105">
        <v>4.26589521E-10</v>
      </c>
      <c r="V657" s="105">
        <v>0</v>
      </c>
      <c r="W657" s="101">
        <v>4.2658501095999999E-10</v>
      </c>
    </row>
    <row r="658" spans="2:23" x14ac:dyDescent="0.25">
      <c r="B658" s="55" t="s">
        <v>141</v>
      </c>
      <c r="C658" s="76" t="s">
        <v>164</v>
      </c>
      <c r="D658" s="55" t="s">
        <v>65</v>
      </c>
      <c r="E658" s="55" t="s">
        <v>206</v>
      </c>
      <c r="F658" s="70">
        <v>284.89999999999998</v>
      </c>
      <c r="G658" s="77">
        <v>53404</v>
      </c>
      <c r="H658" s="77">
        <v>286.52999999999997</v>
      </c>
      <c r="I658" s="77">
        <v>1</v>
      </c>
      <c r="J658" s="77">
        <v>29.261472442912599</v>
      </c>
      <c r="K658" s="77">
        <v>8.3225922398056901E-2</v>
      </c>
      <c r="L658" s="77">
        <v>27.902474164008201</v>
      </c>
      <c r="M658" s="77">
        <v>7.5674871866789506E-2</v>
      </c>
      <c r="N658" s="77">
        <v>1.3589982789044599</v>
      </c>
      <c r="O658" s="77">
        <v>7.5510505312674104E-3</v>
      </c>
      <c r="P658" s="77">
        <v>1.3507327654946699</v>
      </c>
      <c r="Q658" s="77">
        <v>1.3507327654946599</v>
      </c>
      <c r="R658" s="77">
        <v>0</v>
      </c>
      <c r="S658" s="77">
        <v>1.7733935916750001E-4</v>
      </c>
      <c r="T658" s="77" t="s">
        <v>181</v>
      </c>
      <c r="U658" s="105">
        <v>-5.7718792073188599E-2</v>
      </c>
      <c r="V658" s="105">
        <v>-2.2355611307099399E-2</v>
      </c>
      <c r="W658" s="101">
        <v>-3.5363554637139E-2</v>
      </c>
    </row>
    <row r="659" spans="2:23" x14ac:dyDescent="0.25">
      <c r="B659" s="55" t="s">
        <v>141</v>
      </c>
      <c r="C659" s="76" t="s">
        <v>164</v>
      </c>
      <c r="D659" s="55" t="s">
        <v>65</v>
      </c>
      <c r="E659" s="55" t="s">
        <v>207</v>
      </c>
      <c r="F659" s="70">
        <v>286.52999999999997</v>
      </c>
      <c r="G659" s="77">
        <v>53854</v>
      </c>
      <c r="H659" s="77">
        <v>283.89999999999998</v>
      </c>
      <c r="I659" s="77">
        <v>1</v>
      </c>
      <c r="J659" s="77">
        <v>-23.387133478473999</v>
      </c>
      <c r="K659" s="77">
        <v>0.10798592037627799</v>
      </c>
      <c r="L659" s="77">
        <v>-24.748826645779101</v>
      </c>
      <c r="M659" s="77">
        <v>0.120926747708284</v>
      </c>
      <c r="N659" s="77">
        <v>1.36169316730517</v>
      </c>
      <c r="O659" s="77">
        <v>-1.2940827332006501E-2</v>
      </c>
      <c r="P659" s="77">
        <v>1.35073276549483</v>
      </c>
      <c r="Q659" s="77">
        <v>1.35073276549482</v>
      </c>
      <c r="R659" s="77">
        <v>0</v>
      </c>
      <c r="S659" s="77">
        <v>3.60206889716544E-4</v>
      </c>
      <c r="T659" s="77" t="s">
        <v>181</v>
      </c>
      <c r="U659" s="105">
        <v>-0.109665037485652</v>
      </c>
      <c r="V659" s="105">
        <v>-4.2475402965797E-2</v>
      </c>
      <c r="W659" s="101">
        <v>-6.71903448705269E-2</v>
      </c>
    </row>
    <row r="660" spans="2:23" x14ac:dyDescent="0.25">
      <c r="B660" s="55" t="s">
        <v>141</v>
      </c>
      <c r="C660" s="76" t="s">
        <v>164</v>
      </c>
      <c r="D660" s="55" t="s">
        <v>65</v>
      </c>
      <c r="E660" s="55" t="s">
        <v>208</v>
      </c>
      <c r="F660" s="70">
        <v>286.5</v>
      </c>
      <c r="G660" s="77">
        <v>53754</v>
      </c>
      <c r="H660" s="77">
        <v>285.39999999999998</v>
      </c>
      <c r="I660" s="77">
        <v>1</v>
      </c>
      <c r="J660" s="77">
        <v>-10.4680578293467</v>
      </c>
      <c r="K660" s="77">
        <v>1.77739140713482E-2</v>
      </c>
      <c r="L660" s="77">
        <v>-11.788247085502499</v>
      </c>
      <c r="M660" s="77">
        <v>2.2539761188384799E-2</v>
      </c>
      <c r="N660" s="77">
        <v>1.3201892561558199</v>
      </c>
      <c r="O660" s="77">
        <v>-4.7658471170365698E-3</v>
      </c>
      <c r="P660" s="77">
        <v>1.31111408250453</v>
      </c>
      <c r="Q660" s="77">
        <v>1.31111408250453</v>
      </c>
      <c r="R660" s="77">
        <v>0</v>
      </c>
      <c r="S660" s="77">
        <v>2.78825066276824E-4</v>
      </c>
      <c r="T660" s="77" t="s">
        <v>181</v>
      </c>
      <c r="U660" s="105">
        <v>8.9414198654820504E-2</v>
      </c>
      <c r="V660" s="105">
        <v>-3.4631859030041401E-2</v>
      </c>
      <c r="W660" s="101">
        <v>0.12404474622959</v>
      </c>
    </row>
    <row r="661" spans="2:23" x14ac:dyDescent="0.25">
      <c r="B661" s="55" t="s">
        <v>141</v>
      </c>
      <c r="C661" s="76" t="s">
        <v>164</v>
      </c>
      <c r="D661" s="55" t="s">
        <v>65</v>
      </c>
      <c r="E661" s="55" t="s">
        <v>209</v>
      </c>
      <c r="F661" s="70">
        <v>284.05</v>
      </c>
      <c r="G661" s="77">
        <v>54050</v>
      </c>
      <c r="H661" s="77">
        <v>283.69</v>
      </c>
      <c r="I661" s="77">
        <v>1</v>
      </c>
      <c r="J661" s="77">
        <v>-32.092606065574799</v>
      </c>
      <c r="K661" s="77">
        <v>1.43572989752775E-2</v>
      </c>
      <c r="L661" s="77">
        <v>-41.863305684589797</v>
      </c>
      <c r="M661" s="77">
        <v>2.4430356898009299E-2</v>
      </c>
      <c r="N661" s="77">
        <v>9.7706996190150495</v>
      </c>
      <c r="O661" s="77">
        <v>-1.00730579227317E-2</v>
      </c>
      <c r="P661" s="77">
        <v>9.9816171851941693</v>
      </c>
      <c r="Q661" s="77">
        <v>9.9816171851941604</v>
      </c>
      <c r="R661" s="77">
        <v>0</v>
      </c>
      <c r="S661" s="77">
        <v>1.38887958194678E-3</v>
      </c>
      <c r="T661" s="77" t="s">
        <v>180</v>
      </c>
      <c r="U661" s="105">
        <v>0.658012910319692</v>
      </c>
      <c r="V661" s="105">
        <v>-0.25486120429386899</v>
      </c>
      <c r="W661" s="101">
        <v>0.91286446341148497</v>
      </c>
    </row>
    <row r="662" spans="2:23" x14ac:dyDescent="0.25">
      <c r="B662" s="55" t="s">
        <v>141</v>
      </c>
      <c r="C662" s="76" t="s">
        <v>164</v>
      </c>
      <c r="D662" s="55" t="s">
        <v>65</v>
      </c>
      <c r="E662" s="55" t="s">
        <v>209</v>
      </c>
      <c r="F662" s="70">
        <v>284.05</v>
      </c>
      <c r="G662" s="77">
        <v>54850</v>
      </c>
      <c r="H662" s="77">
        <v>283.76</v>
      </c>
      <c r="I662" s="77">
        <v>1</v>
      </c>
      <c r="J662" s="77">
        <v>-21.3535081808485</v>
      </c>
      <c r="K662" s="77">
        <v>1.18507203792523E-2</v>
      </c>
      <c r="L662" s="77">
        <v>-19.297730855295601</v>
      </c>
      <c r="M662" s="77">
        <v>9.6787387960874504E-3</v>
      </c>
      <c r="N662" s="77">
        <v>-2.0557773255528899</v>
      </c>
      <c r="O662" s="77">
        <v>2.1719815831648601E-3</v>
      </c>
      <c r="P662" s="77">
        <v>-1.81608688597379</v>
      </c>
      <c r="Q662" s="77">
        <v>-1.81608688597379</v>
      </c>
      <c r="R662" s="77">
        <v>0</v>
      </c>
      <c r="S662" s="77">
        <v>8.5719479296782002E-5</v>
      </c>
      <c r="T662" s="77" t="s">
        <v>181</v>
      </c>
      <c r="U662" s="105">
        <v>2.0461006958038801E-2</v>
      </c>
      <c r="V662" s="105">
        <v>-7.9249461410376906E-3</v>
      </c>
      <c r="W662" s="101">
        <v>2.8385652993546999E-2</v>
      </c>
    </row>
    <row r="663" spans="2:23" x14ac:dyDescent="0.25">
      <c r="B663" s="55" t="s">
        <v>141</v>
      </c>
      <c r="C663" s="76" t="s">
        <v>164</v>
      </c>
      <c r="D663" s="55" t="s">
        <v>65</v>
      </c>
      <c r="E663" s="55" t="s">
        <v>210</v>
      </c>
      <c r="F663" s="70">
        <v>285.27999999999997</v>
      </c>
      <c r="G663" s="77">
        <v>53654</v>
      </c>
      <c r="H663" s="77">
        <v>284.64999999999998</v>
      </c>
      <c r="I663" s="77">
        <v>1</v>
      </c>
      <c r="J663" s="77">
        <v>-29.6233481010484</v>
      </c>
      <c r="K663" s="77">
        <v>3.4575184457006101E-2</v>
      </c>
      <c r="L663" s="77">
        <v>-30.3182392704554</v>
      </c>
      <c r="M663" s="77">
        <v>3.6216307918946998E-2</v>
      </c>
      <c r="N663" s="77">
        <v>0.69489116940698004</v>
      </c>
      <c r="O663" s="77">
        <v>-1.64112346194098E-3</v>
      </c>
      <c r="P663" s="77">
        <v>0.66307831910910198</v>
      </c>
      <c r="Q663" s="77">
        <v>0.66307831910910198</v>
      </c>
      <c r="R663" s="77">
        <v>0</v>
      </c>
      <c r="S663" s="77">
        <v>1.7323110576539001E-5</v>
      </c>
      <c r="T663" s="77" t="s">
        <v>181</v>
      </c>
      <c r="U663" s="105">
        <v>-2.9881310605617099E-2</v>
      </c>
      <c r="V663" s="105">
        <v>-1.15736130513408E-2</v>
      </c>
      <c r="W663" s="101">
        <v>-1.8307891109209901E-2</v>
      </c>
    </row>
    <row r="664" spans="2:23" x14ac:dyDescent="0.25">
      <c r="B664" s="55" t="s">
        <v>141</v>
      </c>
      <c r="C664" s="76" t="s">
        <v>164</v>
      </c>
      <c r="D664" s="55" t="s">
        <v>65</v>
      </c>
      <c r="E664" s="55" t="s">
        <v>211</v>
      </c>
      <c r="F664" s="70">
        <v>285.24</v>
      </c>
      <c r="G664" s="77">
        <v>58004</v>
      </c>
      <c r="H664" s="77">
        <v>284.47000000000003</v>
      </c>
      <c r="I664" s="77">
        <v>1</v>
      </c>
      <c r="J664" s="77">
        <v>-4.7313863486016903</v>
      </c>
      <c r="K664" s="77">
        <v>4.6137580583032597E-3</v>
      </c>
      <c r="L664" s="77">
        <v>-5.6386994528510499</v>
      </c>
      <c r="M664" s="77">
        <v>6.552935386186E-3</v>
      </c>
      <c r="N664" s="77">
        <v>0.90731310424935996</v>
      </c>
      <c r="O664" s="77">
        <v>-1.9391773278827299E-3</v>
      </c>
      <c r="P664" s="77">
        <v>0.91015783340128298</v>
      </c>
      <c r="Q664" s="77">
        <v>0.91015783340128198</v>
      </c>
      <c r="R664" s="77">
        <v>0</v>
      </c>
      <c r="S664" s="77">
        <v>1.7073061875872401E-4</v>
      </c>
      <c r="T664" s="77" t="s">
        <v>181</v>
      </c>
      <c r="U664" s="105">
        <v>0.14624673253795401</v>
      </c>
      <c r="V664" s="105">
        <v>-5.6644205294631399E-2</v>
      </c>
      <c r="W664" s="101">
        <v>0.20288879280359501</v>
      </c>
    </row>
    <row r="665" spans="2:23" x14ac:dyDescent="0.25">
      <c r="B665" s="55" t="s">
        <v>141</v>
      </c>
      <c r="C665" s="76" t="s">
        <v>164</v>
      </c>
      <c r="D665" s="55" t="s">
        <v>65</v>
      </c>
      <c r="E665" s="55" t="s">
        <v>212</v>
      </c>
      <c r="F665" s="70">
        <v>285.39999999999998</v>
      </c>
      <c r="G665" s="77">
        <v>53854</v>
      </c>
      <c r="H665" s="77">
        <v>283.89999999999998</v>
      </c>
      <c r="I665" s="77">
        <v>1</v>
      </c>
      <c r="J665" s="77">
        <v>-54.276756481872198</v>
      </c>
      <c r="K665" s="77">
        <v>0.145825331562526</v>
      </c>
      <c r="L665" s="77">
        <v>-55.780914085318699</v>
      </c>
      <c r="M665" s="77">
        <v>0.15401976362158901</v>
      </c>
      <c r="N665" s="77">
        <v>1.50415760344657</v>
      </c>
      <c r="O665" s="77">
        <v>-8.1944320590622392E-3</v>
      </c>
      <c r="P665" s="77">
        <v>1.4919024111925601</v>
      </c>
      <c r="Q665" s="77">
        <v>1.4919024111925601</v>
      </c>
      <c r="R665" s="77">
        <v>0</v>
      </c>
      <c r="S665" s="77">
        <v>1.10175753823848E-4</v>
      </c>
      <c r="T665" s="77" t="s">
        <v>180</v>
      </c>
      <c r="U665" s="105">
        <v>-7.6308680442219501E-2</v>
      </c>
      <c r="V665" s="105">
        <v>-2.9555836808933301E-2</v>
      </c>
      <c r="W665" s="101">
        <v>-4.6753337919556603E-2</v>
      </c>
    </row>
    <row r="666" spans="2:23" x14ac:dyDescent="0.25">
      <c r="B666" s="55" t="s">
        <v>141</v>
      </c>
      <c r="C666" s="76" t="s">
        <v>164</v>
      </c>
      <c r="D666" s="55" t="s">
        <v>65</v>
      </c>
      <c r="E666" s="55" t="s">
        <v>212</v>
      </c>
      <c r="F666" s="70">
        <v>285.39999999999998</v>
      </c>
      <c r="G666" s="77">
        <v>58104</v>
      </c>
      <c r="H666" s="77">
        <v>284.83999999999997</v>
      </c>
      <c r="I666" s="77">
        <v>1</v>
      </c>
      <c r="J666" s="77">
        <v>-4.7795667959930102</v>
      </c>
      <c r="K666" s="77">
        <v>2.9332028244448802E-3</v>
      </c>
      <c r="L666" s="77">
        <v>-4.6019724452339901</v>
      </c>
      <c r="M666" s="77">
        <v>2.71927450965137E-3</v>
      </c>
      <c r="N666" s="77">
        <v>-0.177594350759012</v>
      </c>
      <c r="O666" s="77">
        <v>2.13928314793502E-4</v>
      </c>
      <c r="P666" s="77">
        <v>-0.18078832868827799</v>
      </c>
      <c r="Q666" s="77">
        <v>-0.18078832868827699</v>
      </c>
      <c r="R666" s="77">
        <v>0</v>
      </c>
      <c r="S666" s="77">
        <v>4.1966795010230004E-6</v>
      </c>
      <c r="T666" s="77" t="s">
        <v>181</v>
      </c>
      <c r="U666" s="105">
        <v>-3.8457595311123603E-2</v>
      </c>
      <c r="V666" s="105">
        <v>-1.48953750018025E-2</v>
      </c>
      <c r="W666" s="101">
        <v>-2.35624694167785E-2</v>
      </c>
    </row>
    <row r="667" spans="2:23" x14ac:dyDescent="0.25">
      <c r="B667" s="55" t="s">
        <v>141</v>
      </c>
      <c r="C667" s="76" t="s">
        <v>164</v>
      </c>
      <c r="D667" s="55" t="s">
        <v>65</v>
      </c>
      <c r="E667" s="55" t="s">
        <v>213</v>
      </c>
      <c r="F667" s="70">
        <v>283.58999999999997</v>
      </c>
      <c r="G667" s="77">
        <v>54050</v>
      </c>
      <c r="H667" s="77">
        <v>283.69</v>
      </c>
      <c r="I667" s="77">
        <v>1</v>
      </c>
      <c r="J667" s="77">
        <v>7.77254721503017</v>
      </c>
      <c r="K667" s="77">
        <v>1.2740994185262301E-3</v>
      </c>
      <c r="L667" s="77">
        <v>18.7828796785601</v>
      </c>
      <c r="M667" s="77">
        <v>7.4404796406162804E-3</v>
      </c>
      <c r="N667" s="77">
        <v>-11.010332463529901</v>
      </c>
      <c r="O667" s="77">
        <v>-6.1663802220900503E-3</v>
      </c>
      <c r="P667" s="77">
        <v>-10.5407316947509</v>
      </c>
      <c r="Q667" s="77">
        <v>-10.5407316947508</v>
      </c>
      <c r="R667" s="77">
        <v>0</v>
      </c>
      <c r="S667" s="77">
        <v>2.3432471500947098E-3</v>
      </c>
      <c r="T667" s="77" t="s">
        <v>180</v>
      </c>
      <c r="U667" s="105">
        <v>-0.64799883984038398</v>
      </c>
      <c r="V667" s="105">
        <v>-0.25098255993566099</v>
      </c>
      <c r="W667" s="101">
        <v>-0.39702047728997403</v>
      </c>
    </row>
    <row r="668" spans="2:23" x14ac:dyDescent="0.25">
      <c r="B668" s="55" t="s">
        <v>141</v>
      </c>
      <c r="C668" s="76" t="s">
        <v>164</v>
      </c>
      <c r="D668" s="55" t="s">
        <v>65</v>
      </c>
      <c r="E668" s="55" t="s">
        <v>213</v>
      </c>
      <c r="F668" s="70">
        <v>283.58999999999997</v>
      </c>
      <c r="G668" s="77">
        <v>56000</v>
      </c>
      <c r="H668" s="77">
        <v>284.97000000000003</v>
      </c>
      <c r="I668" s="77">
        <v>1</v>
      </c>
      <c r="J668" s="77">
        <v>21.7287236667384</v>
      </c>
      <c r="K668" s="77">
        <v>4.5594311826151701E-2</v>
      </c>
      <c r="L668" s="77">
        <v>12.563047444087699</v>
      </c>
      <c r="M668" s="77">
        <v>1.5241658655727301E-2</v>
      </c>
      <c r="N668" s="77">
        <v>9.1656762226506991</v>
      </c>
      <c r="O668" s="77">
        <v>3.0352653170424401E-2</v>
      </c>
      <c r="P668" s="77">
        <v>9.0275451928542001</v>
      </c>
      <c r="Q668" s="77">
        <v>9.0275451928541894</v>
      </c>
      <c r="R668" s="77">
        <v>0</v>
      </c>
      <c r="S668" s="77">
        <v>7.8701239782255402E-3</v>
      </c>
      <c r="T668" s="77" t="s">
        <v>180</v>
      </c>
      <c r="U668" s="105">
        <v>-4.0199809439701903</v>
      </c>
      <c r="V668" s="105">
        <v>-1.55701684351585</v>
      </c>
      <c r="W668" s="101">
        <v>-2.46299013971195</v>
      </c>
    </row>
    <row r="669" spans="2:23" x14ac:dyDescent="0.25">
      <c r="B669" s="55" t="s">
        <v>141</v>
      </c>
      <c r="C669" s="76" t="s">
        <v>164</v>
      </c>
      <c r="D669" s="55" t="s">
        <v>65</v>
      </c>
      <c r="E669" s="55" t="s">
        <v>213</v>
      </c>
      <c r="F669" s="70">
        <v>283.58999999999997</v>
      </c>
      <c r="G669" s="77">
        <v>58450</v>
      </c>
      <c r="H669" s="77">
        <v>281.70999999999998</v>
      </c>
      <c r="I669" s="77">
        <v>1</v>
      </c>
      <c r="J669" s="77">
        <v>-112.21109041974</v>
      </c>
      <c r="K669" s="77">
        <v>0.32208619104132602</v>
      </c>
      <c r="L669" s="77">
        <v>-118.732438097875</v>
      </c>
      <c r="M669" s="77">
        <v>0.36061128369350898</v>
      </c>
      <c r="N669" s="77">
        <v>6.5213476781348998</v>
      </c>
      <c r="O669" s="77">
        <v>-3.8525092652183401E-2</v>
      </c>
      <c r="P669" s="77">
        <v>6.1499559035195999</v>
      </c>
      <c r="Q669" s="77">
        <v>6.1499559035195901</v>
      </c>
      <c r="R669" s="77">
        <v>0</v>
      </c>
      <c r="S669" s="77">
        <v>9.6748567579772596E-4</v>
      </c>
      <c r="T669" s="77" t="s">
        <v>180</v>
      </c>
      <c r="U669" s="105">
        <v>1.37101619675395</v>
      </c>
      <c r="V669" s="105">
        <v>-0.53102125130242595</v>
      </c>
      <c r="W669" s="101">
        <v>1.9020173390977899</v>
      </c>
    </row>
    <row r="670" spans="2:23" x14ac:dyDescent="0.25">
      <c r="B670" s="55" t="s">
        <v>141</v>
      </c>
      <c r="C670" s="76" t="s">
        <v>164</v>
      </c>
      <c r="D670" s="55" t="s">
        <v>65</v>
      </c>
      <c r="E670" s="55" t="s">
        <v>214</v>
      </c>
      <c r="F670" s="70">
        <v>283.89999999999998</v>
      </c>
      <c r="G670" s="77">
        <v>53850</v>
      </c>
      <c r="H670" s="77">
        <v>283.58999999999997</v>
      </c>
      <c r="I670" s="77">
        <v>1</v>
      </c>
      <c r="J670" s="77">
        <v>-24.909723117567999</v>
      </c>
      <c r="K670" s="77">
        <v>0</v>
      </c>
      <c r="L670" s="77">
        <v>-26.3191871396645</v>
      </c>
      <c r="M670" s="77">
        <v>0</v>
      </c>
      <c r="N670" s="77">
        <v>1.40946402209652</v>
      </c>
      <c r="O670" s="77">
        <v>0</v>
      </c>
      <c r="P670" s="77">
        <v>1.3995778608585401</v>
      </c>
      <c r="Q670" s="77">
        <v>1.3995778608585401</v>
      </c>
      <c r="R670" s="77">
        <v>0</v>
      </c>
      <c r="S670" s="77">
        <v>0</v>
      </c>
      <c r="T670" s="77" t="s">
        <v>180</v>
      </c>
      <c r="U670" s="105">
        <v>0.43693384684992498</v>
      </c>
      <c r="V670" s="105">
        <v>-0.16923298108364199</v>
      </c>
      <c r="W670" s="101">
        <v>0.60616041934069098</v>
      </c>
    </row>
    <row r="671" spans="2:23" x14ac:dyDescent="0.25">
      <c r="B671" s="55" t="s">
        <v>141</v>
      </c>
      <c r="C671" s="76" t="s">
        <v>164</v>
      </c>
      <c r="D671" s="55" t="s">
        <v>65</v>
      </c>
      <c r="E671" s="55" t="s">
        <v>214</v>
      </c>
      <c r="F671" s="70">
        <v>283.89999999999998</v>
      </c>
      <c r="G671" s="77">
        <v>53850</v>
      </c>
      <c r="H671" s="77">
        <v>283.58999999999997</v>
      </c>
      <c r="I671" s="77">
        <v>2</v>
      </c>
      <c r="J671" s="77">
        <v>-57.615619119260501</v>
      </c>
      <c r="K671" s="77">
        <v>0</v>
      </c>
      <c r="L671" s="77">
        <v>-60.875677124567602</v>
      </c>
      <c r="M671" s="77">
        <v>0</v>
      </c>
      <c r="N671" s="77">
        <v>3.2600580053071799</v>
      </c>
      <c r="O671" s="77">
        <v>0</v>
      </c>
      <c r="P671" s="77">
        <v>3.2371915407643899</v>
      </c>
      <c r="Q671" s="77">
        <v>3.2371915407643801</v>
      </c>
      <c r="R671" s="77">
        <v>0</v>
      </c>
      <c r="S671" s="77">
        <v>0</v>
      </c>
      <c r="T671" s="77" t="s">
        <v>180</v>
      </c>
      <c r="U671" s="105">
        <v>1.0106179816452301</v>
      </c>
      <c r="V671" s="105">
        <v>-0.39143200968200698</v>
      </c>
      <c r="W671" s="101">
        <v>1.40203516839867</v>
      </c>
    </row>
    <row r="672" spans="2:23" x14ac:dyDescent="0.25">
      <c r="B672" s="55" t="s">
        <v>141</v>
      </c>
      <c r="C672" s="76" t="s">
        <v>164</v>
      </c>
      <c r="D672" s="55" t="s">
        <v>65</v>
      </c>
      <c r="E672" s="55" t="s">
        <v>214</v>
      </c>
      <c r="F672" s="70">
        <v>283.89999999999998</v>
      </c>
      <c r="G672" s="77">
        <v>58004</v>
      </c>
      <c r="H672" s="77">
        <v>284.47000000000003</v>
      </c>
      <c r="I672" s="77">
        <v>1</v>
      </c>
      <c r="J672" s="77">
        <v>18.328938066580001</v>
      </c>
      <c r="K672" s="77">
        <v>1.1422299002049901E-2</v>
      </c>
      <c r="L672" s="77">
        <v>20.120867688965198</v>
      </c>
      <c r="M672" s="77">
        <v>1.3764876762932801E-2</v>
      </c>
      <c r="N672" s="77">
        <v>-1.7919296223852399</v>
      </c>
      <c r="O672" s="77">
        <v>-2.3425777608828799E-3</v>
      </c>
      <c r="P672" s="77">
        <v>-1.7941342249358501</v>
      </c>
      <c r="Q672" s="77">
        <v>-1.7941342249358501</v>
      </c>
      <c r="R672" s="77">
        <v>0</v>
      </c>
      <c r="S672" s="77">
        <v>1.0944319898093E-4</v>
      </c>
      <c r="T672" s="77" t="s">
        <v>180</v>
      </c>
      <c r="U672" s="105">
        <v>0.35567442378317399</v>
      </c>
      <c r="V672" s="105">
        <v>-0.137759625320827</v>
      </c>
      <c r="W672" s="101">
        <v>0.49342883235873097</v>
      </c>
    </row>
    <row r="673" spans="2:23" x14ac:dyDescent="0.25">
      <c r="B673" s="55" t="s">
        <v>141</v>
      </c>
      <c r="C673" s="76" t="s">
        <v>164</v>
      </c>
      <c r="D673" s="55" t="s">
        <v>65</v>
      </c>
      <c r="E673" s="55" t="s">
        <v>215</v>
      </c>
      <c r="F673" s="70">
        <v>283.61</v>
      </c>
      <c r="G673" s="77">
        <v>54000</v>
      </c>
      <c r="H673" s="77">
        <v>281.49</v>
      </c>
      <c r="I673" s="77">
        <v>1</v>
      </c>
      <c r="J673" s="77">
        <v>-60.440745657747399</v>
      </c>
      <c r="K673" s="77">
        <v>0.22137687438126999</v>
      </c>
      <c r="L673" s="77">
        <v>-63.855408023021198</v>
      </c>
      <c r="M673" s="77">
        <v>0.24709729590746299</v>
      </c>
      <c r="N673" s="77">
        <v>3.41466236527376</v>
      </c>
      <c r="O673" s="77">
        <v>-2.5720421526193499E-2</v>
      </c>
      <c r="P673" s="77">
        <v>4.2912736853103297</v>
      </c>
      <c r="Q673" s="77">
        <v>4.2912736853103199</v>
      </c>
      <c r="R673" s="77">
        <v>0</v>
      </c>
      <c r="S673" s="77">
        <v>1.11595080843956E-3</v>
      </c>
      <c r="T673" s="77" t="s">
        <v>180</v>
      </c>
      <c r="U673" s="105">
        <v>-2.82208878455814E-2</v>
      </c>
      <c r="V673" s="105">
        <v>-1.09304990065813E-2</v>
      </c>
      <c r="W673" s="101">
        <v>-1.7290571638614999E-2</v>
      </c>
    </row>
    <row r="674" spans="2:23" x14ac:dyDescent="0.25">
      <c r="B674" s="55" t="s">
        <v>141</v>
      </c>
      <c r="C674" s="76" t="s">
        <v>164</v>
      </c>
      <c r="D674" s="55" t="s">
        <v>65</v>
      </c>
      <c r="E674" s="55" t="s">
        <v>215</v>
      </c>
      <c r="F674" s="70">
        <v>283.61</v>
      </c>
      <c r="G674" s="77">
        <v>54850</v>
      </c>
      <c r="H674" s="77">
        <v>283.76</v>
      </c>
      <c r="I674" s="77">
        <v>1</v>
      </c>
      <c r="J674" s="77">
        <v>32.998312873440497</v>
      </c>
      <c r="K674" s="77">
        <v>8.5586648085986504E-3</v>
      </c>
      <c r="L674" s="77">
        <v>30.940932576036001</v>
      </c>
      <c r="M674" s="77">
        <v>7.5247026861839997E-3</v>
      </c>
      <c r="N674" s="77">
        <v>2.05738029740442</v>
      </c>
      <c r="O674" s="77">
        <v>1.0339621224146501E-3</v>
      </c>
      <c r="P674" s="77">
        <v>1.81608688597323</v>
      </c>
      <c r="Q674" s="77">
        <v>1.81608688597322</v>
      </c>
      <c r="R674" s="77">
        <v>0</v>
      </c>
      <c r="S674" s="77">
        <v>2.5923628598395001E-5</v>
      </c>
      <c r="T674" s="77" t="s">
        <v>181</v>
      </c>
      <c r="U674" s="105">
        <v>-1.5287499913414999E-2</v>
      </c>
      <c r="V674" s="105">
        <v>-5.9211461925305501E-3</v>
      </c>
      <c r="W674" s="101">
        <v>-9.3664527450227093E-3</v>
      </c>
    </row>
    <row r="675" spans="2:23" x14ac:dyDescent="0.25">
      <c r="B675" s="55" t="s">
        <v>141</v>
      </c>
      <c r="C675" s="76" t="s">
        <v>164</v>
      </c>
      <c r="D675" s="55" t="s">
        <v>65</v>
      </c>
      <c r="E675" s="55" t="s">
        <v>162</v>
      </c>
      <c r="F675" s="70">
        <v>281.49</v>
      </c>
      <c r="G675" s="77">
        <v>54250</v>
      </c>
      <c r="H675" s="77">
        <v>281.18</v>
      </c>
      <c r="I675" s="77">
        <v>1</v>
      </c>
      <c r="J675" s="77">
        <v>-48.856946758263199</v>
      </c>
      <c r="K675" s="77">
        <v>3.2463216952940799E-2</v>
      </c>
      <c r="L675" s="77">
        <v>-50.096911217092703</v>
      </c>
      <c r="M675" s="77">
        <v>3.41319269835084E-2</v>
      </c>
      <c r="N675" s="77">
        <v>1.2399644588295</v>
      </c>
      <c r="O675" s="77">
        <v>-1.6687100305676501E-3</v>
      </c>
      <c r="P675" s="77">
        <v>0.55911450955739395</v>
      </c>
      <c r="Q675" s="77">
        <v>0.55911450955739295</v>
      </c>
      <c r="R675" s="77">
        <v>0</v>
      </c>
      <c r="S675" s="77">
        <v>4.2514828732469998E-6</v>
      </c>
      <c r="T675" s="77" t="s">
        <v>180</v>
      </c>
      <c r="U675" s="105">
        <v>-8.5077554212600395E-2</v>
      </c>
      <c r="V675" s="105">
        <v>-3.2952192251768701E-2</v>
      </c>
      <c r="W675" s="101">
        <v>-5.2125913047113497E-2</v>
      </c>
    </row>
    <row r="676" spans="2:23" x14ac:dyDescent="0.25">
      <c r="B676" s="55" t="s">
        <v>141</v>
      </c>
      <c r="C676" s="76" t="s">
        <v>164</v>
      </c>
      <c r="D676" s="55" t="s">
        <v>65</v>
      </c>
      <c r="E676" s="55" t="s">
        <v>216</v>
      </c>
      <c r="F676" s="70">
        <v>283.69</v>
      </c>
      <c r="G676" s="77">
        <v>54250</v>
      </c>
      <c r="H676" s="77">
        <v>281.18</v>
      </c>
      <c r="I676" s="77">
        <v>1</v>
      </c>
      <c r="J676" s="77">
        <v>-64.382555396204395</v>
      </c>
      <c r="K676" s="77">
        <v>0.244561692921374</v>
      </c>
      <c r="L676" s="77">
        <v>-63.146391694428601</v>
      </c>
      <c r="M676" s="77">
        <v>0.235260540257546</v>
      </c>
      <c r="N676" s="77">
        <v>-1.23616370177582</v>
      </c>
      <c r="O676" s="77">
        <v>9.3011526638285998E-3</v>
      </c>
      <c r="P676" s="77">
        <v>-0.55911450955739395</v>
      </c>
      <c r="Q676" s="77">
        <v>-0.55911450955739295</v>
      </c>
      <c r="R676" s="77">
        <v>0</v>
      </c>
      <c r="S676" s="77">
        <v>1.8443933053058999E-5</v>
      </c>
      <c r="T676" s="77" t="s">
        <v>180</v>
      </c>
      <c r="U676" s="105">
        <v>-0.47579983884885801</v>
      </c>
      <c r="V676" s="105">
        <v>-0.18428653606953399</v>
      </c>
      <c r="W676" s="101">
        <v>-0.29151638475278302</v>
      </c>
    </row>
    <row r="677" spans="2:23" x14ac:dyDescent="0.25">
      <c r="B677" s="55" t="s">
        <v>141</v>
      </c>
      <c r="C677" s="76" t="s">
        <v>164</v>
      </c>
      <c r="D677" s="55" t="s">
        <v>65</v>
      </c>
      <c r="E677" s="55" t="s">
        <v>217</v>
      </c>
      <c r="F677" s="70">
        <v>284.25</v>
      </c>
      <c r="G677" s="77">
        <v>53550</v>
      </c>
      <c r="H677" s="77">
        <v>284.05</v>
      </c>
      <c r="I677" s="77">
        <v>1</v>
      </c>
      <c r="J677" s="77">
        <v>-14.797353912819201</v>
      </c>
      <c r="K677" s="77">
        <v>3.8756217859356899E-3</v>
      </c>
      <c r="L677" s="77">
        <v>-18.6849269190892</v>
      </c>
      <c r="M677" s="77">
        <v>6.1795389432991697E-3</v>
      </c>
      <c r="N677" s="77">
        <v>3.88757300627001</v>
      </c>
      <c r="O677" s="77">
        <v>-2.3039171573634798E-3</v>
      </c>
      <c r="P677" s="77">
        <v>4.1177875696614601</v>
      </c>
      <c r="Q677" s="77">
        <v>4.1177875696614601</v>
      </c>
      <c r="R677" s="77">
        <v>0</v>
      </c>
      <c r="S677" s="77">
        <v>3.0012428809879501E-4</v>
      </c>
      <c r="T677" s="77" t="s">
        <v>181</v>
      </c>
      <c r="U677" s="105">
        <v>0.122856540989126</v>
      </c>
      <c r="V677" s="105">
        <v>-4.7584728963228601E-2</v>
      </c>
      <c r="W677" s="101">
        <v>0.17043946799180801</v>
      </c>
    </row>
    <row r="678" spans="2:23" x14ac:dyDescent="0.25">
      <c r="B678" s="55" t="s">
        <v>141</v>
      </c>
      <c r="C678" s="76" t="s">
        <v>164</v>
      </c>
      <c r="D678" s="55" t="s">
        <v>65</v>
      </c>
      <c r="E678" s="55" t="s">
        <v>218</v>
      </c>
      <c r="F678" s="70">
        <v>281.60000000000002</v>
      </c>
      <c r="G678" s="77">
        <v>58200</v>
      </c>
      <c r="H678" s="77">
        <v>281.52999999999997</v>
      </c>
      <c r="I678" s="77">
        <v>1</v>
      </c>
      <c r="J678" s="77">
        <v>-13.4563902041773</v>
      </c>
      <c r="K678" s="77">
        <v>3.1941530744496898E-3</v>
      </c>
      <c r="L678" s="77">
        <v>-19.677217313055099</v>
      </c>
      <c r="M678" s="77">
        <v>6.8300824241068403E-3</v>
      </c>
      <c r="N678" s="77">
        <v>6.2208271088777503</v>
      </c>
      <c r="O678" s="77">
        <v>-3.63592934965715E-3</v>
      </c>
      <c r="P678" s="77">
        <v>6.3228239787238403</v>
      </c>
      <c r="Q678" s="77">
        <v>6.3228239787238403</v>
      </c>
      <c r="R678" s="77">
        <v>0</v>
      </c>
      <c r="S678" s="77">
        <v>7.0521373808292095E-4</v>
      </c>
      <c r="T678" s="77" t="s">
        <v>180</v>
      </c>
      <c r="U678" s="105">
        <v>-0.58829254971446199</v>
      </c>
      <c r="V678" s="105">
        <v>-0.22785715195845399</v>
      </c>
      <c r="W678" s="101">
        <v>-0.36043920839627402</v>
      </c>
    </row>
    <row r="679" spans="2:23" x14ac:dyDescent="0.25">
      <c r="B679" s="55" t="s">
        <v>141</v>
      </c>
      <c r="C679" s="76" t="s">
        <v>164</v>
      </c>
      <c r="D679" s="55" t="s">
        <v>65</v>
      </c>
      <c r="E679" s="55" t="s">
        <v>219</v>
      </c>
      <c r="F679" s="70">
        <v>283.2</v>
      </c>
      <c r="G679" s="77">
        <v>53000</v>
      </c>
      <c r="H679" s="77">
        <v>284.48</v>
      </c>
      <c r="I679" s="77">
        <v>1</v>
      </c>
      <c r="J679" s="77">
        <v>107.25183252524801</v>
      </c>
      <c r="K679" s="77">
        <v>0.28435306193819099</v>
      </c>
      <c r="L679" s="77">
        <v>101.435143596755</v>
      </c>
      <c r="M679" s="77">
        <v>0.25434626417254103</v>
      </c>
      <c r="N679" s="77">
        <v>5.8166889284929004</v>
      </c>
      <c r="O679" s="77">
        <v>3.0006797765649702E-2</v>
      </c>
      <c r="P679" s="77">
        <v>4.8624064835890604</v>
      </c>
      <c r="Q679" s="77">
        <v>4.8624064835890497</v>
      </c>
      <c r="R679" s="77">
        <v>0</v>
      </c>
      <c r="S679" s="77">
        <v>5.8445488118396096E-4</v>
      </c>
      <c r="T679" s="77" t="s">
        <v>181</v>
      </c>
      <c r="U679" s="105">
        <v>1.0717676493309301</v>
      </c>
      <c r="V679" s="105">
        <v>-0.41511646587448098</v>
      </c>
      <c r="W679" s="101">
        <v>1.4868683953829001</v>
      </c>
    </row>
    <row r="680" spans="2:23" x14ac:dyDescent="0.25">
      <c r="B680" s="55" t="s">
        <v>141</v>
      </c>
      <c r="C680" s="76" t="s">
        <v>164</v>
      </c>
      <c r="D680" s="55" t="s">
        <v>65</v>
      </c>
      <c r="E680" s="55" t="s">
        <v>220</v>
      </c>
      <c r="F680" s="70">
        <v>284.97000000000003</v>
      </c>
      <c r="G680" s="77">
        <v>56100</v>
      </c>
      <c r="H680" s="77">
        <v>284.48</v>
      </c>
      <c r="I680" s="77">
        <v>1</v>
      </c>
      <c r="J680" s="77">
        <v>-12.515080149507501</v>
      </c>
      <c r="K680" s="77">
        <v>1.4613320666164E-2</v>
      </c>
      <c r="L680" s="77">
        <v>-21.680200335428999</v>
      </c>
      <c r="M680" s="77">
        <v>4.38539003783186E-2</v>
      </c>
      <c r="N680" s="77">
        <v>9.1651201859215501</v>
      </c>
      <c r="O680" s="77">
        <v>-2.9240579712154598E-2</v>
      </c>
      <c r="P680" s="77">
        <v>9.0275451928542907</v>
      </c>
      <c r="Q680" s="77">
        <v>9.02754519285428</v>
      </c>
      <c r="R680" s="77">
        <v>0</v>
      </c>
      <c r="S680" s="77">
        <v>7.6036301871021802E-3</v>
      </c>
      <c r="T680" s="77" t="s">
        <v>180</v>
      </c>
      <c r="U680" s="105">
        <v>-3.8346151674415698</v>
      </c>
      <c r="V680" s="105">
        <v>-1.4852210712748499</v>
      </c>
      <c r="W680" s="101">
        <v>-2.3494189347252998</v>
      </c>
    </row>
    <row r="681" spans="2:23" x14ac:dyDescent="0.25">
      <c r="B681" s="55" t="s">
        <v>141</v>
      </c>
      <c r="C681" s="76" t="s">
        <v>164</v>
      </c>
      <c r="D681" s="55" t="s">
        <v>65</v>
      </c>
      <c r="E681" s="55" t="s">
        <v>163</v>
      </c>
      <c r="F681" s="70">
        <v>284.74</v>
      </c>
      <c r="G681" s="77">
        <v>56100</v>
      </c>
      <c r="H681" s="77">
        <v>284.48</v>
      </c>
      <c r="I681" s="77">
        <v>1</v>
      </c>
      <c r="J681" s="77">
        <v>-2.8656460116909201</v>
      </c>
      <c r="K681" s="77">
        <v>6.7830517551283704E-4</v>
      </c>
      <c r="L681" s="77">
        <v>6.8150679962241201</v>
      </c>
      <c r="M681" s="77">
        <v>3.83636953811487E-3</v>
      </c>
      <c r="N681" s="77">
        <v>-9.6807140079150393</v>
      </c>
      <c r="O681" s="77">
        <v>-3.1580643626020299E-3</v>
      </c>
      <c r="P681" s="77">
        <v>-9.3655442366457002</v>
      </c>
      <c r="Q681" s="77">
        <v>-9.3655442366457002</v>
      </c>
      <c r="R681" s="77">
        <v>0</v>
      </c>
      <c r="S681" s="77">
        <v>7.2451283968916801E-3</v>
      </c>
      <c r="T681" s="77" t="s">
        <v>180</v>
      </c>
      <c r="U681" s="105">
        <v>-3.4158023402979798</v>
      </c>
      <c r="V681" s="105">
        <v>-1.3230067137363699</v>
      </c>
      <c r="W681" s="101">
        <v>-2.0928177522777101</v>
      </c>
    </row>
    <row r="682" spans="2:23" x14ac:dyDescent="0.25">
      <c r="B682" s="55" t="s">
        <v>141</v>
      </c>
      <c r="C682" s="76" t="s">
        <v>164</v>
      </c>
      <c r="D682" s="55" t="s">
        <v>65</v>
      </c>
      <c r="E682" s="55" t="s">
        <v>221</v>
      </c>
      <c r="F682" s="70">
        <v>284.47000000000003</v>
      </c>
      <c r="G682" s="77">
        <v>58054</v>
      </c>
      <c r="H682" s="77">
        <v>284.8</v>
      </c>
      <c r="I682" s="77">
        <v>1</v>
      </c>
      <c r="J682" s="77">
        <v>9.3374499665985997</v>
      </c>
      <c r="K682" s="77">
        <v>4.8999640195847502E-3</v>
      </c>
      <c r="L682" s="77">
        <v>9.2484901807769404</v>
      </c>
      <c r="M682" s="77">
        <v>4.8070428690647196E-3</v>
      </c>
      <c r="N682" s="77">
        <v>8.8959785821655896E-2</v>
      </c>
      <c r="O682" s="77">
        <v>9.2921150520020994E-5</v>
      </c>
      <c r="P682" s="77">
        <v>9.0442055292435902E-2</v>
      </c>
      <c r="Q682" s="77">
        <v>9.0442055292435902E-2</v>
      </c>
      <c r="R682" s="77">
        <v>0</v>
      </c>
      <c r="S682" s="77">
        <v>4.5970281354199998E-7</v>
      </c>
      <c r="T682" s="77" t="s">
        <v>180</v>
      </c>
      <c r="U682" s="105">
        <v>-2.9081176428787901E-3</v>
      </c>
      <c r="V682" s="105">
        <v>0</v>
      </c>
      <c r="W682" s="101">
        <v>-2.9081483884444499E-3</v>
      </c>
    </row>
    <row r="683" spans="2:23" x14ac:dyDescent="0.25">
      <c r="B683" s="55" t="s">
        <v>141</v>
      </c>
      <c r="C683" s="76" t="s">
        <v>164</v>
      </c>
      <c r="D683" s="55" t="s">
        <v>65</v>
      </c>
      <c r="E683" s="55" t="s">
        <v>221</v>
      </c>
      <c r="F683" s="70">
        <v>284.47000000000003</v>
      </c>
      <c r="G683" s="77">
        <v>58104</v>
      </c>
      <c r="H683" s="77">
        <v>284.83999999999997</v>
      </c>
      <c r="I683" s="77">
        <v>1</v>
      </c>
      <c r="J683" s="77">
        <v>6.3924299355963701</v>
      </c>
      <c r="K683" s="77">
        <v>3.6531665470468698E-3</v>
      </c>
      <c r="L683" s="77">
        <v>6.3035831940640898</v>
      </c>
      <c r="M683" s="77">
        <v>3.55232340095315E-3</v>
      </c>
      <c r="N683" s="77">
        <v>8.8846741532286305E-2</v>
      </c>
      <c r="O683" s="77">
        <v>1.00843146093719E-4</v>
      </c>
      <c r="P683" s="77">
        <v>9.0346273396224003E-2</v>
      </c>
      <c r="Q683" s="77">
        <v>9.0346273396223906E-2</v>
      </c>
      <c r="R683" s="77">
        <v>0</v>
      </c>
      <c r="S683" s="77">
        <v>7.2972295102300002E-7</v>
      </c>
      <c r="T683" s="77" t="s">
        <v>180</v>
      </c>
      <c r="U683" s="105">
        <v>-4.1677886156337197E-3</v>
      </c>
      <c r="V683" s="105">
        <v>0</v>
      </c>
      <c r="W683" s="101">
        <v>-4.16783267885065E-3</v>
      </c>
    </row>
    <row r="684" spans="2:23" x14ac:dyDescent="0.25">
      <c r="B684" s="55" t="s">
        <v>141</v>
      </c>
      <c r="C684" s="76" t="s">
        <v>164</v>
      </c>
      <c r="D684" s="55" t="s">
        <v>65</v>
      </c>
      <c r="E684" s="55" t="s">
        <v>222</v>
      </c>
      <c r="F684" s="70">
        <v>284.8</v>
      </c>
      <c r="G684" s="77">
        <v>58104</v>
      </c>
      <c r="H684" s="77">
        <v>284.83999999999997</v>
      </c>
      <c r="I684" s="77">
        <v>1</v>
      </c>
      <c r="J684" s="77">
        <v>1.44706501483489</v>
      </c>
      <c r="K684" s="77">
        <v>6.9939505049114003E-5</v>
      </c>
      <c r="L684" s="77">
        <v>1.3581558547335499</v>
      </c>
      <c r="M684" s="77">
        <v>6.1609216679949996E-5</v>
      </c>
      <c r="N684" s="77">
        <v>8.8909160101344198E-2</v>
      </c>
      <c r="O684" s="77">
        <v>8.3302883691640001E-6</v>
      </c>
      <c r="P684" s="77">
        <v>9.0442055292049003E-2</v>
      </c>
      <c r="Q684" s="77">
        <v>9.0442055292049003E-2</v>
      </c>
      <c r="R684" s="77">
        <v>0</v>
      </c>
      <c r="S684" s="77">
        <v>2.73204163206E-7</v>
      </c>
      <c r="T684" s="77" t="s">
        <v>180</v>
      </c>
      <c r="U684" s="105">
        <v>-1.1837336707452701E-3</v>
      </c>
      <c r="V684" s="105">
        <v>0</v>
      </c>
      <c r="W684" s="101">
        <v>-1.1837461855626801E-3</v>
      </c>
    </row>
    <row r="685" spans="2:23" x14ac:dyDescent="0.25">
      <c r="B685" s="55" t="s">
        <v>141</v>
      </c>
      <c r="C685" s="76" t="s">
        <v>164</v>
      </c>
      <c r="D685" s="55" t="s">
        <v>65</v>
      </c>
      <c r="E685" s="55" t="s">
        <v>223</v>
      </c>
      <c r="F685" s="70">
        <v>280.62</v>
      </c>
      <c r="G685" s="77">
        <v>58200</v>
      </c>
      <c r="H685" s="77">
        <v>281.52999999999997</v>
      </c>
      <c r="I685" s="77">
        <v>1</v>
      </c>
      <c r="J685" s="77">
        <v>45.138103157665498</v>
      </c>
      <c r="K685" s="77">
        <v>8.3433510205720499E-2</v>
      </c>
      <c r="L685" s="77">
        <v>51.373069868150999</v>
      </c>
      <c r="M685" s="77">
        <v>0.108074924999411</v>
      </c>
      <c r="N685" s="77">
        <v>-6.2349667104855602</v>
      </c>
      <c r="O685" s="77">
        <v>-2.46414147936907E-2</v>
      </c>
      <c r="P685" s="77">
        <v>-6.3228239787238403</v>
      </c>
      <c r="Q685" s="77">
        <v>-6.3228239787238403</v>
      </c>
      <c r="R685" s="77">
        <v>0</v>
      </c>
      <c r="S685" s="77">
        <v>1.63710332054964E-3</v>
      </c>
      <c r="T685" s="77" t="s">
        <v>180</v>
      </c>
      <c r="U685" s="105">
        <v>-1.2522659565949501</v>
      </c>
      <c r="V685" s="105">
        <v>-0.4850269725543</v>
      </c>
      <c r="W685" s="101">
        <v>-0.76724709554075698</v>
      </c>
    </row>
    <row r="686" spans="2:23" x14ac:dyDescent="0.25">
      <c r="B686" s="55" t="s">
        <v>141</v>
      </c>
      <c r="C686" s="76" t="s">
        <v>164</v>
      </c>
      <c r="D686" s="55" t="s">
        <v>65</v>
      </c>
      <c r="E686" s="55" t="s">
        <v>223</v>
      </c>
      <c r="F686" s="70">
        <v>280.62</v>
      </c>
      <c r="G686" s="77">
        <v>58300</v>
      </c>
      <c r="H686" s="77">
        <v>278.95999999999998</v>
      </c>
      <c r="I686" s="77">
        <v>1</v>
      </c>
      <c r="J686" s="77">
        <v>-72.262490408282801</v>
      </c>
      <c r="K686" s="77">
        <v>0.20067636879387499</v>
      </c>
      <c r="L686" s="77">
        <v>-79.446480437705205</v>
      </c>
      <c r="M686" s="77">
        <v>0.242560293248864</v>
      </c>
      <c r="N686" s="77">
        <v>7.1839900294224597</v>
      </c>
      <c r="O686" s="77">
        <v>-4.18839244549883E-2</v>
      </c>
      <c r="P686" s="77">
        <v>6.9879637824499001</v>
      </c>
      <c r="Q686" s="77">
        <v>6.9879637824498904</v>
      </c>
      <c r="R686" s="77">
        <v>0</v>
      </c>
      <c r="S686" s="77">
        <v>1.8765998416082699E-3</v>
      </c>
      <c r="T686" s="77" t="s">
        <v>180</v>
      </c>
      <c r="U686" s="105">
        <v>0.206720225580281</v>
      </c>
      <c r="V686" s="105">
        <v>-8.0066765890192404E-2</v>
      </c>
      <c r="W686" s="101">
        <v>0.28678395946511398</v>
      </c>
    </row>
    <row r="687" spans="2:23" x14ac:dyDescent="0.25">
      <c r="B687" s="55" t="s">
        <v>141</v>
      </c>
      <c r="C687" s="76" t="s">
        <v>164</v>
      </c>
      <c r="D687" s="55" t="s">
        <v>65</v>
      </c>
      <c r="E687" s="55" t="s">
        <v>223</v>
      </c>
      <c r="F687" s="70">
        <v>280.62</v>
      </c>
      <c r="G687" s="77">
        <v>58500</v>
      </c>
      <c r="H687" s="77">
        <v>280.67</v>
      </c>
      <c r="I687" s="77">
        <v>1</v>
      </c>
      <c r="J687" s="77">
        <v>4.2059862278354503</v>
      </c>
      <c r="K687" s="77">
        <v>9.2166567974942995E-5</v>
      </c>
      <c r="L687" s="77">
        <v>5.1217246259066904</v>
      </c>
      <c r="M687" s="77">
        <v>1.3666904897825501E-4</v>
      </c>
      <c r="N687" s="77">
        <v>-0.91573839807123902</v>
      </c>
      <c r="O687" s="77">
        <v>-4.4502481003311998E-5</v>
      </c>
      <c r="P687" s="77">
        <v>-0.66513980372555004</v>
      </c>
      <c r="Q687" s="77">
        <v>-0.66513980372554904</v>
      </c>
      <c r="R687" s="77">
        <v>0</v>
      </c>
      <c r="S687" s="77">
        <v>2.3049610937849998E-6</v>
      </c>
      <c r="T687" s="77" t="s">
        <v>180</v>
      </c>
      <c r="U687" s="105">
        <v>3.3297521122397797E-2</v>
      </c>
      <c r="V687" s="105">
        <v>-1.2896777859771599E-2</v>
      </c>
      <c r="W687" s="101">
        <v>4.6193810601014698E-2</v>
      </c>
    </row>
    <row r="688" spans="2:23" x14ac:dyDescent="0.25">
      <c r="B688" s="55" t="s">
        <v>141</v>
      </c>
      <c r="C688" s="76" t="s">
        <v>164</v>
      </c>
      <c r="D688" s="55" t="s">
        <v>65</v>
      </c>
      <c r="E688" s="55" t="s">
        <v>224</v>
      </c>
      <c r="F688" s="70">
        <v>278.95999999999998</v>
      </c>
      <c r="G688" s="77">
        <v>58304</v>
      </c>
      <c r="H688" s="77">
        <v>278.95999999999998</v>
      </c>
      <c r="I688" s="77">
        <v>1</v>
      </c>
      <c r="J688" s="77">
        <v>-99.648180938202998</v>
      </c>
      <c r="K688" s="77">
        <v>0</v>
      </c>
      <c r="L688" s="77">
        <v>-99.648165191606196</v>
      </c>
      <c r="M688" s="77">
        <v>0</v>
      </c>
      <c r="N688" s="77">
        <v>-1.5746596748745001E-5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180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141</v>
      </c>
      <c r="C689" s="76" t="s">
        <v>164</v>
      </c>
      <c r="D689" s="55" t="s">
        <v>65</v>
      </c>
      <c r="E689" s="55" t="s">
        <v>224</v>
      </c>
      <c r="F689" s="70">
        <v>278.95999999999998</v>
      </c>
      <c r="G689" s="77">
        <v>58350</v>
      </c>
      <c r="H689" s="77">
        <v>281.05</v>
      </c>
      <c r="I689" s="77">
        <v>1</v>
      </c>
      <c r="J689" s="77">
        <v>57.476052008608498</v>
      </c>
      <c r="K689" s="77">
        <v>0.23884280089008</v>
      </c>
      <c r="L689" s="77">
        <v>44.638933725365398</v>
      </c>
      <c r="M689" s="77">
        <v>0.144067467419146</v>
      </c>
      <c r="N689" s="77">
        <v>12.837118283243001</v>
      </c>
      <c r="O689" s="77">
        <v>9.4775333470933795E-2</v>
      </c>
      <c r="P689" s="77">
        <v>12.4727798822447</v>
      </c>
      <c r="Q689" s="77">
        <v>12.4727798822447</v>
      </c>
      <c r="R689" s="77">
        <v>0</v>
      </c>
      <c r="S689" s="77">
        <v>1.12477282067442E-2</v>
      </c>
      <c r="T689" s="77" t="s">
        <v>180</v>
      </c>
      <c r="U689" s="105">
        <v>-0.29200996344951802</v>
      </c>
      <c r="V689" s="105">
        <v>-0.113101141001011</v>
      </c>
      <c r="W689" s="101">
        <v>-0.17891071393077301</v>
      </c>
    </row>
    <row r="690" spans="2:23" x14ac:dyDescent="0.25">
      <c r="B690" s="55" t="s">
        <v>141</v>
      </c>
      <c r="C690" s="76" t="s">
        <v>164</v>
      </c>
      <c r="D690" s="55" t="s">
        <v>65</v>
      </c>
      <c r="E690" s="55" t="s">
        <v>224</v>
      </c>
      <c r="F690" s="70">
        <v>278.95999999999998</v>
      </c>
      <c r="G690" s="77">
        <v>58600</v>
      </c>
      <c r="H690" s="77">
        <v>279.11</v>
      </c>
      <c r="I690" s="77">
        <v>1</v>
      </c>
      <c r="J690" s="77">
        <v>63.094082908212101</v>
      </c>
      <c r="K690" s="77">
        <v>1.52865150644288E-2</v>
      </c>
      <c r="L690" s="77">
        <v>68.772189449436794</v>
      </c>
      <c r="M690" s="77">
        <v>1.8161717920009798E-2</v>
      </c>
      <c r="N690" s="77">
        <v>-5.6781065412247704</v>
      </c>
      <c r="O690" s="77">
        <v>-2.8752028555810299E-3</v>
      </c>
      <c r="P690" s="77">
        <v>-5.4848160997941404</v>
      </c>
      <c r="Q690" s="77">
        <v>-5.4848160997941298</v>
      </c>
      <c r="R690" s="77">
        <v>0</v>
      </c>
      <c r="S690" s="77">
        <v>1.1551951737047399E-4</v>
      </c>
      <c r="T690" s="77" t="s">
        <v>181</v>
      </c>
      <c r="U690" s="105">
        <v>4.9433752376856502E-2</v>
      </c>
      <c r="V690" s="105">
        <v>-1.9146654215963E-2</v>
      </c>
      <c r="W690" s="101">
        <v>6.8579681538453396E-2</v>
      </c>
    </row>
    <row r="691" spans="2:23" x14ac:dyDescent="0.25">
      <c r="B691" s="55" t="s">
        <v>141</v>
      </c>
      <c r="C691" s="76" t="s">
        <v>164</v>
      </c>
      <c r="D691" s="55" t="s">
        <v>65</v>
      </c>
      <c r="E691" s="55" t="s">
        <v>225</v>
      </c>
      <c r="F691" s="70">
        <v>278.95999999999998</v>
      </c>
      <c r="G691" s="77">
        <v>58300</v>
      </c>
      <c r="H691" s="77">
        <v>278.95999999999998</v>
      </c>
      <c r="I691" s="77">
        <v>2</v>
      </c>
      <c r="J691" s="77">
        <v>61.411843105889297</v>
      </c>
      <c r="K691" s="77">
        <v>0</v>
      </c>
      <c r="L691" s="77">
        <v>61.411833401472002</v>
      </c>
      <c r="M691" s="77">
        <v>0</v>
      </c>
      <c r="N691" s="77">
        <v>9.7044172808759996E-6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180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141</v>
      </c>
      <c r="C692" s="76" t="s">
        <v>164</v>
      </c>
      <c r="D692" s="55" t="s">
        <v>65</v>
      </c>
      <c r="E692" s="55" t="s">
        <v>226</v>
      </c>
      <c r="F692" s="70">
        <v>281.70999999999998</v>
      </c>
      <c r="G692" s="77">
        <v>58500</v>
      </c>
      <c r="H692" s="77">
        <v>280.67</v>
      </c>
      <c r="I692" s="77">
        <v>1</v>
      </c>
      <c r="J692" s="77">
        <v>-112.46129869838001</v>
      </c>
      <c r="K692" s="77">
        <v>0.17833036623946</v>
      </c>
      <c r="L692" s="77">
        <v>-119.01259993226699</v>
      </c>
      <c r="M692" s="77">
        <v>0.19971238509119399</v>
      </c>
      <c r="N692" s="77">
        <v>6.5513012338871901</v>
      </c>
      <c r="O692" s="77">
        <v>-2.1382018851734099E-2</v>
      </c>
      <c r="P692" s="77">
        <v>6.1499559035196798</v>
      </c>
      <c r="Q692" s="77">
        <v>6.14995590351967</v>
      </c>
      <c r="R692" s="77">
        <v>0</v>
      </c>
      <c r="S692" s="77">
        <v>5.3328960237483496E-4</v>
      </c>
      <c r="T692" s="77" t="s">
        <v>180</v>
      </c>
      <c r="U692" s="105">
        <v>0.80094340232333405</v>
      </c>
      <c r="V692" s="105">
        <v>-0.31022096509957398</v>
      </c>
      <c r="W692" s="101">
        <v>1.11115261983177</v>
      </c>
    </row>
    <row r="693" spans="2:23" x14ac:dyDescent="0.25">
      <c r="B693" s="55" t="s">
        <v>141</v>
      </c>
      <c r="C693" s="76" t="s">
        <v>164</v>
      </c>
      <c r="D693" s="55" t="s">
        <v>65</v>
      </c>
      <c r="E693" s="55" t="s">
        <v>227</v>
      </c>
      <c r="F693" s="70">
        <v>280.67</v>
      </c>
      <c r="G693" s="77">
        <v>58600</v>
      </c>
      <c r="H693" s="77">
        <v>279.11</v>
      </c>
      <c r="I693" s="77">
        <v>1</v>
      </c>
      <c r="J693" s="77">
        <v>-55.915928311350399</v>
      </c>
      <c r="K693" s="77">
        <v>0.14282267865786899</v>
      </c>
      <c r="L693" s="77">
        <v>-61.577404409875697</v>
      </c>
      <c r="M693" s="77">
        <v>0.17320836120260499</v>
      </c>
      <c r="N693" s="77">
        <v>5.6614760985252897</v>
      </c>
      <c r="O693" s="77">
        <v>-3.0385682544735899E-2</v>
      </c>
      <c r="P693" s="77">
        <v>5.4848160997943696</v>
      </c>
      <c r="Q693" s="77">
        <v>5.4848160997943696</v>
      </c>
      <c r="R693" s="77">
        <v>0</v>
      </c>
      <c r="S693" s="77">
        <v>1.3742009253863801E-3</v>
      </c>
      <c r="T693" s="77" t="s">
        <v>181</v>
      </c>
      <c r="U693" s="105">
        <v>0.327254026253334</v>
      </c>
      <c r="V693" s="105">
        <v>-0.126751852331318</v>
      </c>
      <c r="W693" s="101">
        <v>0.45400107868682599</v>
      </c>
    </row>
    <row r="694" spans="2:23" x14ac:dyDescent="0.25">
      <c r="B694" s="55" t="s">
        <v>141</v>
      </c>
      <c r="C694" s="76" t="s">
        <v>142</v>
      </c>
      <c r="D694" s="55" t="s">
        <v>66</v>
      </c>
      <c r="E694" s="55" t="s">
        <v>143</v>
      </c>
      <c r="F694" s="70">
        <v>267.60000000000002</v>
      </c>
      <c r="G694" s="77">
        <v>50050</v>
      </c>
      <c r="H694" s="77">
        <v>272.82</v>
      </c>
      <c r="I694" s="77">
        <v>1</v>
      </c>
      <c r="J694" s="77">
        <v>53.343989971225</v>
      </c>
      <c r="K694" s="77">
        <v>0.52074137168717805</v>
      </c>
      <c r="L694" s="77">
        <v>9.1807757825029892</v>
      </c>
      <c r="M694" s="77">
        <v>1.5424455846252599E-2</v>
      </c>
      <c r="N694" s="77">
        <v>44.163214188722002</v>
      </c>
      <c r="O694" s="77">
        <v>0.50531691584092497</v>
      </c>
      <c r="P694" s="77">
        <v>8.3188938405980508</v>
      </c>
      <c r="Q694" s="77">
        <v>8.3188938405980402</v>
      </c>
      <c r="R694" s="77">
        <v>0</v>
      </c>
      <c r="S694" s="77">
        <v>1.2664331035798599E-2</v>
      </c>
      <c r="T694" s="77" t="s">
        <v>158</v>
      </c>
      <c r="U694" s="105">
        <v>-93.735442686696601</v>
      </c>
      <c r="V694" s="105">
        <v>-43.523737784856998</v>
      </c>
      <c r="W694" s="101">
        <v>-50.211647520794301</v>
      </c>
    </row>
    <row r="695" spans="2:23" x14ac:dyDescent="0.25">
      <c r="B695" s="55" t="s">
        <v>141</v>
      </c>
      <c r="C695" s="76" t="s">
        <v>142</v>
      </c>
      <c r="D695" s="55" t="s">
        <v>66</v>
      </c>
      <c r="E695" s="55" t="s">
        <v>159</v>
      </c>
      <c r="F695" s="70">
        <v>286.06</v>
      </c>
      <c r="G695" s="77">
        <v>56050</v>
      </c>
      <c r="H695" s="77">
        <v>285.95</v>
      </c>
      <c r="I695" s="77">
        <v>1</v>
      </c>
      <c r="J695" s="77">
        <v>0.31961482005647701</v>
      </c>
      <c r="K695" s="77">
        <v>3.2689162623920001E-6</v>
      </c>
      <c r="L695" s="77">
        <v>5.7634602320809396</v>
      </c>
      <c r="M695" s="77">
        <v>1.0629591630969099E-3</v>
      </c>
      <c r="N695" s="77">
        <v>-5.4438454120244604</v>
      </c>
      <c r="O695" s="77">
        <v>-1.0596902468345199E-3</v>
      </c>
      <c r="P695" s="77">
        <v>-5.1460823758382697</v>
      </c>
      <c r="Q695" s="77">
        <v>-5.1460823758382599</v>
      </c>
      <c r="R695" s="77">
        <v>0</v>
      </c>
      <c r="S695" s="77">
        <v>8.47429242205224E-4</v>
      </c>
      <c r="T695" s="77" t="s">
        <v>158</v>
      </c>
      <c r="U695" s="105">
        <v>-0.89447927148363104</v>
      </c>
      <c r="V695" s="105">
        <v>-0.41532935835346202</v>
      </c>
      <c r="W695" s="101">
        <v>-0.47914936556615001</v>
      </c>
    </row>
    <row r="696" spans="2:23" x14ac:dyDescent="0.25">
      <c r="B696" s="55" t="s">
        <v>141</v>
      </c>
      <c r="C696" s="76" t="s">
        <v>142</v>
      </c>
      <c r="D696" s="55" t="s">
        <v>66</v>
      </c>
      <c r="E696" s="55" t="s">
        <v>145</v>
      </c>
      <c r="F696" s="70">
        <v>272.82</v>
      </c>
      <c r="G696" s="77">
        <v>51450</v>
      </c>
      <c r="H696" s="77">
        <v>281.52</v>
      </c>
      <c r="I696" s="77">
        <v>10</v>
      </c>
      <c r="J696" s="77">
        <v>73.580403028677196</v>
      </c>
      <c r="K696" s="77">
        <v>0.94399824077163796</v>
      </c>
      <c r="L696" s="77">
        <v>68.189692084090595</v>
      </c>
      <c r="M696" s="77">
        <v>0.810745074813366</v>
      </c>
      <c r="N696" s="77">
        <v>5.3907109445865702</v>
      </c>
      <c r="O696" s="77">
        <v>0.133253165958271</v>
      </c>
      <c r="P696" s="77">
        <v>3.44944230934244</v>
      </c>
      <c r="Q696" s="77">
        <v>3.44944230934244</v>
      </c>
      <c r="R696" s="77">
        <v>0</v>
      </c>
      <c r="S696" s="77">
        <v>2.0746490055221899E-3</v>
      </c>
      <c r="T696" s="77" t="s">
        <v>160</v>
      </c>
      <c r="U696" s="105">
        <v>-9.9654052092490808</v>
      </c>
      <c r="V696" s="105">
        <v>-4.6271897887858602</v>
      </c>
      <c r="W696" s="101">
        <v>-5.3382093200453697</v>
      </c>
    </row>
    <row r="697" spans="2:23" x14ac:dyDescent="0.25">
      <c r="B697" s="55" t="s">
        <v>141</v>
      </c>
      <c r="C697" s="76" t="s">
        <v>142</v>
      </c>
      <c r="D697" s="55" t="s">
        <v>66</v>
      </c>
      <c r="E697" s="55" t="s">
        <v>161</v>
      </c>
      <c r="F697" s="70">
        <v>281.52</v>
      </c>
      <c r="G697" s="77">
        <v>54000</v>
      </c>
      <c r="H697" s="77">
        <v>283.39999999999998</v>
      </c>
      <c r="I697" s="77">
        <v>10</v>
      </c>
      <c r="J697" s="77">
        <v>53.420941085306197</v>
      </c>
      <c r="K697" s="77">
        <v>0.13652564591767799</v>
      </c>
      <c r="L697" s="77">
        <v>48.109755544663997</v>
      </c>
      <c r="M697" s="77">
        <v>0.11072800399866101</v>
      </c>
      <c r="N697" s="77">
        <v>5.3111855406422404</v>
      </c>
      <c r="O697" s="77">
        <v>2.5797641919017102E-2</v>
      </c>
      <c r="P697" s="77">
        <v>3.4494423093364199</v>
      </c>
      <c r="Q697" s="77">
        <v>3.4494423093364199</v>
      </c>
      <c r="R697" s="77">
        <v>0</v>
      </c>
      <c r="S697" s="77">
        <v>5.6923152342185904E-4</v>
      </c>
      <c r="T697" s="77" t="s">
        <v>160</v>
      </c>
      <c r="U697" s="105">
        <v>-2.6982268799618101</v>
      </c>
      <c r="V697" s="105">
        <v>-1.2528550123781199</v>
      </c>
      <c r="W697" s="101">
        <v>-1.4453702158383599</v>
      </c>
    </row>
    <row r="698" spans="2:23" x14ac:dyDescent="0.25">
      <c r="B698" s="55" t="s">
        <v>141</v>
      </c>
      <c r="C698" s="76" t="s">
        <v>142</v>
      </c>
      <c r="D698" s="55" t="s">
        <v>66</v>
      </c>
      <c r="E698" s="55" t="s">
        <v>162</v>
      </c>
      <c r="F698" s="70">
        <v>283.39999999999998</v>
      </c>
      <c r="G698" s="77">
        <v>56100</v>
      </c>
      <c r="H698" s="77">
        <v>285.93</v>
      </c>
      <c r="I698" s="77">
        <v>10</v>
      </c>
      <c r="J698" s="77">
        <v>22.193552396845199</v>
      </c>
      <c r="K698" s="77">
        <v>9.0038828788848793E-2</v>
      </c>
      <c r="L698" s="77">
        <v>15.650590768333601</v>
      </c>
      <c r="M698" s="77">
        <v>4.4775213227526603E-2</v>
      </c>
      <c r="N698" s="77">
        <v>6.5429616285116499</v>
      </c>
      <c r="O698" s="77">
        <v>4.5263615561322197E-2</v>
      </c>
      <c r="P698" s="77">
        <v>6.0626937693459997</v>
      </c>
      <c r="Q698" s="77">
        <v>6.0626937693459997</v>
      </c>
      <c r="R698" s="77">
        <v>0</v>
      </c>
      <c r="S698" s="77">
        <v>6.7190435494304604E-3</v>
      </c>
      <c r="T698" s="77" t="s">
        <v>160</v>
      </c>
      <c r="U698" s="105">
        <v>-3.6687257963708899</v>
      </c>
      <c r="V698" s="105">
        <v>-1.7034822153611</v>
      </c>
      <c r="W698" s="101">
        <v>-1.9652413351643001</v>
      </c>
    </row>
    <row r="699" spans="2:23" x14ac:dyDescent="0.25">
      <c r="B699" s="55" t="s">
        <v>141</v>
      </c>
      <c r="C699" s="76" t="s">
        <v>142</v>
      </c>
      <c r="D699" s="55" t="s">
        <v>66</v>
      </c>
      <c r="E699" s="55" t="s">
        <v>163</v>
      </c>
      <c r="F699" s="70">
        <v>285.95</v>
      </c>
      <c r="G699" s="77">
        <v>56100</v>
      </c>
      <c r="H699" s="77">
        <v>285.93</v>
      </c>
      <c r="I699" s="77">
        <v>10</v>
      </c>
      <c r="J699" s="77">
        <v>2.2794071159526199</v>
      </c>
      <c r="K699" s="77">
        <v>3.7253146057831399E-4</v>
      </c>
      <c r="L699" s="77">
        <v>8.5363666192409706</v>
      </c>
      <c r="M699" s="77">
        <v>5.2247470976651599E-3</v>
      </c>
      <c r="N699" s="77">
        <v>-6.2569595032883498</v>
      </c>
      <c r="O699" s="77">
        <v>-4.8522156370868503E-3</v>
      </c>
      <c r="P699" s="77">
        <v>-5.9439745612119701</v>
      </c>
      <c r="Q699" s="77">
        <v>-5.9439745612119603</v>
      </c>
      <c r="R699" s="77">
        <v>0</v>
      </c>
      <c r="S699" s="77">
        <v>2.5332207679968199E-3</v>
      </c>
      <c r="T699" s="77" t="s">
        <v>160</v>
      </c>
      <c r="U699" s="105">
        <v>-1.5125817293342601</v>
      </c>
      <c r="V699" s="105">
        <v>-0.702329969099869</v>
      </c>
      <c r="W699" s="101">
        <v>-0.81025083429306399</v>
      </c>
    </row>
    <row r="700" spans="2:23" x14ac:dyDescent="0.25">
      <c r="B700" s="55" t="s">
        <v>141</v>
      </c>
      <c r="C700" s="76" t="s">
        <v>164</v>
      </c>
      <c r="D700" s="55" t="s">
        <v>66</v>
      </c>
      <c r="E700" s="55" t="s">
        <v>165</v>
      </c>
      <c r="F700" s="70">
        <v>266.98</v>
      </c>
      <c r="G700" s="77">
        <v>50000</v>
      </c>
      <c r="H700" s="77">
        <v>269.60000000000002</v>
      </c>
      <c r="I700" s="77">
        <v>1</v>
      </c>
      <c r="J700" s="77">
        <v>50.6548865630308</v>
      </c>
      <c r="K700" s="77">
        <v>0.244531940867598</v>
      </c>
      <c r="L700" s="77">
        <v>-9.4583806817570508</v>
      </c>
      <c r="M700" s="77">
        <v>8.5256299760346401E-3</v>
      </c>
      <c r="N700" s="77">
        <v>60.113267244787799</v>
      </c>
      <c r="O700" s="77">
        <v>0.23600631089156299</v>
      </c>
      <c r="P700" s="77">
        <v>11.1111061593872</v>
      </c>
      <c r="Q700" s="77">
        <v>11.1111061593871</v>
      </c>
      <c r="R700" s="77">
        <v>0</v>
      </c>
      <c r="S700" s="77">
        <v>1.17654216121168E-2</v>
      </c>
      <c r="T700" s="77" t="s">
        <v>166</v>
      </c>
      <c r="U700" s="105">
        <v>-94.209193418856898</v>
      </c>
      <c r="V700" s="105">
        <v>-43.7437122368991</v>
      </c>
      <c r="W700" s="101">
        <v>-50.465423510901502</v>
      </c>
    </row>
    <row r="701" spans="2:23" x14ac:dyDescent="0.25">
      <c r="B701" s="55" t="s">
        <v>141</v>
      </c>
      <c r="C701" s="76" t="s">
        <v>164</v>
      </c>
      <c r="D701" s="55" t="s">
        <v>66</v>
      </c>
      <c r="E701" s="55" t="s">
        <v>167</v>
      </c>
      <c r="F701" s="70">
        <v>285.01</v>
      </c>
      <c r="G701" s="77">
        <v>56050</v>
      </c>
      <c r="H701" s="77">
        <v>285.95</v>
      </c>
      <c r="I701" s="77">
        <v>1</v>
      </c>
      <c r="J701" s="77">
        <v>28.194690558801401</v>
      </c>
      <c r="K701" s="77">
        <v>4.5470600930415397E-2</v>
      </c>
      <c r="L701" s="77">
        <v>35.486668112840803</v>
      </c>
      <c r="M701" s="77">
        <v>7.20321667065522E-2</v>
      </c>
      <c r="N701" s="77">
        <v>-7.2919775540394403</v>
      </c>
      <c r="O701" s="77">
        <v>-2.6561565776136799E-2</v>
      </c>
      <c r="P701" s="77">
        <v>-6.9344161776901796</v>
      </c>
      <c r="Q701" s="77">
        <v>-6.9344161776901698</v>
      </c>
      <c r="R701" s="77">
        <v>0</v>
      </c>
      <c r="S701" s="77">
        <v>2.7505265058935199E-3</v>
      </c>
      <c r="T701" s="77" t="s">
        <v>166</v>
      </c>
      <c r="U701" s="105">
        <v>-0.74316368308256398</v>
      </c>
      <c r="V701" s="105">
        <v>-0.34506970198909298</v>
      </c>
      <c r="W701" s="101">
        <v>-0.398093526158734</v>
      </c>
    </row>
    <row r="702" spans="2:23" x14ac:dyDescent="0.25">
      <c r="B702" s="55" t="s">
        <v>141</v>
      </c>
      <c r="C702" s="76" t="s">
        <v>164</v>
      </c>
      <c r="D702" s="55" t="s">
        <v>66</v>
      </c>
      <c r="E702" s="55" t="s">
        <v>178</v>
      </c>
      <c r="F702" s="70">
        <v>284.68</v>
      </c>
      <c r="G702" s="77">
        <v>58350</v>
      </c>
      <c r="H702" s="77">
        <v>282.97000000000003</v>
      </c>
      <c r="I702" s="77">
        <v>1</v>
      </c>
      <c r="J702" s="77">
        <v>-47.8633584333447</v>
      </c>
      <c r="K702" s="77">
        <v>0.16311215693294101</v>
      </c>
      <c r="L702" s="77">
        <v>-41.257553524339201</v>
      </c>
      <c r="M702" s="77">
        <v>0.121195623464337</v>
      </c>
      <c r="N702" s="77">
        <v>-6.6058049090054798</v>
      </c>
      <c r="O702" s="77">
        <v>4.1916533468604099E-2</v>
      </c>
      <c r="P702" s="77">
        <v>-6.3495014464514199</v>
      </c>
      <c r="Q702" s="77">
        <v>-6.3495014464514101</v>
      </c>
      <c r="R702" s="77">
        <v>0</v>
      </c>
      <c r="S702" s="77">
        <v>2.8705112056363899E-3</v>
      </c>
      <c r="T702" s="77" t="s">
        <v>166</v>
      </c>
      <c r="U702" s="105">
        <v>0.62068678532052102</v>
      </c>
      <c r="V702" s="105">
        <v>-0.28820057938074001</v>
      </c>
      <c r="W702" s="101">
        <v>0.90888840336161203</v>
      </c>
    </row>
    <row r="703" spans="2:23" x14ac:dyDescent="0.25">
      <c r="B703" s="55" t="s">
        <v>141</v>
      </c>
      <c r="C703" s="76" t="s">
        <v>164</v>
      </c>
      <c r="D703" s="55" t="s">
        <v>66</v>
      </c>
      <c r="E703" s="55" t="s">
        <v>179</v>
      </c>
      <c r="F703" s="70">
        <v>269.60000000000002</v>
      </c>
      <c r="G703" s="77">
        <v>50050</v>
      </c>
      <c r="H703" s="77">
        <v>272.82</v>
      </c>
      <c r="I703" s="77">
        <v>1</v>
      </c>
      <c r="J703" s="77">
        <v>106.90032449968901</v>
      </c>
      <c r="K703" s="77">
        <v>0.66166263599423603</v>
      </c>
      <c r="L703" s="77">
        <v>71.772211129660406</v>
      </c>
      <c r="M703" s="77">
        <v>0.29825739181650801</v>
      </c>
      <c r="N703" s="77">
        <v>35.128113370028501</v>
      </c>
      <c r="O703" s="77">
        <v>0.36340524417772802</v>
      </c>
      <c r="P703" s="77">
        <v>6.6699437745232002</v>
      </c>
      <c r="Q703" s="77">
        <v>6.6699437745231904</v>
      </c>
      <c r="R703" s="77">
        <v>0</v>
      </c>
      <c r="S703" s="77">
        <v>2.5758638824119199E-3</v>
      </c>
      <c r="T703" s="77" t="s">
        <v>180</v>
      </c>
      <c r="U703" s="105">
        <v>-14.553388778048999</v>
      </c>
      <c r="V703" s="105">
        <v>-6.7575066474485803</v>
      </c>
      <c r="W703" s="101">
        <v>-7.7958732216047304</v>
      </c>
    </row>
    <row r="704" spans="2:23" x14ac:dyDescent="0.25">
      <c r="B704" s="55" t="s">
        <v>141</v>
      </c>
      <c r="C704" s="76" t="s">
        <v>164</v>
      </c>
      <c r="D704" s="55" t="s">
        <v>66</v>
      </c>
      <c r="E704" s="55" t="s">
        <v>179</v>
      </c>
      <c r="F704" s="70">
        <v>269.60000000000002</v>
      </c>
      <c r="G704" s="77">
        <v>51150</v>
      </c>
      <c r="H704" s="77">
        <v>267.41000000000003</v>
      </c>
      <c r="I704" s="77">
        <v>1</v>
      </c>
      <c r="J704" s="77">
        <v>-121.334672021217</v>
      </c>
      <c r="K704" s="77">
        <v>0.51527359220737101</v>
      </c>
      <c r="L704" s="77">
        <v>-146.13620967846001</v>
      </c>
      <c r="M704" s="77">
        <v>0.74745271227153698</v>
      </c>
      <c r="N704" s="77">
        <v>24.8015376572428</v>
      </c>
      <c r="O704" s="77">
        <v>-0.23217912006416699</v>
      </c>
      <c r="P704" s="77">
        <v>4.4411623848583499</v>
      </c>
      <c r="Q704" s="77">
        <v>4.4411623848583401</v>
      </c>
      <c r="R704" s="77">
        <v>0</v>
      </c>
      <c r="S704" s="77">
        <v>6.9033731650382398E-4</v>
      </c>
      <c r="T704" s="77" t="s">
        <v>180</v>
      </c>
      <c r="U704" s="105">
        <v>-8.0258871634673401</v>
      </c>
      <c r="V704" s="105">
        <v>-3.7266224853833099</v>
      </c>
      <c r="W704" s="101">
        <v>-4.2992597649606497</v>
      </c>
    </row>
    <row r="705" spans="2:23" x14ac:dyDescent="0.25">
      <c r="B705" s="55" t="s">
        <v>141</v>
      </c>
      <c r="C705" s="76" t="s">
        <v>164</v>
      </c>
      <c r="D705" s="55" t="s">
        <v>66</v>
      </c>
      <c r="E705" s="55" t="s">
        <v>179</v>
      </c>
      <c r="F705" s="70">
        <v>269.60000000000002</v>
      </c>
      <c r="G705" s="77">
        <v>51200</v>
      </c>
      <c r="H705" s="77">
        <v>269.60000000000002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181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141</v>
      </c>
      <c r="C706" s="76" t="s">
        <v>164</v>
      </c>
      <c r="D706" s="55" t="s">
        <v>66</v>
      </c>
      <c r="E706" s="55" t="s">
        <v>145</v>
      </c>
      <c r="F706" s="70">
        <v>272.82</v>
      </c>
      <c r="G706" s="77">
        <v>50054</v>
      </c>
      <c r="H706" s="77">
        <v>272.82</v>
      </c>
      <c r="I706" s="77">
        <v>1</v>
      </c>
      <c r="J706" s="77">
        <v>63.786700398575398</v>
      </c>
      <c r="K706" s="77">
        <v>0</v>
      </c>
      <c r="L706" s="77">
        <v>63.786700152773399</v>
      </c>
      <c r="M706" s="77">
        <v>0</v>
      </c>
      <c r="N706" s="77">
        <v>2.4580198987300002E-7</v>
      </c>
      <c r="O706" s="77">
        <v>0</v>
      </c>
      <c r="P706" s="77">
        <v>5.14538E-13</v>
      </c>
      <c r="Q706" s="77">
        <v>5.1453700000000003E-13</v>
      </c>
      <c r="R706" s="77">
        <v>0</v>
      </c>
      <c r="S706" s="77">
        <v>0</v>
      </c>
      <c r="T706" s="77" t="s">
        <v>181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141</v>
      </c>
      <c r="C707" s="76" t="s">
        <v>164</v>
      </c>
      <c r="D707" s="55" t="s">
        <v>66</v>
      </c>
      <c r="E707" s="55" t="s">
        <v>145</v>
      </c>
      <c r="F707" s="70">
        <v>272.82</v>
      </c>
      <c r="G707" s="77">
        <v>50100</v>
      </c>
      <c r="H707" s="77">
        <v>272.27999999999997</v>
      </c>
      <c r="I707" s="77">
        <v>1</v>
      </c>
      <c r="J707" s="77">
        <v>-109.666427179818</v>
      </c>
      <c r="K707" s="77">
        <v>9.5853000245578801E-2</v>
      </c>
      <c r="L707" s="77">
        <v>-170.65884004128401</v>
      </c>
      <c r="M707" s="77">
        <v>0.232121784283366</v>
      </c>
      <c r="N707" s="77">
        <v>60.992412861466399</v>
      </c>
      <c r="O707" s="77">
        <v>-0.136268784037787</v>
      </c>
      <c r="P707" s="77">
        <v>6.4273079224726297</v>
      </c>
      <c r="Q707" s="77">
        <v>6.4273079224726297</v>
      </c>
      <c r="R707" s="77">
        <v>0</v>
      </c>
      <c r="S707" s="77">
        <v>3.2924298842832702E-4</v>
      </c>
      <c r="T707" s="77" t="s">
        <v>180</v>
      </c>
      <c r="U707" s="105">
        <v>-4.2041541443058197</v>
      </c>
      <c r="V707" s="105">
        <v>-1.9520951450081101</v>
      </c>
      <c r="W707" s="101">
        <v>-2.2520564256846498</v>
      </c>
    </row>
    <row r="708" spans="2:23" x14ac:dyDescent="0.25">
      <c r="B708" s="55" t="s">
        <v>141</v>
      </c>
      <c r="C708" s="76" t="s">
        <v>164</v>
      </c>
      <c r="D708" s="55" t="s">
        <v>66</v>
      </c>
      <c r="E708" s="55" t="s">
        <v>145</v>
      </c>
      <c r="F708" s="70">
        <v>272.82</v>
      </c>
      <c r="G708" s="77">
        <v>50900</v>
      </c>
      <c r="H708" s="77">
        <v>277.10000000000002</v>
      </c>
      <c r="I708" s="77">
        <v>1</v>
      </c>
      <c r="J708" s="77">
        <v>118.38984094785501</v>
      </c>
      <c r="K708" s="77">
        <v>0.98813888799592198</v>
      </c>
      <c r="L708" s="77">
        <v>106.012398623408</v>
      </c>
      <c r="M708" s="77">
        <v>0.79232332066312405</v>
      </c>
      <c r="N708" s="77">
        <v>12.3774423244476</v>
      </c>
      <c r="O708" s="77">
        <v>0.19581556733279801</v>
      </c>
      <c r="P708" s="77">
        <v>5.1120873833154299</v>
      </c>
      <c r="Q708" s="77">
        <v>5.1120873833154201</v>
      </c>
      <c r="R708" s="77">
        <v>0</v>
      </c>
      <c r="S708" s="77">
        <v>1.8424073377330201E-3</v>
      </c>
      <c r="T708" s="77" t="s">
        <v>180</v>
      </c>
      <c r="U708" s="105">
        <v>0.86599524518992099</v>
      </c>
      <c r="V708" s="105">
        <v>-0.40210350422688501</v>
      </c>
      <c r="W708" s="101">
        <v>1.26810019857755</v>
      </c>
    </row>
    <row r="709" spans="2:23" x14ac:dyDescent="0.25">
      <c r="B709" s="55" t="s">
        <v>141</v>
      </c>
      <c r="C709" s="76" t="s">
        <v>164</v>
      </c>
      <c r="D709" s="55" t="s">
        <v>66</v>
      </c>
      <c r="E709" s="55" t="s">
        <v>182</v>
      </c>
      <c r="F709" s="70">
        <v>272.82</v>
      </c>
      <c r="G709" s="77">
        <v>50454</v>
      </c>
      <c r="H709" s="77">
        <v>272.82</v>
      </c>
      <c r="I709" s="77">
        <v>1</v>
      </c>
      <c r="J709" s="77">
        <v>1.0026799999999999E-12</v>
      </c>
      <c r="K709" s="77">
        <v>0</v>
      </c>
      <c r="L709" s="77">
        <v>2.76201E-13</v>
      </c>
      <c r="M709" s="77">
        <v>0</v>
      </c>
      <c r="N709" s="77">
        <v>7.2647899999999998E-13</v>
      </c>
      <c r="O709" s="77">
        <v>0</v>
      </c>
      <c r="P709" s="77">
        <v>3.2670099999999998E-13</v>
      </c>
      <c r="Q709" s="77">
        <v>3.2670000000000001E-13</v>
      </c>
      <c r="R709" s="77">
        <v>0</v>
      </c>
      <c r="S709" s="77">
        <v>0</v>
      </c>
      <c r="T709" s="77" t="s">
        <v>181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141</v>
      </c>
      <c r="C710" s="76" t="s">
        <v>164</v>
      </c>
      <c r="D710" s="55" t="s">
        <v>66</v>
      </c>
      <c r="E710" s="55" t="s">
        <v>182</v>
      </c>
      <c r="F710" s="70">
        <v>272.82</v>
      </c>
      <c r="G710" s="77">
        <v>50604</v>
      </c>
      <c r="H710" s="77">
        <v>272.82</v>
      </c>
      <c r="I710" s="77">
        <v>1</v>
      </c>
      <c r="J710" s="77">
        <v>5.0133999999999996E-13</v>
      </c>
      <c r="K710" s="77">
        <v>0</v>
      </c>
      <c r="L710" s="77">
        <v>1.3810100000000001E-13</v>
      </c>
      <c r="M710" s="77">
        <v>0</v>
      </c>
      <c r="N710" s="77">
        <v>3.63239E-13</v>
      </c>
      <c r="O710" s="77">
        <v>0</v>
      </c>
      <c r="P710" s="77">
        <v>1.6335000000000001E-13</v>
      </c>
      <c r="Q710" s="77">
        <v>1.63351E-13</v>
      </c>
      <c r="R710" s="77">
        <v>0</v>
      </c>
      <c r="S710" s="77">
        <v>0</v>
      </c>
      <c r="T710" s="77" t="s">
        <v>181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141</v>
      </c>
      <c r="C711" s="76" t="s">
        <v>164</v>
      </c>
      <c r="D711" s="55" t="s">
        <v>66</v>
      </c>
      <c r="E711" s="55" t="s">
        <v>96</v>
      </c>
      <c r="F711" s="70">
        <v>272.27999999999997</v>
      </c>
      <c r="G711" s="77">
        <v>50103</v>
      </c>
      <c r="H711" s="77">
        <v>272.2</v>
      </c>
      <c r="I711" s="77">
        <v>1</v>
      </c>
      <c r="J711" s="77">
        <v>-30.6170559607081</v>
      </c>
      <c r="K711" s="77">
        <v>4.6870205785056497E-3</v>
      </c>
      <c r="L711" s="77">
        <v>-30.617056286894599</v>
      </c>
      <c r="M711" s="77">
        <v>4.6870206783743498E-3</v>
      </c>
      <c r="N711" s="77">
        <v>3.2618650003299997E-7</v>
      </c>
      <c r="O711" s="77">
        <v>-9.9868704000000001E-11</v>
      </c>
      <c r="P711" s="77">
        <v>0</v>
      </c>
      <c r="Q711" s="77">
        <v>0</v>
      </c>
      <c r="R711" s="77">
        <v>0</v>
      </c>
      <c r="S711" s="77">
        <v>0</v>
      </c>
      <c r="T711" s="77" t="s">
        <v>181</v>
      </c>
      <c r="U711" s="105">
        <v>-1.093335994E-9</v>
      </c>
      <c r="V711" s="105">
        <v>0</v>
      </c>
      <c r="W711" s="101">
        <v>-1.09333474456E-9</v>
      </c>
    </row>
    <row r="712" spans="2:23" x14ac:dyDescent="0.25">
      <c r="B712" s="55" t="s">
        <v>141</v>
      </c>
      <c r="C712" s="76" t="s">
        <v>164</v>
      </c>
      <c r="D712" s="55" t="s">
        <v>66</v>
      </c>
      <c r="E712" s="55" t="s">
        <v>96</v>
      </c>
      <c r="F712" s="70">
        <v>272.27999999999997</v>
      </c>
      <c r="G712" s="77">
        <v>50200</v>
      </c>
      <c r="H712" s="77">
        <v>272.77</v>
      </c>
      <c r="I712" s="77">
        <v>1</v>
      </c>
      <c r="J712" s="77">
        <v>63.113494099852602</v>
      </c>
      <c r="K712" s="77">
        <v>6.6122998082369294E-2</v>
      </c>
      <c r="L712" s="77">
        <v>43.400376807995997</v>
      </c>
      <c r="M712" s="77">
        <v>3.1267638937462303E-2</v>
      </c>
      <c r="N712" s="77">
        <v>19.713117291856499</v>
      </c>
      <c r="O712" s="77">
        <v>3.4855359144906999E-2</v>
      </c>
      <c r="P712" s="77">
        <v>5.4273079224754897</v>
      </c>
      <c r="Q712" s="77">
        <v>5.4273079224754897</v>
      </c>
      <c r="R712" s="77">
        <v>0</v>
      </c>
      <c r="S712" s="77">
        <v>4.8896414333706297E-4</v>
      </c>
      <c r="T712" s="77" t="s">
        <v>180</v>
      </c>
      <c r="U712" s="105">
        <v>-0.16047072204409901</v>
      </c>
      <c r="V712" s="105">
        <v>-7.4510616563027196E-2</v>
      </c>
      <c r="W712" s="101">
        <v>-8.5960007247389197E-2</v>
      </c>
    </row>
    <row r="713" spans="2:23" x14ac:dyDescent="0.25">
      <c r="B713" s="55" t="s">
        <v>141</v>
      </c>
      <c r="C713" s="76" t="s">
        <v>164</v>
      </c>
      <c r="D713" s="55" t="s">
        <v>66</v>
      </c>
      <c r="E713" s="55" t="s">
        <v>183</v>
      </c>
      <c r="F713" s="70">
        <v>273.20999999999998</v>
      </c>
      <c r="G713" s="77">
        <v>50800</v>
      </c>
      <c r="H713" s="77">
        <v>279.63</v>
      </c>
      <c r="I713" s="77">
        <v>1</v>
      </c>
      <c r="J713" s="77">
        <v>185.72391886635299</v>
      </c>
      <c r="K713" s="77">
        <v>1.7508836662234799</v>
      </c>
      <c r="L713" s="77">
        <v>183.144235866179</v>
      </c>
      <c r="M713" s="77">
        <v>1.7025823330098899</v>
      </c>
      <c r="N713" s="77">
        <v>2.5796830001745299</v>
      </c>
      <c r="O713" s="77">
        <v>4.8301333213595497E-2</v>
      </c>
      <c r="P713" s="77">
        <v>4.6838141067102903</v>
      </c>
      <c r="Q713" s="77">
        <v>4.6838141067102903</v>
      </c>
      <c r="R713" s="77">
        <v>0</v>
      </c>
      <c r="S713" s="77">
        <v>1.1135786963964399E-3</v>
      </c>
      <c r="T713" s="77" t="s">
        <v>180</v>
      </c>
      <c r="U713" s="105">
        <v>-3.2101103342184301</v>
      </c>
      <c r="V713" s="105">
        <v>-1.49053545214452</v>
      </c>
      <c r="W713" s="101">
        <v>-1.71957291697424</v>
      </c>
    </row>
    <row r="714" spans="2:23" x14ac:dyDescent="0.25">
      <c r="B714" s="55" t="s">
        <v>141</v>
      </c>
      <c r="C714" s="76" t="s">
        <v>164</v>
      </c>
      <c r="D714" s="55" t="s">
        <v>66</v>
      </c>
      <c r="E714" s="55" t="s">
        <v>101</v>
      </c>
      <c r="F714" s="70">
        <v>272.77</v>
      </c>
      <c r="G714" s="77">
        <v>50150</v>
      </c>
      <c r="H714" s="77">
        <v>273.20999999999998</v>
      </c>
      <c r="I714" s="77">
        <v>1</v>
      </c>
      <c r="J714" s="77">
        <v>110.941485921804</v>
      </c>
      <c r="K714" s="77">
        <v>6.4247829418367E-2</v>
      </c>
      <c r="L714" s="77">
        <v>108.336160382614</v>
      </c>
      <c r="M714" s="77">
        <v>6.1265697434455597E-2</v>
      </c>
      <c r="N714" s="77">
        <v>2.6053255391896601</v>
      </c>
      <c r="O714" s="77">
        <v>2.9821319839113498E-3</v>
      </c>
      <c r="P714" s="77">
        <v>4.6838141066999297</v>
      </c>
      <c r="Q714" s="77">
        <v>4.6838141066999199</v>
      </c>
      <c r="R714" s="77">
        <v>0</v>
      </c>
      <c r="S714" s="77">
        <v>1.1451695813955299E-4</v>
      </c>
      <c r="T714" s="77" t="s">
        <v>180</v>
      </c>
      <c r="U714" s="105">
        <v>-0.33225102695548597</v>
      </c>
      <c r="V714" s="105">
        <v>-0.15427255861258499</v>
      </c>
      <c r="W714" s="101">
        <v>-0.17797826495226499</v>
      </c>
    </row>
    <row r="715" spans="2:23" x14ac:dyDescent="0.25">
      <c r="B715" s="55" t="s">
        <v>141</v>
      </c>
      <c r="C715" s="76" t="s">
        <v>164</v>
      </c>
      <c r="D715" s="55" t="s">
        <v>66</v>
      </c>
      <c r="E715" s="55" t="s">
        <v>101</v>
      </c>
      <c r="F715" s="70">
        <v>272.77</v>
      </c>
      <c r="G715" s="77">
        <v>50250</v>
      </c>
      <c r="H715" s="77">
        <v>268.48</v>
      </c>
      <c r="I715" s="77">
        <v>1</v>
      </c>
      <c r="J715" s="77">
        <v>-155.326893228497</v>
      </c>
      <c r="K715" s="77">
        <v>1.1911225284320299</v>
      </c>
      <c r="L715" s="77">
        <v>-130.64659324732099</v>
      </c>
      <c r="M715" s="77">
        <v>0.84267344099045205</v>
      </c>
      <c r="N715" s="77">
        <v>-24.680299981176201</v>
      </c>
      <c r="O715" s="77">
        <v>0.34844908744158298</v>
      </c>
      <c r="P715" s="77">
        <v>-4.4411623848654296</v>
      </c>
      <c r="Q715" s="77">
        <v>-4.4411623848654198</v>
      </c>
      <c r="R715" s="77">
        <v>0</v>
      </c>
      <c r="S715" s="77">
        <v>9.7377009474007104E-4</v>
      </c>
      <c r="T715" s="77" t="s">
        <v>180</v>
      </c>
      <c r="U715" s="105">
        <v>-11.579452630366699</v>
      </c>
      <c r="V715" s="105">
        <v>-5.3766328459211898</v>
      </c>
      <c r="W715" s="101">
        <v>-6.2028126959731997</v>
      </c>
    </row>
    <row r="716" spans="2:23" x14ac:dyDescent="0.25">
      <c r="B716" s="55" t="s">
        <v>141</v>
      </c>
      <c r="C716" s="76" t="s">
        <v>164</v>
      </c>
      <c r="D716" s="55" t="s">
        <v>66</v>
      </c>
      <c r="E716" s="55" t="s">
        <v>101</v>
      </c>
      <c r="F716" s="70">
        <v>272.77</v>
      </c>
      <c r="G716" s="77">
        <v>50900</v>
      </c>
      <c r="H716" s="77">
        <v>277.10000000000002</v>
      </c>
      <c r="I716" s="77">
        <v>1</v>
      </c>
      <c r="J716" s="77">
        <v>96.974738448670607</v>
      </c>
      <c r="K716" s="77">
        <v>0.89809154018146198</v>
      </c>
      <c r="L716" s="77">
        <v>99.003958720983604</v>
      </c>
      <c r="M716" s="77">
        <v>0.93607035695170504</v>
      </c>
      <c r="N716" s="77">
        <v>-2.0292202723129802</v>
      </c>
      <c r="O716" s="77">
        <v>-3.7978816770243201E-2</v>
      </c>
      <c r="P716" s="77">
        <v>2.1922863710181</v>
      </c>
      <c r="Q716" s="77">
        <v>2.1922863710181</v>
      </c>
      <c r="R716" s="77">
        <v>0</v>
      </c>
      <c r="S716" s="77">
        <v>4.5898441535868902E-4</v>
      </c>
      <c r="T716" s="77" t="s">
        <v>181</v>
      </c>
      <c r="U716" s="105">
        <v>-1.6551822096115301</v>
      </c>
      <c r="V716" s="105">
        <v>-0.768542980247928</v>
      </c>
      <c r="W716" s="101">
        <v>-0.88663821612802896</v>
      </c>
    </row>
    <row r="717" spans="2:23" x14ac:dyDescent="0.25">
      <c r="B717" s="55" t="s">
        <v>141</v>
      </c>
      <c r="C717" s="76" t="s">
        <v>164</v>
      </c>
      <c r="D717" s="55" t="s">
        <v>66</v>
      </c>
      <c r="E717" s="55" t="s">
        <v>101</v>
      </c>
      <c r="F717" s="70">
        <v>272.77</v>
      </c>
      <c r="G717" s="77">
        <v>53050</v>
      </c>
      <c r="H717" s="77">
        <v>286.01</v>
      </c>
      <c r="I717" s="77">
        <v>1</v>
      </c>
      <c r="J717" s="77">
        <v>136.13393617912701</v>
      </c>
      <c r="K717" s="77">
        <v>3.7194624299302399</v>
      </c>
      <c r="L717" s="77">
        <v>134.534230462946</v>
      </c>
      <c r="M717" s="77">
        <v>3.6325614546677798</v>
      </c>
      <c r="N717" s="77">
        <v>1.59970571618073</v>
      </c>
      <c r="O717" s="77">
        <v>8.6900975262452898E-2</v>
      </c>
      <c r="P717" s="77">
        <v>2.9923698296110102</v>
      </c>
      <c r="Q717" s="77">
        <v>2.992369829611</v>
      </c>
      <c r="R717" s="77">
        <v>0</v>
      </c>
      <c r="S717" s="77">
        <v>1.7971234334712601E-3</v>
      </c>
      <c r="T717" s="77" t="s">
        <v>180</v>
      </c>
      <c r="U717" s="105">
        <v>3.0991597963438</v>
      </c>
      <c r="V717" s="105">
        <v>-1.4390183100781599</v>
      </c>
      <c r="W717" s="101">
        <v>4.5381832925713601</v>
      </c>
    </row>
    <row r="718" spans="2:23" x14ac:dyDescent="0.25">
      <c r="B718" s="55" t="s">
        <v>141</v>
      </c>
      <c r="C718" s="76" t="s">
        <v>164</v>
      </c>
      <c r="D718" s="55" t="s">
        <v>66</v>
      </c>
      <c r="E718" s="55" t="s">
        <v>184</v>
      </c>
      <c r="F718" s="70">
        <v>268.48</v>
      </c>
      <c r="G718" s="77">
        <v>50300</v>
      </c>
      <c r="H718" s="77">
        <v>267.87</v>
      </c>
      <c r="I718" s="77">
        <v>1</v>
      </c>
      <c r="J718" s="77">
        <v>-76.410334007105007</v>
      </c>
      <c r="K718" s="77">
        <v>8.1155694088775002E-2</v>
      </c>
      <c r="L718" s="77">
        <v>-51.533687867757997</v>
      </c>
      <c r="M718" s="77">
        <v>3.6914521694995997E-2</v>
      </c>
      <c r="N718" s="77">
        <v>-24.876646139346899</v>
      </c>
      <c r="O718" s="77">
        <v>4.4241172393778998E-2</v>
      </c>
      <c r="P718" s="77">
        <v>-4.4411623848595996</v>
      </c>
      <c r="Q718" s="77">
        <v>-4.4411623848595898</v>
      </c>
      <c r="R718" s="77">
        <v>0</v>
      </c>
      <c r="S718" s="77">
        <v>2.7416253426881598E-4</v>
      </c>
      <c r="T718" s="77" t="s">
        <v>180</v>
      </c>
      <c r="U718" s="105">
        <v>-3.3103777383002599</v>
      </c>
      <c r="V718" s="105">
        <v>-1.5370921448804</v>
      </c>
      <c r="W718" s="101">
        <v>-1.77328356694055</v>
      </c>
    </row>
    <row r="719" spans="2:23" x14ac:dyDescent="0.25">
      <c r="B719" s="55" t="s">
        <v>141</v>
      </c>
      <c r="C719" s="76" t="s">
        <v>164</v>
      </c>
      <c r="D719" s="55" t="s">
        <v>66</v>
      </c>
      <c r="E719" s="55" t="s">
        <v>185</v>
      </c>
      <c r="F719" s="70">
        <v>267.87</v>
      </c>
      <c r="G719" s="77">
        <v>51150</v>
      </c>
      <c r="H719" s="77">
        <v>267.41000000000003</v>
      </c>
      <c r="I719" s="77">
        <v>1</v>
      </c>
      <c r="J719" s="77">
        <v>-25.690350647148701</v>
      </c>
      <c r="K719" s="77">
        <v>1.8875831728280799E-2</v>
      </c>
      <c r="L719" s="77">
        <v>-0.78215421305668098</v>
      </c>
      <c r="M719" s="77">
        <v>1.7496485091865998E-5</v>
      </c>
      <c r="N719" s="77">
        <v>-24.908196434092002</v>
      </c>
      <c r="O719" s="77">
        <v>1.88583352431889E-2</v>
      </c>
      <c r="P719" s="77">
        <v>-4.4411623848574697</v>
      </c>
      <c r="Q719" s="77">
        <v>-4.4411623848574697</v>
      </c>
      <c r="R719" s="77">
        <v>0</v>
      </c>
      <c r="S719" s="77">
        <v>5.6410420720004505E-4</v>
      </c>
      <c r="T719" s="77" t="s">
        <v>180</v>
      </c>
      <c r="U719" s="105">
        <v>-6.4105255151947302</v>
      </c>
      <c r="V719" s="105">
        <v>-2.9765691993266601</v>
      </c>
      <c r="W719" s="101">
        <v>-3.43395239160373</v>
      </c>
    </row>
    <row r="720" spans="2:23" x14ac:dyDescent="0.25">
      <c r="B720" s="55" t="s">
        <v>141</v>
      </c>
      <c r="C720" s="76" t="s">
        <v>164</v>
      </c>
      <c r="D720" s="55" t="s">
        <v>66</v>
      </c>
      <c r="E720" s="55" t="s">
        <v>186</v>
      </c>
      <c r="F720" s="70">
        <v>278.14999999999998</v>
      </c>
      <c r="G720" s="77">
        <v>50354</v>
      </c>
      <c r="H720" s="77">
        <v>278.14999999999998</v>
      </c>
      <c r="I720" s="77">
        <v>1</v>
      </c>
      <c r="J720" s="77">
        <v>2.1130099999999999E-13</v>
      </c>
      <c r="K720" s="77">
        <v>0</v>
      </c>
      <c r="L720" s="77">
        <v>6.2014000000000005E-14</v>
      </c>
      <c r="M720" s="77">
        <v>0</v>
      </c>
      <c r="N720" s="77">
        <v>1.49287E-13</v>
      </c>
      <c r="O720" s="77">
        <v>0</v>
      </c>
      <c r="P720" s="77">
        <v>6.7099999999999999E-14</v>
      </c>
      <c r="Q720" s="77">
        <v>6.7100999999999996E-14</v>
      </c>
      <c r="R720" s="77">
        <v>0</v>
      </c>
      <c r="S720" s="77">
        <v>0</v>
      </c>
      <c r="T720" s="77" t="s">
        <v>181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141</v>
      </c>
      <c r="C721" s="76" t="s">
        <v>164</v>
      </c>
      <c r="D721" s="55" t="s">
        <v>66</v>
      </c>
      <c r="E721" s="55" t="s">
        <v>186</v>
      </c>
      <c r="F721" s="70">
        <v>278.14999999999998</v>
      </c>
      <c r="G721" s="77">
        <v>50900</v>
      </c>
      <c r="H721" s="77">
        <v>277.10000000000002</v>
      </c>
      <c r="I721" s="77">
        <v>1</v>
      </c>
      <c r="J721" s="77">
        <v>-246.27985417993801</v>
      </c>
      <c r="K721" s="77">
        <v>0.47916475594164298</v>
      </c>
      <c r="L721" s="77">
        <v>-239.916094073859</v>
      </c>
      <c r="M721" s="77">
        <v>0.454721884345688</v>
      </c>
      <c r="N721" s="77">
        <v>-6.3637601060793099</v>
      </c>
      <c r="O721" s="77">
        <v>2.44428715959558E-2</v>
      </c>
      <c r="P721" s="77">
        <v>-4.4023747889748499</v>
      </c>
      <c r="Q721" s="77">
        <v>-4.4023747889748499</v>
      </c>
      <c r="R721" s="77">
        <v>0</v>
      </c>
      <c r="S721" s="77">
        <v>1.53109139882551E-4</v>
      </c>
      <c r="T721" s="77" t="s">
        <v>180</v>
      </c>
      <c r="U721" s="105">
        <v>0.104004115444239</v>
      </c>
      <c r="V721" s="105">
        <v>-4.8291742369757001E-2</v>
      </c>
      <c r="W721" s="101">
        <v>0.15229603185500001</v>
      </c>
    </row>
    <row r="722" spans="2:23" x14ac:dyDescent="0.25">
      <c r="B722" s="55" t="s">
        <v>141</v>
      </c>
      <c r="C722" s="76" t="s">
        <v>164</v>
      </c>
      <c r="D722" s="55" t="s">
        <v>66</v>
      </c>
      <c r="E722" s="55" t="s">
        <v>186</v>
      </c>
      <c r="F722" s="70">
        <v>278.14999999999998</v>
      </c>
      <c r="G722" s="77">
        <v>53200</v>
      </c>
      <c r="H722" s="77">
        <v>283.45999999999998</v>
      </c>
      <c r="I722" s="77">
        <v>1</v>
      </c>
      <c r="J722" s="77">
        <v>201.391384114603</v>
      </c>
      <c r="K722" s="77">
        <v>1.95897504746727</v>
      </c>
      <c r="L722" s="77">
        <v>195.10008641315699</v>
      </c>
      <c r="M722" s="77">
        <v>1.8384933115997399</v>
      </c>
      <c r="N722" s="77">
        <v>6.2912977014463403</v>
      </c>
      <c r="O722" s="77">
        <v>0.120481735867523</v>
      </c>
      <c r="P722" s="77">
        <v>4.4023747889710796</v>
      </c>
      <c r="Q722" s="77">
        <v>4.4023747889710698</v>
      </c>
      <c r="R722" s="77">
        <v>0</v>
      </c>
      <c r="S722" s="77">
        <v>9.3609765269804003E-4</v>
      </c>
      <c r="T722" s="77" t="s">
        <v>180</v>
      </c>
      <c r="U722" s="105">
        <v>0.425083045599572</v>
      </c>
      <c r="V722" s="105">
        <v>-0.19737681375552901</v>
      </c>
      <c r="W722" s="101">
        <v>0.62246057069118199</v>
      </c>
    </row>
    <row r="723" spans="2:23" x14ac:dyDescent="0.25">
      <c r="B723" s="55" t="s">
        <v>141</v>
      </c>
      <c r="C723" s="76" t="s">
        <v>164</v>
      </c>
      <c r="D723" s="55" t="s">
        <v>66</v>
      </c>
      <c r="E723" s="55" t="s">
        <v>187</v>
      </c>
      <c r="F723" s="70">
        <v>278.14999999999998</v>
      </c>
      <c r="G723" s="77">
        <v>50404</v>
      </c>
      <c r="H723" s="77">
        <v>278.14999999999998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181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141</v>
      </c>
      <c r="C724" s="76" t="s">
        <v>164</v>
      </c>
      <c r="D724" s="55" t="s">
        <v>66</v>
      </c>
      <c r="E724" s="55" t="s">
        <v>188</v>
      </c>
      <c r="F724" s="70">
        <v>272.82</v>
      </c>
      <c r="G724" s="77">
        <v>50499</v>
      </c>
      <c r="H724" s="77">
        <v>272.82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181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141</v>
      </c>
      <c r="C725" s="76" t="s">
        <v>164</v>
      </c>
      <c r="D725" s="55" t="s">
        <v>66</v>
      </c>
      <c r="E725" s="55" t="s">
        <v>188</v>
      </c>
      <c r="F725" s="70">
        <v>272.82</v>
      </c>
      <c r="G725" s="77">
        <v>50554</v>
      </c>
      <c r="H725" s="77">
        <v>272.82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181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141</v>
      </c>
      <c r="C726" s="76" t="s">
        <v>164</v>
      </c>
      <c r="D726" s="55" t="s">
        <v>66</v>
      </c>
      <c r="E726" s="55" t="s">
        <v>189</v>
      </c>
      <c r="F726" s="70">
        <v>272.82</v>
      </c>
      <c r="G726" s="77">
        <v>50604</v>
      </c>
      <c r="H726" s="77">
        <v>272.82</v>
      </c>
      <c r="I726" s="77">
        <v>1</v>
      </c>
      <c r="J726" s="77">
        <v>-1.22056E-13</v>
      </c>
      <c r="K726" s="77">
        <v>0</v>
      </c>
      <c r="L726" s="77">
        <v>-3.3621999999999999E-14</v>
      </c>
      <c r="M726" s="77">
        <v>0</v>
      </c>
      <c r="N726" s="77">
        <v>-8.8433999999999995E-14</v>
      </c>
      <c r="O726" s="77">
        <v>0</v>
      </c>
      <c r="P726" s="77">
        <v>-3.9769000000000001E-14</v>
      </c>
      <c r="Q726" s="77">
        <v>-3.9769000000000001E-14</v>
      </c>
      <c r="R726" s="77">
        <v>0</v>
      </c>
      <c r="S726" s="77">
        <v>0</v>
      </c>
      <c r="T726" s="77" t="s">
        <v>181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141</v>
      </c>
      <c r="C727" s="76" t="s">
        <v>164</v>
      </c>
      <c r="D727" s="55" t="s">
        <v>66</v>
      </c>
      <c r="E727" s="55" t="s">
        <v>190</v>
      </c>
      <c r="F727" s="70">
        <v>280.89</v>
      </c>
      <c r="G727" s="77">
        <v>50750</v>
      </c>
      <c r="H727" s="77">
        <v>282.5</v>
      </c>
      <c r="I727" s="77">
        <v>1</v>
      </c>
      <c r="J727" s="77">
        <v>106.11616412786</v>
      </c>
      <c r="K727" s="77">
        <v>0.26912930291213899</v>
      </c>
      <c r="L727" s="77">
        <v>103.16209598406699</v>
      </c>
      <c r="M727" s="77">
        <v>0.25435379134303898</v>
      </c>
      <c r="N727" s="77">
        <v>2.9540681437924001</v>
      </c>
      <c r="O727" s="77">
        <v>1.47755115691001E-2</v>
      </c>
      <c r="P727" s="77">
        <v>3.73737706590819</v>
      </c>
      <c r="Q727" s="77">
        <v>3.73737706590819</v>
      </c>
      <c r="R727" s="77">
        <v>0</v>
      </c>
      <c r="S727" s="77">
        <v>3.3383489725335899E-4</v>
      </c>
      <c r="T727" s="77" t="s">
        <v>180</v>
      </c>
      <c r="U727" s="105">
        <v>-0.59386198004813995</v>
      </c>
      <c r="V727" s="105">
        <v>-0.27574514355688401</v>
      </c>
      <c r="W727" s="101">
        <v>-0.31811647295298101</v>
      </c>
    </row>
    <row r="728" spans="2:23" x14ac:dyDescent="0.25">
      <c r="B728" s="55" t="s">
        <v>141</v>
      </c>
      <c r="C728" s="76" t="s">
        <v>164</v>
      </c>
      <c r="D728" s="55" t="s">
        <v>66</v>
      </c>
      <c r="E728" s="55" t="s">
        <v>190</v>
      </c>
      <c r="F728" s="70">
        <v>280.89</v>
      </c>
      <c r="G728" s="77">
        <v>50800</v>
      </c>
      <c r="H728" s="77">
        <v>279.63</v>
      </c>
      <c r="I728" s="77">
        <v>1</v>
      </c>
      <c r="J728" s="77">
        <v>-106.624527131232</v>
      </c>
      <c r="K728" s="77">
        <v>0.21259636899742901</v>
      </c>
      <c r="L728" s="77">
        <v>-103.65723703699901</v>
      </c>
      <c r="M728" s="77">
        <v>0.20092818617570299</v>
      </c>
      <c r="N728" s="77">
        <v>-2.9672900942329998</v>
      </c>
      <c r="O728" s="77">
        <v>1.16681828217261E-2</v>
      </c>
      <c r="P728" s="77">
        <v>-3.7373770659100498</v>
      </c>
      <c r="Q728" s="77">
        <v>-3.7373770659100498</v>
      </c>
      <c r="R728" s="77">
        <v>0</v>
      </c>
      <c r="S728" s="77">
        <v>2.6120136312318101E-4</v>
      </c>
      <c r="T728" s="77" t="s">
        <v>180</v>
      </c>
      <c r="U728" s="105">
        <v>-0.46866060111660002</v>
      </c>
      <c r="V728" s="105">
        <v>-0.21761097540522201</v>
      </c>
      <c r="W728" s="101">
        <v>-0.25104933881632002</v>
      </c>
    </row>
    <row r="729" spans="2:23" x14ac:dyDescent="0.25">
      <c r="B729" s="55" t="s">
        <v>141</v>
      </c>
      <c r="C729" s="76" t="s">
        <v>164</v>
      </c>
      <c r="D729" s="55" t="s">
        <v>66</v>
      </c>
      <c r="E729" s="55" t="s">
        <v>191</v>
      </c>
      <c r="F729" s="70">
        <v>282.97000000000003</v>
      </c>
      <c r="G729" s="77">
        <v>50750</v>
      </c>
      <c r="H729" s="77">
        <v>282.5</v>
      </c>
      <c r="I729" s="77">
        <v>1</v>
      </c>
      <c r="J729" s="77">
        <v>-95.595273221657095</v>
      </c>
      <c r="K729" s="77">
        <v>6.9452267593656802E-2</v>
      </c>
      <c r="L729" s="77">
        <v>-92.650699264149594</v>
      </c>
      <c r="M729" s="77">
        <v>6.5239555763432794E-2</v>
      </c>
      <c r="N729" s="77">
        <v>-2.9445739575075001</v>
      </c>
      <c r="O729" s="77">
        <v>4.2127118302240796E-3</v>
      </c>
      <c r="P729" s="77">
        <v>-3.7373770659059198</v>
      </c>
      <c r="Q729" s="77">
        <v>-3.73737706590591</v>
      </c>
      <c r="R729" s="77">
        <v>0</v>
      </c>
      <c r="S729" s="77">
        <v>1.0615670372897201E-4</v>
      </c>
      <c r="T729" s="77" t="s">
        <v>180</v>
      </c>
      <c r="U729" s="105">
        <v>-0.1928686807102</v>
      </c>
      <c r="V729" s="105">
        <v>-8.9553808522562506E-2</v>
      </c>
      <c r="W729" s="101">
        <v>-0.103314754121235</v>
      </c>
    </row>
    <row r="730" spans="2:23" x14ac:dyDescent="0.25">
      <c r="B730" s="55" t="s">
        <v>141</v>
      </c>
      <c r="C730" s="76" t="s">
        <v>164</v>
      </c>
      <c r="D730" s="55" t="s">
        <v>66</v>
      </c>
      <c r="E730" s="55" t="s">
        <v>191</v>
      </c>
      <c r="F730" s="70">
        <v>282.97000000000003</v>
      </c>
      <c r="G730" s="77">
        <v>50950</v>
      </c>
      <c r="H730" s="77">
        <v>283.49</v>
      </c>
      <c r="I730" s="77">
        <v>1</v>
      </c>
      <c r="J730" s="77">
        <v>91.207244511590304</v>
      </c>
      <c r="K730" s="77">
        <v>7.3205100772293696E-2</v>
      </c>
      <c r="L730" s="77">
        <v>88.2670987211973</v>
      </c>
      <c r="M730" s="77">
        <v>6.8561510306586707E-2</v>
      </c>
      <c r="N730" s="77">
        <v>2.9401457903930002</v>
      </c>
      <c r="O730" s="77">
        <v>4.6435904657069699E-3</v>
      </c>
      <c r="P730" s="77">
        <v>3.7373770659130501</v>
      </c>
      <c r="Q730" s="77">
        <v>3.7373770659130399</v>
      </c>
      <c r="R730" s="77">
        <v>0</v>
      </c>
      <c r="S730" s="77">
        <v>1.2291828852875299E-4</v>
      </c>
      <c r="T730" s="77" t="s">
        <v>180</v>
      </c>
      <c r="U730" s="105">
        <v>-0.213671683402122</v>
      </c>
      <c r="V730" s="105">
        <v>-9.9213169041370702E-2</v>
      </c>
      <c r="W730" s="101">
        <v>-0.11445838355959199</v>
      </c>
    </row>
    <row r="731" spans="2:23" x14ac:dyDescent="0.25">
      <c r="B731" s="55" t="s">
        <v>141</v>
      </c>
      <c r="C731" s="76" t="s">
        <v>164</v>
      </c>
      <c r="D731" s="55" t="s">
        <v>66</v>
      </c>
      <c r="E731" s="55" t="s">
        <v>192</v>
      </c>
      <c r="F731" s="70">
        <v>279.63</v>
      </c>
      <c r="G731" s="77">
        <v>51300</v>
      </c>
      <c r="H731" s="77">
        <v>280.55</v>
      </c>
      <c r="I731" s="77">
        <v>1</v>
      </c>
      <c r="J731" s="77">
        <v>81.191389260733203</v>
      </c>
      <c r="K731" s="77">
        <v>0.10092415827524601</v>
      </c>
      <c r="L731" s="77">
        <v>81.608461576464407</v>
      </c>
      <c r="M731" s="77">
        <v>0.101963696723431</v>
      </c>
      <c r="N731" s="77">
        <v>-0.41707231573118198</v>
      </c>
      <c r="O731" s="77">
        <v>-1.03953844818514E-3</v>
      </c>
      <c r="P731" s="77">
        <v>0.94643704079136404</v>
      </c>
      <c r="Q731" s="77">
        <v>0.94643704079136404</v>
      </c>
      <c r="R731" s="77">
        <v>0</v>
      </c>
      <c r="S731" s="77">
        <v>1.3713826435104999E-5</v>
      </c>
      <c r="T731" s="77" t="s">
        <v>180</v>
      </c>
      <c r="U731" s="105">
        <v>9.2542206520518699E-2</v>
      </c>
      <c r="V731" s="105">
        <v>-4.2969688040986699E-2</v>
      </c>
      <c r="W731" s="101">
        <v>0.13551204942209299</v>
      </c>
    </row>
    <row r="732" spans="2:23" x14ac:dyDescent="0.25">
      <c r="B732" s="55" t="s">
        <v>141</v>
      </c>
      <c r="C732" s="76" t="s">
        <v>164</v>
      </c>
      <c r="D732" s="55" t="s">
        <v>66</v>
      </c>
      <c r="E732" s="55" t="s">
        <v>193</v>
      </c>
      <c r="F732" s="70">
        <v>277.10000000000002</v>
      </c>
      <c r="G732" s="77">
        <v>54750</v>
      </c>
      <c r="H732" s="77">
        <v>285.32</v>
      </c>
      <c r="I732" s="77">
        <v>1</v>
      </c>
      <c r="J732" s="77">
        <v>153.67219749595299</v>
      </c>
      <c r="K732" s="77">
        <v>2.5100536858650502</v>
      </c>
      <c r="L732" s="77">
        <v>149.84068049177199</v>
      </c>
      <c r="M732" s="77">
        <v>2.3864474767689301</v>
      </c>
      <c r="N732" s="77">
        <v>3.8315170041802702</v>
      </c>
      <c r="O732" s="77">
        <v>0.12360620909612099</v>
      </c>
      <c r="P732" s="77">
        <v>2.9019989653687901</v>
      </c>
      <c r="Q732" s="77">
        <v>2.9019989653687799</v>
      </c>
      <c r="R732" s="77">
        <v>0</v>
      </c>
      <c r="S732" s="77">
        <v>8.9513165088871095E-4</v>
      </c>
      <c r="T732" s="77" t="s">
        <v>181</v>
      </c>
      <c r="U732" s="105">
        <v>3.2642322855584598</v>
      </c>
      <c r="V732" s="105">
        <v>-1.5156656435749001</v>
      </c>
      <c r="W732" s="101">
        <v>4.7799033915158899</v>
      </c>
    </row>
    <row r="733" spans="2:23" x14ac:dyDescent="0.25">
      <c r="B733" s="55" t="s">
        <v>141</v>
      </c>
      <c r="C733" s="76" t="s">
        <v>164</v>
      </c>
      <c r="D733" s="55" t="s">
        <v>66</v>
      </c>
      <c r="E733" s="55" t="s">
        <v>194</v>
      </c>
      <c r="F733" s="70">
        <v>283.49</v>
      </c>
      <c r="G733" s="77">
        <v>53150</v>
      </c>
      <c r="H733" s="77">
        <v>286.33</v>
      </c>
      <c r="I733" s="77">
        <v>1</v>
      </c>
      <c r="J733" s="77">
        <v>105.362787184602</v>
      </c>
      <c r="K733" s="77">
        <v>0.48845794462553799</v>
      </c>
      <c r="L733" s="77">
        <v>105.824602133753</v>
      </c>
      <c r="M733" s="77">
        <v>0.49274924233775502</v>
      </c>
      <c r="N733" s="77">
        <v>-0.46181494915142901</v>
      </c>
      <c r="O733" s="77">
        <v>-4.2912977122170504E-3</v>
      </c>
      <c r="P733" s="77">
        <v>0.251851774410072</v>
      </c>
      <c r="Q733" s="77">
        <v>0.251851774410072</v>
      </c>
      <c r="R733" s="77">
        <v>0</v>
      </c>
      <c r="S733" s="77">
        <v>2.790889916034E-6</v>
      </c>
      <c r="T733" s="77" t="s">
        <v>180</v>
      </c>
      <c r="U733" s="105">
        <v>8.8920824402287296E-2</v>
      </c>
      <c r="V733" s="105">
        <v>-4.1288188693301399E-2</v>
      </c>
      <c r="W733" s="101">
        <v>0.13020916189613799</v>
      </c>
    </row>
    <row r="734" spans="2:23" x14ac:dyDescent="0.25">
      <c r="B734" s="55" t="s">
        <v>141</v>
      </c>
      <c r="C734" s="76" t="s">
        <v>164</v>
      </c>
      <c r="D734" s="55" t="s">
        <v>66</v>
      </c>
      <c r="E734" s="55" t="s">
        <v>194</v>
      </c>
      <c r="F734" s="70">
        <v>283.49</v>
      </c>
      <c r="G734" s="77">
        <v>54500</v>
      </c>
      <c r="H734" s="77">
        <v>283.10000000000002</v>
      </c>
      <c r="I734" s="77">
        <v>1</v>
      </c>
      <c r="J734" s="77">
        <v>-20.842600965031199</v>
      </c>
      <c r="K734" s="77">
        <v>2.4053504009858999E-2</v>
      </c>
      <c r="L734" s="77">
        <v>-24.248637476392599</v>
      </c>
      <c r="M734" s="77">
        <v>3.2557361745583803E-2</v>
      </c>
      <c r="N734" s="77">
        <v>3.4060365113613802</v>
      </c>
      <c r="O734" s="77">
        <v>-8.5038577357248908E-3</v>
      </c>
      <c r="P734" s="77">
        <v>3.4855252914935999</v>
      </c>
      <c r="Q734" s="77">
        <v>3.4855252914935901</v>
      </c>
      <c r="R734" s="77">
        <v>0</v>
      </c>
      <c r="S734" s="77">
        <v>6.7268384869661102E-4</v>
      </c>
      <c r="T734" s="77" t="s">
        <v>180</v>
      </c>
      <c r="U734" s="105">
        <v>-1.0807461378112899</v>
      </c>
      <c r="V734" s="105">
        <v>-0.50181777741549505</v>
      </c>
      <c r="W734" s="101">
        <v>-0.57892769880674</v>
      </c>
    </row>
    <row r="735" spans="2:23" x14ac:dyDescent="0.25">
      <c r="B735" s="55" t="s">
        <v>141</v>
      </c>
      <c r="C735" s="76" t="s">
        <v>164</v>
      </c>
      <c r="D735" s="55" t="s">
        <v>66</v>
      </c>
      <c r="E735" s="55" t="s">
        <v>195</v>
      </c>
      <c r="F735" s="70">
        <v>269.60000000000002</v>
      </c>
      <c r="G735" s="77">
        <v>51250</v>
      </c>
      <c r="H735" s="77">
        <v>269.60000000000002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181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141</v>
      </c>
      <c r="C736" s="76" t="s">
        <v>164</v>
      </c>
      <c r="D736" s="55" t="s">
        <v>66</v>
      </c>
      <c r="E736" s="55" t="s">
        <v>196</v>
      </c>
      <c r="F736" s="70">
        <v>280.55</v>
      </c>
      <c r="G736" s="77">
        <v>53200</v>
      </c>
      <c r="H736" s="77">
        <v>283.45999999999998</v>
      </c>
      <c r="I736" s="77">
        <v>1</v>
      </c>
      <c r="J736" s="77">
        <v>81.013598317566903</v>
      </c>
      <c r="K736" s="77">
        <v>0.33465772669923999</v>
      </c>
      <c r="L736" s="77">
        <v>81.428432844068695</v>
      </c>
      <c r="M736" s="77">
        <v>0.338093767550737</v>
      </c>
      <c r="N736" s="77">
        <v>-0.414834526501839</v>
      </c>
      <c r="O736" s="77">
        <v>-3.43604085149686E-3</v>
      </c>
      <c r="P736" s="77">
        <v>0.94643704079384505</v>
      </c>
      <c r="Q736" s="77">
        <v>0.94643704079384505</v>
      </c>
      <c r="R736" s="77">
        <v>0</v>
      </c>
      <c r="S736" s="77">
        <v>4.5673939250795E-5</v>
      </c>
      <c r="T736" s="77" t="s">
        <v>181</v>
      </c>
      <c r="U736" s="105">
        <v>0.238187771793967</v>
      </c>
      <c r="V736" s="105">
        <v>-0.110596609201178</v>
      </c>
      <c r="W736" s="101">
        <v>0.34878477957974702</v>
      </c>
    </row>
    <row r="737" spans="2:23" x14ac:dyDescent="0.25">
      <c r="B737" s="55" t="s">
        <v>141</v>
      </c>
      <c r="C737" s="76" t="s">
        <v>164</v>
      </c>
      <c r="D737" s="55" t="s">
        <v>66</v>
      </c>
      <c r="E737" s="55" t="s">
        <v>197</v>
      </c>
      <c r="F737" s="70">
        <v>286.61</v>
      </c>
      <c r="G737" s="77">
        <v>53100</v>
      </c>
      <c r="H737" s="77">
        <v>286.61</v>
      </c>
      <c r="I737" s="77">
        <v>1</v>
      </c>
      <c r="J737" s="77">
        <v>2.1204659999999999E-12</v>
      </c>
      <c r="K737" s="77">
        <v>0</v>
      </c>
      <c r="L737" s="77">
        <v>8.0643199999999997E-13</v>
      </c>
      <c r="M737" s="77">
        <v>0</v>
      </c>
      <c r="N737" s="77">
        <v>1.3140350000000001E-12</v>
      </c>
      <c r="O737" s="77">
        <v>0</v>
      </c>
      <c r="P737" s="77">
        <v>5.9291199999999999E-13</v>
      </c>
      <c r="Q737" s="77">
        <v>5.9291299999999996E-13</v>
      </c>
      <c r="R737" s="77">
        <v>0</v>
      </c>
      <c r="S737" s="77">
        <v>0</v>
      </c>
      <c r="T737" s="77" t="s">
        <v>181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141</v>
      </c>
      <c r="C738" s="76" t="s">
        <v>164</v>
      </c>
      <c r="D738" s="55" t="s">
        <v>66</v>
      </c>
      <c r="E738" s="55" t="s">
        <v>198</v>
      </c>
      <c r="F738" s="70">
        <v>286.61</v>
      </c>
      <c r="G738" s="77">
        <v>52000</v>
      </c>
      <c r="H738" s="77">
        <v>286.61</v>
      </c>
      <c r="I738" s="77">
        <v>1</v>
      </c>
      <c r="J738" s="77">
        <v>1.6963732000000001E-11</v>
      </c>
      <c r="K738" s="77">
        <v>0</v>
      </c>
      <c r="L738" s="77">
        <v>6.4514559999999998E-12</v>
      </c>
      <c r="M738" s="77">
        <v>0</v>
      </c>
      <c r="N738" s="77">
        <v>1.0512276E-11</v>
      </c>
      <c r="O738" s="77">
        <v>0</v>
      </c>
      <c r="P738" s="77">
        <v>4.743299E-12</v>
      </c>
      <c r="Q738" s="77">
        <v>4.7432969999999997E-12</v>
      </c>
      <c r="R738" s="77">
        <v>0</v>
      </c>
      <c r="S738" s="77">
        <v>0</v>
      </c>
      <c r="T738" s="77" t="s">
        <v>181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141</v>
      </c>
      <c r="C739" s="76" t="s">
        <v>164</v>
      </c>
      <c r="D739" s="55" t="s">
        <v>66</v>
      </c>
      <c r="E739" s="55" t="s">
        <v>198</v>
      </c>
      <c r="F739" s="70">
        <v>286.61</v>
      </c>
      <c r="G739" s="77">
        <v>53050</v>
      </c>
      <c r="H739" s="77">
        <v>286.01</v>
      </c>
      <c r="I739" s="77">
        <v>1</v>
      </c>
      <c r="J739" s="77">
        <v>-124.487673859876</v>
      </c>
      <c r="K739" s="77">
        <v>0.14567350086460301</v>
      </c>
      <c r="L739" s="77">
        <v>-125.505280532859</v>
      </c>
      <c r="M739" s="77">
        <v>0.14806480915133699</v>
      </c>
      <c r="N739" s="77">
        <v>1.0176066729828499</v>
      </c>
      <c r="O739" s="77">
        <v>-2.3913082867342101E-3</v>
      </c>
      <c r="P739" s="77">
        <v>0.605645961198919</v>
      </c>
      <c r="Q739" s="77">
        <v>0.605645961198919</v>
      </c>
      <c r="R739" s="77">
        <v>0</v>
      </c>
      <c r="S739" s="77">
        <v>3.4479860849759998E-6</v>
      </c>
      <c r="T739" s="77" t="s">
        <v>180</v>
      </c>
      <c r="U739" s="105">
        <v>-7.40914717851371E-2</v>
      </c>
      <c r="V739" s="105">
        <v>-3.4402545052770198E-2</v>
      </c>
      <c r="W739" s="101">
        <v>-3.9688881376565802E-2</v>
      </c>
    </row>
    <row r="740" spans="2:23" x14ac:dyDescent="0.25">
      <c r="B740" s="55" t="s">
        <v>141</v>
      </c>
      <c r="C740" s="76" t="s">
        <v>164</v>
      </c>
      <c r="D740" s="55" t="s">
        <v>66</v>
      </c>
      <c r="E740" s="55" t="s">
        <v>198</v>
      </c>
      <c r="F740" s="70">
        <v>286.61</v>
      </c>
      <c r="G740" s="77">
        <v>53050</v>
      </c>
      <c r="H740" s="77">
        <v>286.01</v>
      </c>
      <c r="I740" s="77">
        <v>2</v>
      </c>
      <c r="J740" s="77">
        <v>-110.534589574362</v>
      </c>
      <c r="K740" s="77">
        <v>0.103852111685167</v>
      </c>
      <c r="L740" s="77">
        <v>-111.438138756849</v>
      </c>
      <c r="M740" s="77">
        <v>0.105556899541521</v>
      </c>
      <c r="N740" s="77">
        <v>0.90354918248694005</v>
      </c>
      <c r="O740" s="77">
        <v>-1.7047878563535099E-3</v>
      </c>
      <c r="P740" s="77">
        <v>0.53776270109781499</v>
      </c>
      <c r="Q740" s="77">
        <v>0.53776270109781399</v>
      </c>
      <c r="R740" s="77">
        <v>0</v>
      </c>
      <c r="S740" s="77">
        <v>2.458104142882E-6</v>
      </c>
      <c r="T740" s="77" t="s">
        <v>180</v>
      </c>
      <c r="U740" s="105">
        <v>5.4031698339609802E-2</v>
      </c>
      <c r="V740" s="105">
        <v>-2.5088284678655801E-2</v>
      </c>
      <c r="W740" s="101">
        <v>7.9120073435178198E-2</v>
      </c>
    </row>
    <row r="741" spans="2:23" x14ac:dyDescent="0.25">
      <c r="B741" s="55" t="s">
        <v>141</v>
      </c>
      <c r="C741" s="76" t="s">
        <v>164</v>
      </c>
      <c r="D741" s="55" t="s">
        <v>66</v>
      </c>
      <c r="E741" s="55" t="s">
        <v>198</v>
      </c>
      <c r="F741" s="70">
        <v>286.61</v>
      </c>
      <c r="G741" s="77">
        <v>53100</v>
      </c>
      <c r="H741" s="77">
        <v>286.61</v>
      </c>
      <c r="I741" s="77">
        <v>2</v>
      </c>
      <c r="J741" s="77">
        <v>1.4843265000000002E-11</v>
      </c>
      <c r="K741" s="77">
        <v>0</v>
      </c>
      <c r="L741" s="77">
        <v>5.6450240000000004E-12</v>
      </c>
      <c r="M741" s="77">
        <v>0</v>
      </c>
      <c r="N741" s="77">
        <v>9.1982419999999993E-12</v>
      </c>
      <c r="O741" s="77">
        <v>0</v>
      </c>
      <c r="P741" s="77">
        <v>4.1503859999999998E-12</v>
      </c>
      <c r="Q741" s="77">
        <v>4.1503859999999998E-12</v>
      </c>
      <c r="R741" s="77">
        <v>0</v>
      </c>
      <c r="S741" s="77">
        <v>0</v>
      </c>
      <c r="T741" s="77" t="s">
        <v>181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141</v>
      </c>
      <c r="C742" s="76" t="s">
        <v>164</v>
      </c>
      <c r="D742" s="55" t="s">
        <v>66</v>
      </c>
      <c r="E742" s="55" t="s">
        <v>199</v>
      </c>
      <c r="F742" s="70">
        <v>286.33</v>
      </c>
      <c r="G742" s="77">
        <v>53000</v>
      </c>
      <c r="H742" s="77">
        <v>286.61</v>
      </c>
      <c r="I742" s="77">
        <v>1</v>
      </c>
      <c r="J742" s="77">
        <v>-55.110035775483098</v>
      </c>
      <c r="K742" s="77">
        <v>0</v>
      </c>
      <c r="L742" s="77">
        <v>-54.6199856397742</v>
      </c>
      <c r="M742" s="77">
        <v>0</v>
      </c>
      <c r="N742" s="77">
        <v>-0.49005013570890799</v>
      </c>
      <c r="O742" s="77">
        <v>0</v>
      </c>
      <c r="P742" s="77">
        <v>-0.47069221472763101</v>
      </c>
      <c r="Q742" s="77">
        <v>-0.47069221472763001</v>
      </c>
      <c r="R742" s="77">
        <v>0</v>
      </c>
      <c r="S742" s="77">
        <v>0</v>
      </c>
      <c r="T742" s="77" t="s">
        <v>180</v>
      </c>
      <c r="U742" s="105">
        <v>0.13721403799850801</v>
      </c>
      <c r="V742" s="105">
        <v>-6.3711949707323301E-2</v>
      </c>
      <c r="W742" s="101">
        <v>0.20092621732048499</v>
      </c>
    </row>
    <row r="743" spans="2:23" x14ac:dyDescent="0.25">
      <c r="B743" s="55" t="s">
        <v>141</v>
      </c>
      <c r="C743" s="76" t="s">
        <v>164</v>
      </c>
      <c r="D743" s="55" t="s">
        <v>66</v>
      </c>
      <c r="E743" s="55" t="s">
        <v>199</v>
      </c>
      <c r="F743" s="70">
        <v>286.33</v>
      </c>
      <c r="G743" s="77">
        <v>53000</v>
      </c>
      <c r="H743" s="77">
        <v>286.61</v>
      </c>
      <c r="I743" s="77">
        <v>2</v>
      </c>
      <c r="J743" s="77">
        <v>-48.6805316016776</v>
      </c>
      <c r="K743" s="77">
        <v>0</v>
      </c>
      <c r="L743" s="77">
        <v>-48.247653981801001</v>
      </c>
      <c r="M743" s="77">
        <v>0</v>
      </c>
      <c r="N743" s="77">
        <v>-0.43287761987655898</v>
      </c>
      <c r="O743" s="77">
        <v>0</v>
      </c>
      <c r="P743" s="77">
        <v>-0.41577812300960298</v>
      </c>
      <c r="Q743" s="77">
        <v>-0.41577812300960298</v>
      </c>
      <c r="R743" s="77">
        <v>0</v>
      </c>
      <c r="S743" s="77">
        <v>0</v>
      </c>
      <c r="T743" s="77" t="s">
        <v>180</v>
      </c>
      <c r="U743" s="105">
        <v>0.121205733565449</v>
      </c>
      <c r="V743" s="105">
        <v>-5.6278888908182001E-2</v>
      </c>
      <c r="W743" s="101">
        <v>0.177484825299908</v>
      </c>
    </row>
    <row r="744" spans="2:23" x14ac:dyDescent="0.25">
      <c r="B744" s="55" t="s">
        <v>141</v>
      </c>
      <c r="C744" s="76" t="s">
        <v>164</v>
      </c>
      <c r="D744" s="55" t="s">
        <v>66</v>
      </c>
      <c r="E744" s="55" t="s">
        <v>199</v>
      </c>
      <c r="F744" s="70">
        <v>286.33</v>
      </c>
      <c r="G744" s="77">
        <v>53000</v>
      </c>
      <c r="H744" s="77">
        <v>286.61</v>
      </c>
      <c r="I744" s="77">
        <v>3</v>
      </c>
      <c r="J744" s="77">
        <v>-48.6805316016776</v>
      </c>
      <c r="K744" s="77">
        <v>0</v>
      </c>
      <c r="L744" s="77">
        <v>-48.247653981801001</v>
      </c>
      <c r="M744" s="77">
        <v>0</v>
      </c>
      <c r="N744" s="77">
        <v>-0.43287761987655898</v>
      </c>
      <c r="O744" s="77">
        <v>0</v>
      </c>
      <c r="P744" s="77">
        <v>-0.41577812300960298</v>
      </c>
      <c r="Q744" s="77">
        <v>-0.41577812300960298</v>
      </c>
      <c r="R744" s="77">
        <v>0</v>
      </c>
      <c r="S744" s="77">
        <v>0</v>
      </c>
      <c r="T744" s="77" t="s">
        <v>180</v>
      </c>
      <c r="U744" s="105">
        <v>0.121205733565449</v>
      </c>
      <c r="V744" s="105">
        <v>-5.6278888908182001E-2</v>
      </c>
      <c r="W744" s="101">
        <v>0.177484825299908</v>
      </c>
    </row>
    <row r="745" spans="2:23" x14ac:dyDescent="0.25">
      <c r="B745" s="55" t="s">
        <v>141</v>
      </c>
      <c r="C745" s="76" t="s">
        <v>164</v>
      </c>
      <c r="D745" s="55" t="s">
        <v>66</v>
      </c>
      <c r="E745" s="55" t="s">
        <v>199</v>
      </c>
      <c r="F745" s="70">
        <v>286.33</v>
      </c>
      <c r="G745" s="77">
        <v>53000</v>
      </c>
      <c r="H745" s="77">
        <v>286.61</v>
      </c>
      <c r="I745" s="77">
        <v>4</v>
      </c>
      <c r="J745" s="77">
        <v>-53.429851757935197</v>
      </c>
      <c r="K745" s="77">
        <v>0</v>
      </c>
      <c r="L745" s="77">
        <v>-52.954742175145597</v>
      </c>
      <c r="M745" s="77">
        <v>0</v>
      </c>
      <c r="N745" s="77">
        <v>-0.47510958278962301</v>
      </c>
      <c r="O745" s="77">
        <v>0</v>
      </c>
      <c r="P745" s="77">
        <v>-0.456341842326769</v>
      </c>
      <c r="Q745" s="77">
        <v>-0.456341842326768</v>
      </c>
      <c r="R745" s="77">
        <v>0</v>
      </c>
      <c r="S745" s="77">
        <v>0</v>
      </c>
      <c r="T745" s="77" t="s">
        <v>180</v>
      </c>
      <c r="U745" s="105">
        <v>0.133030683181108</v>
      </c>
      <c r="V745" s="105">
        <v>-6.1769512216073401E-2</v>
      </c>
      <c r="W745" s="101">
        <v>0.194800418011388</v>
      </c>
    </row>
    <row r="746" spans="2:23" x14ac:dyDescent="0.25">
      <c r="B746" s="55" t="s">
        <v>141</v>
      </c>
      <c r="C746" s="76" t="s">
        <v>164</v>
      </c>
      <c r="D746" s="55" t="s">
        <v>66</v>
      </c>
      <c r="E746" s="55" t="s">
        <v>199</v>
      </c>
      <c r="F746" s="70">
        <v>286.33</v>
      </c>
      <c r="G746" s="77">
        <v>53204</v>
      </c>
      <c r="H746" s="77">
        <v>285.32</v>
      </c>
      <c r="I746" s="77">
        <v>1</v>
      </c>
      <c r="J746" s="77">
        <v>-3.6036798717581799</v>
      </c>
      <c r="K746" s="77">
        <v>1.6596758013951E-3</v>
      </c>
      <c r="L746" s="77">
        <v>-3.0773357031771398</v>
      </c>
      <c r="M746" s="77">
        <v>1.2102653648402299E-3</v>
      </c>
      <c r="N746" s="77">
        <v>-0.52634416858103505</v>
      </c>
      <c r="O746" s="77">
        <v>4.4941043655487002E-4</v>
      </c>
      <c r="P746" s="77">
        <v>-0.49978449132305702</v>
      </c>
      <c r="Q746" s="77">
        <v>-0.49978449132305702</v>
      </c>
      <c r="R746" s="77">
        <v>0</v>
      </c>
      <c r="S746" s="77">
        <v>3.1922463926629003E-5</v>
      </c>
      <c r="T746" s="77" t="s">
        <v>180</v>
      </c>
      <c r="U746" s="105">
        <v>-0.40315487223854402</v>
      </c>
      <c r="V746" s="105">
        <v>-0.18719500802537101</v>
      </c>
      <c r="W746" s="101">
        <v>-0.21595961741807199</v>
      </c>
    </row>
    <row r="747" spans="2:23" x14ac:dyDescent="0.25">
      <c r="B747" s="55" t="s">
        <v>141</v>
      </c>
      <c r="C747" s="76" t="s">
        <v>164</v>
      </c>
      <c r="D747" s="55" t="s">
        <v>66</v>
      </c>
      <c r="E747" s="55" t="s">
        <v>199</v>
      </c>
      <c r="F747" s="70">
        <v>286.33</v>
      </c>
      <c r="G747" s="77">
        <v>53304</v>
      </c>
      <c r="H747" s="77">
        <v>287.45</v>
      </c>
      <c r="I747" s="77">
        <v>1</v>
      </c>
      <c r="J747" s="77">
        <v>27.505484887499101</v>
      </c>
      <c r="K747" s="77">
        <v>7.0132342487700394E-2</v>
      </c>
      <c r="L747" s="77">
        <v>27.841663263361099</v>
      </c>
      <c r="M747" s="77">
        <v>7.1857166370164996E-2</v>
      </c>
      <c r="N747" s="77">
        <v>-0.33617837586191202</v>
      </c>
      <c r="O747" s="77">
        <v>-1.72482388246467E-3</v>
      </c>
      <c r="P747" s="77">
        <v>-0.31928873498488097</v>
      </c>
      <c r="Q747" s="77">
        <v>-0.31928873498487997</v>
      </c>
      <c r="R747" s="77">
        <v>0</v>
      </c>
      <c r="S747" s="77">
        <v>9.4503289659199997E-6</v>
      </c>
      <c r="T747" s="77" t="s">
        <v>181</v>
      </c>
      <c r="U747" s="105">
        <v>-0.118314942674945</v>
      </c>
      <c r="V747" s="105">
        <v>-5.4936621553349302E-2</v>
      </c>
      <c r="W747" s="101">
        <v>-6.33782486939755E-2</v>
      </c>
    </row>
    <row r="748" spans="2:23" x14ac:dyDescent="0.25">
      <c r="B748" s="55" t="s">
        <v>141</v>
      </c>
      <c r="C748" s="76" t="s">
        <v>164</v>
      </c>
      <c r="D748" s="55" t="s">
        <v>66</v>
      </c>
      <c r="E748" s="55" t="s">
        <v>199</v>
      </c>
      <c r="F748" s="70">
        <v>286.33</v>
      </c>
      <c r="G748" s="77">
        <v>53354</v>
      </c>
      <c r="H748" s="77">
        <v>287.08</v>
      </c>
      <c r="I748" s="77">
        <v>1</v>
      </c>
      <c r="J748" s="77">
        <v>62.311641303494198</v>
      </c>
      <c r="K748" s="77">
        <v>8.15375534806419E-2</v>
      </c>
      <c r="L748" s="77">
        <v>61.494683840479702</v>
      </c>
      <c r="M748" s="77">
        <v>7.9413518953451695E-2</v>
      </c>
      <c r="N748" s="77">
        <v>0.81695746301453398</v>
      </c>
      <c r="O748" s="77">
        <v>2.1240345271902402E-3</v>
      </c>
      <c r="P748" s="77">
        <v>0.80051585959853799</v>
      </c>
      <c r="Q748" s="77">
        <v>0.80051585959853699</v>
      </c>
      <c r="R748" s="77">
        <v>0</v>
      </c>
      <c r="S748" s="77">
        <v>1.3457338470845E-5</v>
      </c>
      <c r="T748" s="77" t="s">
        <v>181</v>
      </c>
      <c r="U748" s="105">
        <v>-3.7467781428230499E-3</v>
      </c>
      <c r="V748" s="105">
        <v>-1.73972389474198E-3</v>
      </c>
      <c r="W748" s="101">
        <v>-2.0070519544550798E-3</v>
      </c>
    </row>
    <row r="749" spans="2:23" x14ac:dyDescent="0.25">
      <c r="B749" s="55" t="s">
        <v>141</v>
      </c>
      <c r="C749" s="76" t="s">
        <v>164</v>
      </c>
      <c r="D749" s="55" t="s">
        <v>66</v>
      </c>
      <c r="E749" s="55" t="s">
        <v>199</v>
      </c>
      <c r="F749" s="70">
        <v>286.33</v>
      </c>
      <c r="G749" s="77">
        <v>53454</v>
      </c>
      <c r="H749" s="77">
        <v>288.77</v>
      </c>
      <c r="I749" s="77">
        <v>1</v>
      </c>
      <c r="J749" s="77">
        <v>63.574422961840902</v>
      </c>
      <c r="K749" s="77">
        <v>0.27564443478629702</v>
      </c>
      <c r="L749" s="77">
        <v>62.7821323909791</v>
      </c>
      <c r="M749" s="77">
        <v>0.26881685726348398</v>
      </c>
      <c r="N749" s="77">
        <v>0.79229057086184196</v>
      </c>
      <c r="O749" s="77">
        <v>6.8275775228128204E-3</v>
      </c>
      <c r="P749" s="77">
        <v>0.77698897356132302</v>
      </c>
      <c r="Q749" s="77">
        <v>0.77698897356132202</v>
      </c>
      <c r="R749" s="77">
        <v>0</v>
      </c>
      <c r="S749" s="77">
        <v>4.1173149195446999E-5</v>
      </c>
      <c r="T749" s="77" t="s">
        <v>181</v>
      </c>
      <c r="U749" s="105">
        <v>3.0080923781933899E-2</v>
      </c>
      <c r="V749" s="105">
        <v>-1.3967334035933201E-2</v>
      </c>
      <c r="W749" s="101">
        <v>4.40483081554345E-2</v>
      </c>
    </row>
    <row r="750" spans="2:23" x14ac:dyDescent="0.25">
      <c r="B750" s="55" t="s">
        <v>141</v>
      </c>
      <c r="C750" s="76" t="s">
        <v>164</v>
      </c>
      <c r="D750" s="55" t="s">
        <v>66</v>
      </c>
      <c r="E750" s="55" t="s">
        <v>199</v>
      </c>
      <c r="F750" s="70">
        <v>286.33</v>
      </c>
      <c r="G750" s="77">
        <v>53604</v>
      </c>
      <c r="H750" s="77">
        <v>287.48</v>
      </c>
      <c r="I750" s="77">
        <v>1</v>
      </c>
      <c r="J750" s="77">
        <v>44.586230163156998</v>
      </c>
      <c r="K750" s="77">
        <v>8.6475038527047507E-2</v>
      </c>
      <c r="L750" s="77">
        <v>44.1644044250096</v>
      </c>
      <c r="M750" s="77">
        <v>8.4846515892387606E-2</v>
      </c>
      <c r="N750" s="77">
        <v>0.42182573814739699</v>
      </c>
      <c r="O750" s="77">
        <v>1.62852263465984E-3</v>
      </c>
      <c r="P750" s="77">
        <v>0.39085883746658201</v>
      </c>
      <c r="Q750" s="77">
        <v>0.39085883746658101</v>
      </c>
      <c r="R750" s="77">
        <v>0</v>
      </c>
      <c r="S750" s="77">
        <v>6.6455224409189996E-6</v>
      </c>
      <c r="T750" s="77" t="s">
        <v>181</v>
      </c>
      <c r="U750" s="105">
        <v>-1.7868312372440201E-2</v>
      </c>
      <c r="V750" s="105">
        <v>-8.2967095483337198E-3</v>
      </c>
      <c r="W750" s="101">
        <v>-9.5715918858486296E-3</v>
      </c>
    </row>
    <row r="751" spans="2:23" x14ac:dyDescent="0.25">
      <c r="B751" s="55" t="s">
        <v>141</v>
      </c>
      <c r="C751" s="76" t="s">
        <v>164</v>
      </c>
      <c r="D751" s="55" t="s">
        <v>66</v>
      </c>
      <c r="E751" s="55" t="s">
        <v>199</v>
      </c>
      <c r="F751" s="70">
        <v>286.33</v>
      </c>
      <c r="G751" s="77">
        <v>53654</v>
      </c>
      <c r="H751" s="77">
        <v>286.79000000000002</v>
      </c>
      <c r="I751" s="77">
        <v>1</v>
      </c>
      <c r="J751" s="77">
        <v>11.2660317411429</v>
      </c>
      <c r="K751" s="77">
        <v>6.1900576900553103E-3</v>
      </c>
      <c r="L751" s="77">
        <v>10.608671016922001</v>
      </c>
      <c r="M751" s="77">
        <v>5.4887660393473699E-3</v>
      </c>
      <c r="N751" s="77">
        <v>0.65736072422091396</v>
      </c>
      <c r="O751" s="77">
        <v>7.0129165070793495E-4</v>
      </c>
      <c r="P751" s="77">
        <v>0.60929985875239301</v>
      </c>
      <c r="Q751" s="77">
        <v>0.60929985875239301</v>
      </c>
      <c r="R751" s="77">
        <v>0</v>
      </c>
      <c r="S751" s="77">
        <v>1.8105682922797001E-5</v>
      </c>
      <c r="T751" s="77" t="s">
        <v>181</v>
      </c>
      <c r="U751" s="105">
        <v>-0.101423797714778</v>
      </c>
      <c r="V751" s="105">
        <v>-4.7093635559358103E-2</v>
      </c>
      <c r="W751" s="101">
        <v>-5.4330100067875003E-2</v>
      </c>
    </row>
    <row r="752" spans="2:23" x14ac:dyDescent="0.25">
      <c r="B752" s="55" t="s">
        <v>141</v>
      </c>
      <c r="C752" s="76" t="s">
        <v>164</v>
      </c>
      <c r="D752" s="55" t="s">
        <v>66</v>
      </c>
      <c r="E752" s="55" t="s">
        <v>200</v>
      </c>
      <c r="F752" s="70">
        <v>286.01</v>
      </c>
      <c r="G752" s="77">
        <v>53150</v>
      </c>
      <c r="H752" s="77">
        <v>286.33</v>
      </c>
      <c r="I752" s="77">
        <v>1</v>
      </c>
      <c r="J752" s="77">
        <v>36.214947604110598</v>
      </c>
      <c r="K752" s="77">
        <v>3.5883253683937501E-2</v>
      </c>
      <c r="L752" s="77">
        <v>33.639341714416503</v>
      </c>
      <c r="M752" s="77">
        <v>3.0960721308393099E-2</v>
      </c>
      <c r="N752" s="77">
        <v>2.5756058896941001</v>
      </c>
      <c r="O752" s="77">
        <v>4.9225323755443598E-3</v>
      </c>
      <c r="P752" s="77">
        <v>2.4423406325407999</v>
      </c>
      <c r="Q752" s="77">
        <v>2.4423406325407901</v>
      </c>
      <c r="R752" s="77">
        <v>0</v>
      </c>
      <c r="S752" s="77">
        <v>1.6320315966024401E-4</v>
      </c>
      <c r="T752" s="77" t="s">
        <v>180</v>
      </c>
      <c r="U752" s="105">
        <v>0.58448720520743302</v>
      </c>
      <c r="V752" s="105">
        <v>-0.27139219839266399</v>
      </c>
      <c r="W752" s="101">
        <v>0.85588038168389102</v>
      </c>
    </row>
    <row r="753" spans="2:23" x14ac:dyDescent="0.25">
      <c r="B753" s="55" t="s">
        <v>141</v>
      </c>
      <c r="C753" s="76" t="s">
        <v>164</v>
      </c>
      <c r="D753" s="55" t="s">
        <v>66</v>
      </c>
      <c r="E753" s="55" t="s">
        <v>200</v>
      </c>
      <c r="F753" s="70">
        <v>286.01</v>
      </c>
      <c r="G753" s="77">
        <v>53150</v>
      </c>
      <c r="H753" s="77">
        <v>286.33</v>
      </c>
      <c r="I753" s="77">
        <v>2</v>
      </c>
      <c r="J753" s="77">
        <v>36.108615975767002</v>
      </c>
      <c r="K753" s="77">
        <v>3.5711962525103599E-2</v>
      </c>
      <c r="L753" s="77">
        <v>33.540572388008997</v>
      </c>
      <c r="M753" s="77">
        <v>3.0812928193597201E-2</v>
      </c>
      <c r="N753" s="77">
        <v>2.5680435877580501</v>
      </c>
      <c r="O753" s="77">
        <v>4.8990343315063398E-3</v>
      </c>
      <c r="P753" s="77">
        <v>2.4351696141169001</v>
      </c>
      <c r="Q753" s="77">
        <v>2.4351696141169001</v>
      </c>
      <c r="R753" s="77">
        <v>0</v>
      </c>
      <c r="S753" s="77">
        <v>1.6242409824630499E-4</v>
      </c>
      <c r="T753" s="77" t="s">
        <v>180</v>
      </c>
      <c r="U753" s="105">
        <v>0.58018270656461102</v>
      </c>
      <c r="V753" s="105">
        <v>-0.26939351075802398</v>
      </c>
      <c r="W753" s="101">
        <v>0.84957718820326</v>
      </c>
    </row>
    <row r="754" spans="2:23" x14ac:dyDescent="0.25">
      <c r="B754" s="55" t="s">
        <v>141</v>
      </c>
      <c r="C754" s="76" t="s">
        <v>164</v>
      </c>
      <c r="D754" s="55" t="s">
        <v>66</v>
      </c>
      <c r="E754" s="55" t="s">
        <v>200</v>
      </c>
      <c r="F754" s="70">
        <v>286.01</v>
      </c>
      <c r="G754" s="77">
        <v>53900</v>
      </c>
      <c r="H754" s="77">
        <v>285.67</v>
      </c>
      <c r="I754" s="77">
        <v>1</v>
      </c>
      <c r="J754" s="77">
        <v>-11.2419879278584</v>
      </c>
      <c r="K754" s="77">
        <v>5.9273295215383501E-3</v>
      </c>
      <c r="L754" s="77">
        <v>-12.861371326129801</v>
      </c>
      <c r="M754" s="77">
        <v>7.7579575150250896E-3</v>
      </c>
      <c r="N754" s="77">
        <v>1.6193833982714301</v>
      </c>
      <c r="O754" s="77">
        <v>-1.83062799348674E-3</v>
      </c>
      <c r="P754" s="77">
        <v>1.89298126279111</v>
      </c>
      <c r="Q754" s="77">
        <v>1.8929812627911</v>
      </c>
      <c r="R754" s="77">
        <v>0</v>
      </c>
      <c r="S754" s="77">
        <v>1.6806043107394801E-4</v>
      </c>
      <c r="T754" s="77" t="s">
        <v>180</v>
      </c>
      <c r="U754" s="105">
        <v>2.7323649753995701E-2</v>
      </c>
      <c r="V754" s="105">
        <v>-1.26870619387064E-2</v>
      </c>
      <c r="W754" s="101">
        <v>4.0010757416233403E-2</v>
      </c>
    </row>
    <row r="755" spans="2:23" x14ac:dyDescent="0.25">
      <c r="B755" s="55" t="s">
        <v>141</v>
      </c>
      <c r="C755" s="76" t="s">
        <v>164</v>
      </c>
      <c r="D755" s="55" t="s">
        <v>66</v>
      </c>
      <c r="E755" s="55" t="s">
        <v>200</v>
      </c>
      <c r="F755" s="70">
        <v>286.01</v>
      </c>
      <c r="G755" s="77">
        <v>53900</v>
      </c>
      <c r="H755" s="77">
        <v>285.67</v>
      </c>
      <c r="I755" s="77">
        <v>2</v>
      </c>
      <c r="J755" s="77">
        <v>-11.2541287009012</v>
      </c>
      <c r="K755" s="77">
        <v>5.9350726445787597E-3</v>
      </c>
      <c r="L755" s="77">
        <v>-12.8752609505647</v>
      </c>
      <c r="M755" s="77">
        <v>7.7680920653850896E-3</v>
      </c>
      <c r="N755" s="77">
        <v>1.6211322496635101</v>
      </c>
      <c r="O755" s="77">
        <v>-1.8330194208063301E-3</v>
      </c>
      <c r="P755" s="77">
        <v>1.8950255859117999</v>
      </c>
      <c r="Q755" s="77">
        <v>1.8950255859117999</v>
      </c>
      <c r="R755" s="77">
        <v>0</v>
      </c>
      <c r="S755" s="77">
        <v>1.68279975573261E-4</v>
      </c>
      <c r="T755" s="77" t="s">
        <v>180</v>
      </c>
      <c r="U755" s="105">
        <v>2.7234693642269402E-2</v>
      </c>
      <c r="V755" s="105">
        <v>-1.26457573652156E-2</v>
      </c>
      <c r="W755" s="101">
        <v>3.9880496582156699E-2</v>
      </c>
    </row>
    <row r="756" spans="2:23" x14ac:dyDescent="0.25">
      <c r="B756" s="55" t="s">
        <v>141</v>
      </c>
      <c r="C756" s="76" t="s">
        <v>164</v>
      </c>
      <c r="D756" s="55" t="s">
        <v>66</v>
      </c>
      <c r="E756" s="55" t="s">
        <v>201</v>
      </c>
      <c r="F756" s="70">
        <v>286.33</v>
      </c>
      <c r="G756" s="77">
        <v>53550</v>
      </c>
      <c r="H756" s="77">
        <v>286.11</v>
      </c>
      <c r="I756" s="77">
        <v>1</v>
      </c>
      <c r="J756" s="77">
        <v>-10.3187475177943</v>
      </c>
      <c r="K756" s="77">
        <v>2.6161288417551999E-3</v>
      </c>
      <c r="L756" s="77">
        <v>-12.591628951819899</v>
      </c>
      <c r="M756" s="77">
        <v>3.8955518700538E-3</v>
      </c>
      <c r="N756" s="77">
        <v>2.2728814340255599</v>
      </c>
      <c r="O756" s="77">
        <v>-1.2794230282986E-3</v>
      </c>
      <c r="P756" s="77">
        <v>2.4574813562164501</v>
      </c>
      <c r="Q756" s="77">
        <v>2.4574813562164399</v>
      </c>
      <c r="R756" s="77">
        <v>0</v>
      </c>
      <c r="S756" s="77">
        <v>1.48383503118841E-4</v>
      </c>
      <c r="T756" s="77" t="s">
        <v>181</v>
      </c>
      <c r="U756" s="105">
        <v>0.133837456325931</v>
      </c>
      <c r="V756" s="105">
        <v>-6.2144117400629799E-2</v>
      </c>
      <c r="W756" s="101">
        <v>0.19598179769082499</v>
      </c>
    </row>
    <row r="757" spans="2:23" x14ac:dyDescent="0.25">
      <c r="B757" s="55" t="s">
        <v>141</v>
      </c>
      <c r="C757" s="76" t="s">
        <v>164</v>
      </c>
      <c r="D757" s="55" t="s">
        <v>66</v>
      </c>
      <c r="E757" s="55" t="s">
        <v>201</v>
      </c>
      <c r="F757" s="70">
        <v>286.33</v>
      </c>
      <c r="G757" s="77">
        <v>54200</v>
      </c>
      <c r="H757" s="77">
        <v>286.32</v>
      </c>
      <c r="I757" s="77">
        <v>1</v>
      </c>
      <c r="J757" s="77">
        <v>3.22971552026431</v>
      </c>
      <c r="K757" s="77">
        <v>6.8845011456118994E-5</v>
      </c>
      <c r="L757" s="77">
        <v>0.91797954456355702</v>
      </c>
      <c r="M757" s="77">
        <v>5.5617305319649996E-6</v>
      </c>
      <c r="N757" s="77">
        <v>2.3117359757007501</v>
      </c>
      <c r="O757" s="77">
        <v>6.3283280924153999E-5</v>
      </c>
      <c r="P757" s="77">
        <v>2.5000072527842998</v>
      </c>
      <c r="Q757" s="77">
        <v>2.5000072527842998</v>
      </c>
      <c r="R757" s="77">
        <v>0</v>
      </c>
      <c r="S757" s="77">
        <v>4.1250239342228999E-5</v>
      </c>
      <c r="T757" s="77" t="s">
        <v>181</v>
      </c>
      <c r="U757" s="105">
        <v>4.1236945167594803E-2</v>
      </c>
      <c r="V757" s="105">
        <v>-1.9147357041048502E-2</v>
      </c>
      <c r="W757" s="101">
        <v>6.0384371214752298E-2</v>
      </c>
    </row>
    <row r="758" spans="2:23" x14ac:dyDescent="0.25">
      <c r="B758" s="55" t="s">
        <v>141</v>
      </c>
      <c r="C758" s="76" t="s">
        <v>164</v>
      </c>
      <c r="D758" s="55" t="s">
        <v>66</v>
      </c>
      <c r="E758" s="55" t="s">
        <v>202</v>
      </c>
      <c r="F758" s="70">
        <v>286.05</v>
      </c>
      <c r="G758" s="77">
        <v>53150</v>
      </c>
      <c r="H758" s="77">
        <v>286.33</v>
      </c>
      <c r="I758" s="77">
        <v>1</v>
      </c>
      <c r="J758" s="77">
        <v>-52.557577147969901</v>
      </c>
      <c r="K758" s="77">
        <v>0</v>
      </c>
      <c r="L758" s="77">
        <v>-52.524419516033198</v>
      </c>
      <c r="M758" s="77">
        <v>0</v>
      </c>
      <c r="N758" s="77">
        <v>-3.3157631936686603E-2</v>
      </c>
      <c r="O758" s="77">
        <v>0</v>
      </c>
      <c r="P758" s="77">
        <v>-5.9950684859834999E-2</v>
      </c>
      <c r="Q758" s="77">
        <v>-5.9950684859834902E-2</v>
      </c>
      <c r="R758" s="77">
        <v>0</v>
      </c>
      <c r="S758" s="77">
        <v>0</v>
      </c>
      <c r="T758" s="77" t="s">
        <v>181</v>
      </c>
      <c r="U758" s="105">
        <v>9.2841369422713496E-3</v>
      </c>
      <c r="V758" s="105">
        <v>0</v>
      </c>
      <c r="W758" s="101">
        <v>9.28414755201829E-3</v>
      </c>
    </row>
    <row r="759" spans="2:23" x14ac:dyDescent="0.25">
      <c r="B759" s="55" t="s">
        <v>141</v>
      </c>
      <c r="C759" s="76" t="s">
        <v>164</v>
      </c>
      <c r="D759" s="55" t="s">
        <v>66</v>
      </c>
      <c r="E759" s="55" t="s">
        <v>202</v>
      </c>
      <c r="F759" s="70">
        <v>286.05</v>
      </c>
      <c r="G759" s="77">
        <v>53150</v>
      </c>
      <c r="H759" s="77">
        <v>286.33</v>
      </c>
      <c r="I759" s="77">
        <v>2</v>
      </c>
      <c r="J759" s="77">
        <v>-44.1278402274447</v>
      </c>
      <c r="K759" s="77">
        <v>0</v>
      </c>
      <c r="L759" s="77">
        <v>-44.100000765205102</v>
      </c>
      <c r="M759" s="77">
        <v>0</v>
      </c>
      <c r="N759" s="77">
        <v>-2.7839462239631602E-2</v>
      </c>
      <c r="O759" s="77">
        <v>0</v>
      </c>
      <c r="P759" s="77">
        <v>-5.03351635782514E-2</v>
      </c>
      <c r="Q759" s="77">
        <v>-5.0335163578251303E-2</v>
      </c>
      <c r="R759" s="77">
        <v>0</v>
      </c>
      <c r="S759" s="77">
        <v>0</v>
      </c>
      <c r="T759" s="77" t="s">
        <v>181</v>
      </c>
      <c r="U759" s="105">
        <v>7.7950494270960903E-3</v>
      </c>
      <c r="V759" s="105">
        <v>0</v>
      </c>
      <c r="W759" s="101">
        <v>7.7950583351402399E-3</v>
      </c>
    </row>
    <row r="760" spans="2:23" x14ac:dyDescent="0.25">
      <c r="B760" s="55" t="s">
        <v>141</v>
      </c>
      <c r="C760" s="76" t="s">
        <v>164</v>
      </c>
      <c r="D760" s="55" t="s">
        <v>66</v>
      </c>
      <c r="E760" s="55" t="s">
        <v>202</v>
      </c>
      <c r="F760" s="70">
        <v>286.05</v>
      </c>
      <c r="G760" s="77">
        <v>53150</v>
      </c>
      <c r="H760" s="77">
        <v>286.33</v>
      </c>
      <c r="I760" s="77">
        <v>3</v>
      </c>
      <c r="J760" s="77">
        <v>-53.992596319245401</v>
      </c>
      <c r="K760" s="77">
        <v>0</v>
      </c>
      <c r="L760" s="77">
        <v>-53.958533359474401</v>
      </c>
      <c r="M760" s="77">
        <v>0</v>
      </c>
      <c r="N760" s="77">
        <v>-3.4062959770986299E-2</v>
      </c>
      <c r="O760" s="77">
        <v>0</v>
      </c>
      <c r="P760" s="77">
        <v>-6.1587563627301299E-2</v>
      </c>
      <c r="Q760" s="77">
        <v>-6.1587563627301299E-2</v>
      </c>
      <c r="R760" s="77">
        <v>0</v>
      </c>
      <c r="S760" s="77">
        <v>0</v>
      </c>
      <c r="T760" s="77" t="s">
        <v>181</v>
      </c>
      <c r="U760" s="105">
        <v>9.5376287358752195E-3</v>
      </c>
      <c r="V760" s="105">
        <v>0</v>
      </c>
      <c r="W760" s="101">
        <v>9.5376396353080792E-3</v>
      </c>
    </row>
    <row r="761" spans="2:23" x14ac:dyDescent="0.25">
      <c r="B761" s="55" t="s">
        <v>141</v>
      </c>
      <c r="C761" s="76" t="s">
        <v>164</v>
      </c>
      <c r="D761" s="55" t="s">
        <v>66</v>
      </c>
      <c r="E761" s="55" t="s">
        <v>202</v>
      </c>
      <c r="F761" s="70">
        <v>286.05</v>
      </c>
      <c r="G761" s="77">
        <v>53654</v>
      </c>
      <c r="H761" s="77">
        <v>286.79000000000002</v>
      </c>
      <c r="I761" s="77">
        <v>1</v>
      </c>
      <c r="J761" s="77">
        <v>43.821384432009502</v>
      </c>
      <c r="K761" s="77">
        <v>6.0297851233092101E-2</v>
      </c>
      <c r="L761" s="77">
        <v>44.3616779200648</v>
      </c>
      <c r="M761" s="77">
        <v>6.1793895891543799E-2</v>
      </c>
      <c r="N761" s="77">
        <v>-0.54029348805525501</v>
      </c>
      <c r="O761" s="77">
        <v>-1.49604465845173E-3</v>
      </c>
      <c r="P761" s="77">
        <v>-0.50007934810964705</v>
      </c>
      <c r="Q761" s="77">
        <v>-0.50007934810964605</v>
      </c>
      <c r="R761" s="77">
        <v>0</v>
      </c>
      <c r="S761" s="77">
        <v>7.8524917283410005E-6</v>
      </c>
      <c r="T761" s="77" t="s">
        <v>181</v>
      </c>
      <c r="U761" s="105">
        <v>-2.86799299128499E-2</v>
      </c>
      <c r="V761" s="105">
        <v>-1.33168171338045E-2</v>
      </c>
      <c r="W761" s="101">
        <v>-1.5363095222352701E-2</v>
      </c>
    </row>
    <row r="762" spans="2:23" x14ac:dyDescent="0.25">
      <c r="B762" s="55" t="s">
        <v>141</v>
      </c>
      <c r="C762" s="76" t="s">
        <v>164</v>
      </c>
      <c r="D762" s="55" t="s">
        <v>66</v>
      </c>
      <c r="E762" s="55" t="s">
        <v>202</v>
      </c>
      <c r="F762" s="70">
        <v>286.05</v>
      </c>
      <c r="G762" s="77">
        <v>53654</v>
      </c>
      <c r="H762" s="77">
        <v>286.79000000000002</v>
      </c>
      <c r="I762" s="77">
        <v>2</v>
      </c>
      <c r="J762" s="77">
        <v>43.821384432009502</v>
      </c>
      <c r="K762" s="77">
        <v>6.0297851233092101E-2</v>
      </c>
      <c r="L762" s="77">
        <v>44.3616779200648</v>
      </c>
      <c r="M762" s="77">
        <v>6.1793895891543799E-2</v>
      </c>
      <c r="N762" s="77">
        <v>-0.54029348805525501</v>
      </c>
      <c r="O762" s="77">
        <v>-1.49604465845173E-3</v>
      </c>
      <c r="P762" s="77">
        <v>-0.50007934810964705</v>
      </c>
      <c r="Q762" s="77">
        <v>-0.50007934810964605</v>
      </c>
      <c r="R762" s="77">
        <v>0</v>
      </c>
      <c r="S762" s="77">
        <v>7.8524917283410005E-6</v>
      </c>
      <c r="T762" s="77" t="s">
        <v>181</v>
      </c>
      <c r="U762" s="105">
        <v>-2.86799299128499E-2</v>
      </c>
      <c r="V762" s="105">
        <v>-1.33168171338045E-2</v>
      </c>
      <c r="W762" s="101">
        <v>-1.5363095222352701E-2</v>
      </c>
    </row>
    <row r="763" spans="2:23" x14ac:dyDescent="0.25">
      <c r="B763" s="55" t="s">
        <v>141</v>
      </c>
      <c r="C763" s="76" t="s">
        <v>164</v>
      </c>
      <c r="D763" s="55" t="s">
        <v>66</v>
      </c>
      <c r="E763" s="55" t="s">
        <v>202</v>
      </c>
      <c r="F763" s="70">
        <v>286.05</v>
      </c>
      <c r="G763" s="77">
        <v>53704</v>
      </c>
      <c r="H763" s="77">
        <v>287.39</v>
      </c>
      <c r="I763" s="77">
        <v>1</v>
      </c>
      <c r="J763" s="77">
        <v>57.478377285715602</v>
      </c>
      <c r="K763" s="77">
        <v>0.13809732915568099</v>
      </c>
      <c r="L763" s="77">
        <v>56.936532050489198</v>
      </c>
      <c r="M763" s="77">
        <v>0.13550593090494101</v>
      </c>
      <c r="N763" s="77">
        <v>0.54184523522637895</v>
      </c>
      <c r="O763" s="77">
        <v>2.5913982507400502E-3</v>
      </c>
      <c r="P763" s="77">
        <v>0.54013976517499795</v>
      </c>
      <c r="Q763" s="77">
        <v>0.54013976517499795</v>
      </c>
      <c r="R763" s="77">
        <v>0</v>
      </c>
      <c r="S763" s="77">
        <v>1.2195190375594E-5</v>
      </c>
      <c r="T763" s="77" t="s">
        <v>181</v>
      </c>
      <c r="U763" s="105">
        <v>1.69330912488539E-2</v>
      </c>
      <c r="V763" s="105">
        <v>-7.8624627171763693E-3</v>
      </c>
      <c r="W763" s="101">
        <v>2.4795582301949299E-2</v>
      </c>
    </row>
    <row r="764" spans="2:23" x14ac:dyDescent="0.25">
      <c r="B764" s="55" t="s">
        <v>141</v>
      </c>
      <c r="C764" s="76" t="s">
        <v>164</v>
      </c>
      <c r="D764" s="55" t="s">
        <v>66</v>
      </c>
      <c r="E764" s="55" t="s">
        <v>202</v>
      </c>
      <c r="F764" s="70">
        <v>286.05</v>
      </c>
      <c r="G764" s="77">
        <v>58004</v>
      </c>
      <c r="H764" s="77">
        <v>286.45999999999998</v>
      </c>
      <c r="I764" s="77">
        <v>1</v>
      </c>
      <c r="J764" s="77">
        <v>5.4244050095410499</v>
      </c>
      <c r="K764" s="77">
        <v>6.2320391440557101E-3</v>
      </c>
      <c r="L764" s="77">
        <v>4.7910880046287998</v>
      </c>
      <c r="M764" s="77">
        <v>4.8617682399831399E-3</v>
      </c>
      <c r="N764" s="77">
        <v>0.63331700491225296</v>
      </c>
      <c r="O764" s="77">
        <v>1.3702709040725599E-3</v>
      </c>
      <c r="P764" s="77">
        <v>0.63189234310949005</v>
      </c>
      <c r="Q764" s="77">
        <v>0.63189234310949005</v>
      </c>
      <c r="R764" s="77">
        <v>0</v>
      </c>
      <c r="S764" s="77">
        <v>8.4569184268788999E-5</v>
      </c>
      <c r="T764" s="77" t="s">
        <v>181</v>
      </c>
      <c r="U764" s="105">
        <v>0.13258692563128699</v>
      </c>
      <c r="V764" s="105">
        <v>-6.1563464357495497E-2</v>
      </c>
      <c r="W764" s="101">
        <v>0.194150611860403</v>
      </c>
    </row>
    <row r="765" spans="2:23" x14ac:dyDescent="0.25">
      <c r="B765" s="55" t="s">
        <v>141</v>
      </c>
      <c r="C765" s="76" t="s">
        <v>164</v>
      </c>
      <c r="D765" s="55" t="s">
        <v>66</v>
      </c>
      <c r="E765" s="55" t="s">
        <v>203</v>
      </c>
      <c r="F765" s="70">
        <v>283.45999999999998</v>
      </c>
      <c r="G765" s="77">
        <v>53050</v>
      </c>
      <c r="H765" s="77">
        <v>286.01</v>
      </c>
      <c r="I765" s="77">
        <v>1</v>
      </c>
      <c r="J765" s="77">
        <v>197.10474298972699</v>
      </c>
      <c r="K765" s="77">
        <v>0.93629174098801704</v>
      </c>
      <c r="L765" s="77">
        <v>192.17382801648299</v>
      </c>
      <c r="M765" s="77">
        <v>0.89003180220566502</v>
      </c>
      <c r="N765" s="77">
        <v>4.9309149732436302</v>
      </c>
      <c r="O765" s="77">
        <v>4.6259938782351601E-2</v>
      </c>
      <c r="P765" s="77">
        <v>4.5297386034497604</v>
      </c>
      <c r="Q765" s="77">
        <v>4.5297386034497604</v>
      </c>
      <c r="R765" s="77">
        <v>0</v>
      </c>
      <c r="S765" s="77">
        <v>4.9449661675555004E-4</v>
      </c>
      <c r="T765" s="77" t="s">
        <v>180</v>
      </c>
      <c r="U765" s="105">
        <v>0.59799048742156502</v>
      </c>
      <c r="V765" s="105">
        <v>-0.27766211399211599</v>
      </c>
      <c r="W765" s="101">
        <v>0.87565360209393395</v>
      </c>
    </row>
    <row r="766" spans="2:23" x14ac:dyDescent="0.25">
      <c r="B766" s="55" t="s">
        <v>141</v>
      </c>
      <c r="C766" s="76" t="s">
        <v>164</v>
      </c>
      <c r="D766" s="55" t="s">
        <v>66</v>
      </c>
      <c r="E766" s="55" t="s">
        <v>203</v>
      </c>
      <c r="F766" s="70">
        <v>283.45999999999998</v>
      </c>
      <c r="G766" s="77">
        <v>53204</v>
      </c>
      <c r="H766" s="77">
        <v>285.32</v>
      </c>
      <c r="I766" s="77">
        <v>1</v>
      </c>
      <c r="J766" s="77">
        <v>41.842638592420101</v>
      </c>
      <c r="K766" s="77">
        <v>0</v>
      </c>
      <c r="L766" s="77">
        <v>41.410690900023702</v>
      </c>
      <c r="M766" s="77">
        <v>0</v>
      </c>
      <c r="N766" s="77">
        <v>0.43194769239643399</v>
      </c>
      <c r="O766" s="77">
        <v>0</v>
      </c>
      <c r="P766" s="77">
        <v>0.409536613153892</v>
      </c>
      <c r="Q766" s="77">
        <v>0.409536613153891</v>
      </c>
      <c r="R766" s="77">
        <v>0</v>
      </c>
      <c r="S766" s="77">
        <v>0</v>
      </c>
      <c r="T766" s="77" t="s">
        <v>181</v>
      </c>
      <c r="U766" s="105">
        <v>-0.80342270785737202</v>
      </c>
      <c r="V766" s="105">
        <v>-0.37304949189883002</v>
      </c>
      <c r="W766" s="101">
        <v>-0.43037272413566902</v>
      </c>
    </row>
    <row r="767" spans="2:23" x14ac:dyDescent="0.25">
      <c r="B767" s="55" t="s">
        <v>141</v>
      </c>
      <c r="C767" s="76" t="s">
        <v>164</v>
      </c>
      <c r="D767" s="55" t="s">
        <v>66</v>
      </c>
      <c r="E767" s="55" t="s">
        <v>203</v>
      </c>
      <c r="F767" s="70">
        <v>283.45999999999998</v>
      </c>
      <c r="G767" s="77">
        <v>53204</v>
      </c>
      <c r="H767" s="77">
        <v>285.32</v>
      </c>
      <c r="I767" s="77">
        <v>2</v>
      </c>
      <c r="J767" s="77">
        <v>41.842638592420101</v>
      </c>
      <c r="K767" s="77">
        <v>0</v>
      </c>
      <c r="L767" s="77">
        <v>41.410690900023702</v>
      </c>
      <c r="M767" s="77">
        <v>0</v>
      </c>
      <c r="N767" s="77">
        <v>0.43194769239643399</v>
      </c>
      <c r="O767" s="77">
        <v>0</v>
      </c>
      <c r="P767" s="77">
        <v>0.409536613153892</v>
      </c>
      <c r="Q767" s="77">
        <v>0.409536613153891</v>
      </c>
      <c r="R767" s="77">
        <v>0</v>
      </c>
      <c r="S767" s="77">
        <v>0</v>
      </c>
      <c r="T767" s="77" t="s">
        <v>181</v>
      </c>
      <c r="U767" s="105">
        <v>-0.80342270785737202</v>
      </c>
      <c r="V767" s="105">
        <v>-0.37304949189883002</v>
      </c>
      <c r="W767" s="101">
        <v>-0.43037272413566902</v>
      </c>
    </row>
    <row r="768" spans="2:23" x14ac:dyDescent="0.25">
      <c r="B768" s="55" t="s">
        <v>141</v>
      </c>
      <c r="C768" s="76" t="s">
        <v>164</v>
      </c>
      <c r="D768" s="55" t="s">
        <v>66</v>
      </c>
      <c r="E768" s="55" t="s">
        <v>204</v>
      </c>
      <c r="F768" s="70">
        <v>285.32</v>
      </c>
      <c r="G768" s="77">
        <v>53254</v>
      </c>
      <c r="H768" s="77">
        <v>286.8</v>
      </c>
      <c r="I768" s="77">
        <v>1</v>
      </c>
      <c r="J768" s="77">
        <v>24.341349105550002</v>
      </c>
      <c r="K768" s="77">
        <v>6.2449634519728799E-2</v>
      </c>
      <c r="L768" s="77">
        <v>24.341349081746699</v>
      </c>
      <c r="M768" s="77">
        <v>6.244963439759E-2</v>
      </c>
      <c r="N768" s="77">
        <v>2.3803364834999999E-8</v>
      </c>
      <c r="O768" s="77">
        <v>1.2213878999999999E-10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181</v>
      </c>
      <c r="U768" s="105">
        <v>-2.8995769700000001E-10</v>
      </c>
      <c r="V768" s="105">
        <v>0</v>
      </c>
      <c r="W768" s="101">
        <v>-2.8995736563999998E-10</v>
      </c>
    </row>
    <row r="769" spans="2:23" x14ac:dyDescent="0.25">
      <c r="B769" s="55" t="s">
        <v>141</v>
      </c>
      <c r="C769" s="76" t="s">
        <v>164</v>
      </c>
      <c r="D769" s="55" t="s">
        <v>66</v>
      </c>
      <c r="E769" s="55" t="s">
        <v>204</v>
      </c>
      <c r="F769" s="70">
        <v>285.32</v>
      </c>
      <c r="G769" s="77">
        <v>53304</v>
      </c>
      <c r="H769" s="77">
        <v>287.45</v>
      </c>
      <c r="I769" s="77">
        <v>1</v>
      </c>
      <c r="J769" s="77">
        <v>26.996175146510001</v>
      </c>
      <c r="K769" s="77">
        <v>8.1187592841072395E-2</v>
      </c>
      <c r="L769" s="77">
        <v>26.659853998562198</v>
      </c>
      <c r="M769" s="77">
        <v>7.9177306616026205E-2</v>
      </c>
      <c r="N769" s="77">
        <v>0.33632114794783202</v>
      </c>
      <c r="O769" s="77">
        <v>2.0102862250461801E-3</v>
      </c>
      <c r="P769" s="77">
        <v>0.31928873498541199</v>
      </c>
      <c r="Q769" s="77">
        <v>0.31928873498541099</v>
      </c>
      <c r="R769" s="77">
        <v>0</v>
      </c>
      <c r="S769" s="77">
        <v>1.1356706006548001E-5</v>
      </c>
      <c r="T769" s="77" t="s">
        <v>181</v>
      </c>
      <c r="U769" s="105">
        <v>-0.14064822456903001</v>
      </c>
      <c r="V769" s="105">
        <v>-6.5306529425682894E-2</v>
      </c>
      <c r="W769" s="101">
        <v>-7.5341609044195304E-2</v>
      </c>
    </row>
    <row r="770" spans="2:23" x14ac:dyDescent="0.25">
      <c r="B770" s="55" t="s">
        <v>141</v>
      </c>
      <c r="C770" s="76" t="s">
        <v>164</v>
      </c>
      <c r="D770" s="55" t="s">
        <v>66</v>
      </c>
      <c r="E770" s="55" t="s">
        <v>204</v>
      </c>
      <c r="F770" s="70">
        <v>285.32</v>
      </c>
      <c r="G770" s="77">
        <v>54104</v>
      </c>
      <c r="H770" s="77">
        <v>286.62</v>
      </c>
      <c r="I770" s="77">
        <v>1</v>
      </c>
      <c r="J770" s="77">
        <v>22.843559018637901</v>
      </c>
      <c r="K770" s="77">
        <v>5.2130636044935501E-2</v>
      </c>
      <c r="L770" s="77">
        <v>22.843558990856899</v>
      </c>
      <c r="M770" s="77">
        <v>5.21306359181389E-2</v>
      </c>
      <c r="N770" s="77">
        <v>2.7781038581E-8</v>
      </c>
      <c r="O770" s="77">
        <v>1.2679663099999999E-10</v>
      </c>
      <c r="P770" s="77">
        <v>8.5202999999999996E-14</v>
      </c>
      <c r="Q770" s="77">
        <v>8.5204000000000005E-14</v>
      </c>
      <c r="R770" s="77">
        <v>0</v>
      </c>
      <c r="S770" s="77">
        <v>0</v>
      </c>
      <c r="T770" s="77" t="s">
        <v>181</v>
      </c>
      <c r="U770" s="105">
        <v>1.4468238899999999E-10</v>
      </c>
      <c r="V770" s="105">
        <v>0</v>
      </c>
      <c r="W770" s="101">
        <v>1.4468255434E-10</v>
      </c>
    </row>
    <row r="771" spans="2:23" x14ac:dyDescent="0.25">
      <c r="B771" s="55" t="s">
        <v>141</v>
      </c>
      <c r="C771" s="76" t="s">
        <v>164</v>
      </c>
      <c r="D771" s="55" t="s">
        <v>66</v>
      </c>
      <c r="E771" s="55" t="s">
        <v>205</v>
      </c>
      <c r="F771" s="70">
        <v>286.8</v>
      </c>
      <c r="G771" s="77">
        <v>54104</v>
      </c>
      <c r="H771" s="77">
        <v>286.62</v>
      </c>
      <c r="I771" s="77">
        <v>1</v>
      </c>
      <c r="J771" s="77">
        <v>-3.8787346986470999</v>
      </c>
      <c r="K771" s="77">
        <v>1.31790545875404E-3</v>
      </c>
      <c r="L771" s="77">
        <v>-3.8787347012942601</v>
      </c>
      <c r="M771" s="77">
        <v>1.3179054605529201E-3</v>
      </c>
      <c r="N771" s="77">
        <v>2.6471588809999999E-9</v>
      </c>
      <c r="O771" s="77">
        <v>-1.7988880000000001E-12</v>
      </c>
      <c r="P771" s="77">
        <v>0</v>
      </c>
      <c r="Q771" s="77">
        <v>0</v>
      </c>
      <c r="R771" s="77">
        <v>0</v>
      </c>
      <c r="S771" s="77">
        <v>0</v>
      </c>
      <c r="T771" s="77" t="s">
        <v>181</v>
      </c>
      <c r="U771" s="105">
        <v>-3.9270652999999999E-11</v>
      </c>
      <c r="V771" s="105">
        <v>0</v>
      </c>
      <c r="W771" s="101">
        <v>-3.9270608120000002E-11</v>
      </c>
    </row>
    <row r="772" spans="2:23" x14ac:dyDescent="0.25">
      <c r="B772" s="55" t="s">
        <v>141</v>
      </c>
      <c r="C772" s="76" t="s">
        <v>164</v>
      </c>
      <c r="D772" s="55" t="s">
        <v>66</v>
      </c>
      <c r="E772" s="55" t="s">
        <v>206</v>
      </c>
      <c r="F772" s="70">
        <v>287.08</v>
      </c>
      <c r="G772" s="77">
        <v>53404</v>
      </c>
      <c r="H772" s="77">
        <v>288.8</v>
      </c>
      <c r="I772" s="77">
        <v>1</v>
      </c>
      <c r="J772" s="77">
        <v>30.743238351486301</v>
      </c>
      <c r="K772" s="77">
        <v>9.1868259661488302E-2</v>
      </c>
      <c r="L772" s="77">
        <v>29.929741696897899</v>
      </c>
      <c r="M772" s="77">
        <v>8.7070733377782497E-2</v>
      </c>
      <c r="N772" s="77">
        <v>0.81349665458840303</v>
      </c>
      <c r="O772" s="77">
        <v>4.7975262837058E-3</v>
      </c>
      <c r="P772" s="77">
        <v>0.80051585959879301</v>
      </c>
      <c r="Q772" s="77">
        <v>0.80051585959879301</v>
      </c>
      <c r="R772" s="77">
        <v>0</v>
      </c>
      <c r="S772" s="77">
        <v>6.2288252350806007E-5</v>
      </c>
      <c r="T772" s="77" t="s">
        <v>181</v>
      </c>
      <c r="U772" s="105">
        <v>-1.7814527761826099E-2</v>
      </c>
      <c r="V772" s="105">
        <v>-8.2717359927379601E-3</v>
      </c>
      <c r="W772" s="101">
        <v>-9.5427808637550508E-3</v>
      </c>
    </row>
    <row r="773" spans="2:23" x14ac:dyDescent="0.25">
      <c r="B773" s="55" t="s">
        <v>141</v>
      </c>
      <c r="C773" s="76" t="s">
        <v>164</v>
      </c>
      <c r="D773" s="55" t="s">
        <v>66</v>
      </c>
      <c r="E773" s="55" t="s">
        <v>207</v>
      </c>
      <c r="F773" s="70">
        <v>288.8</v>
      </c>
      <c r="G773" s="77">
        <v>53854</v>
      </c>
      <c r="H773" s="77">
        <v>285.89999999999998</v>
      </c>
      <c r="I773" s="77">
        <v>1</v>
      </c>
      <c r="J773" s="77">
        <v>-25.562801769742201</v>
      </c>
      <c r="K773" s="77">
        <v>0.129011982799627</v>
      </c>
      <c r="L773" s="77">
        <v>-26.378079872585499</v>
      </c>
      <c r="M773" s="77">
        <v>0.13737240559164601</v>
      </c>
      <c r="N773" s="77">
        <v>0.81527810284334201</v>
      </c>
      <c r="O773" s="77">
        <v>-8.3604227920188907E-3</v>
      </c>
      <c r="P773" s="77">
        <v>0.80051585959925298</v>
      </c>
      <c r="Q773" s="77">
        <v>0.80051585959925198</v>
      </c>
      <c r="R773" s="77">
        <v>0</v>
      </c>
      <c r="S773" s="77">
        <v>1.26518206395408E-4</v>
      </c>
      <c r="T773" s="77" t="s">
        <v>181</v>
      </c>
      <c r="U773" s="105">
        <v>-3.80609910409095E-2</v>
      </c>
      <c r="V773" s="105">
        <v>-1.7672681180300701E-2</v>
      </c>
      <c r="W773" s="101">
        <v>-2.0388286561210101E-2</v>
      </c>
    </row>
    <row r="774" spans="2:23" x14ac:dyDescent="0.25">
      <c r="B774" s="55" t="s">
        <v>141</v>
      </c>
      <c r="C774" s="76" t="s">
        <v>164</v>
      </c>
      <c r="D774" s="55" t="s">
        <v>66</v>
      </c>
      <c r="E774" s="55" t="s">
        <v>208</v>
      </c>
      <c r="F774" s="70">
        <v>288.77</v>
      </c>
      <c r="G774" s="77">
        <v>53754</v>
      </c>
      <c r="H774" s="77">
        <v>287.51</v>
      </c>
      <c r="I774" s="77">
        <v>1</v>
      </c>
      <c r="J774" s="77">
        <v>-11.896677414256599</v>
      </c>
      <c r="K774" s="77">
        <v>2.2956317413518799E-2</v>
      </c>
      <c r="L774" s="77">
        <v>-12.6871301589841</v>
      </c>
      <c r="M774" s="77">
        <v>2.6108242665036599E-2</v>
      </c>
      <c r="N774" s="77">
        <v>0.79045274472745997</v>
      </c>
      <c r="O774" s="77">
        <v>-3.1519252515178299E-3</v>
      </c>
      <c r="P774" s="77">
        <v>0.77698897356184504</v>
      </c>
      <c r="Q774" s="77">
        <v>0.77698897356184504</v>
      </c>
      <c r="R774" s="77">
        <v>0</v>
      </c>
      <c r="S774" s="77">
        <v>9.7922064508950999E-5</v>
      </c>
      <c r="T774" s="77" t="s">
        <v>181</v>
      </c>
      <c r="U774" s="105">
        <v>8.7774716384244403E-2</v>
      </c>
      <c r="V774" s="105">
        <v>-4.0756021741072297E-2</v>
      </c>
      <c r="W774" s="101">
        <v>0.128530885007963</v>
      </c>
    </row>
    <row r="775" spans="2:23" x14ac:dyDescent="0.25">
      <c r="B775" s="55" t="s">
        <v>141</v>
      </c>
      <c r="C775" s="76" t="s">
        <v>164</v>
      </c>
      <c r="D775" s="55" t="s">
        <v>66</v>
      </c>
      <c r="E775" s="55" t="s">
        <v>209</v>
      </c>
      <c r="F775" s="70">
        <v>286.11</v>
      </c>
      <c r="G775" s="77">
        <v>54050</v>
      </c>
      <c r="H775" s="77">
        <v>285.72000000000003</v>
      </c>
      <c r="I775" s="77">
        <v>1</v>
      </c>
      <c r="J775" s="77">
        <v>-35.469516338063897</v>
      </c>
      <c r="K775" s="77">
        <v>1.7537727054231199E-2</v>
      </c>
      <c r="L775" s="77">
        <v>-41.291924612905298</v>
      </c>
      <c r="M775" s="77">
        <v>2.3768021153035699E-2</v>
      </c>
      <c r="N775" s="77">
        <v>5.8224082748413801</v>
      </c>
      <c r="O775" s="77">
        <v>-6.2302940988045001E-3</v>
      </c>
      <c r="P775" s="77">
        <v>5.97437602944622</v>
      </c>
      <c r="Q775" s="77">
        <v>5.9743760294462103</v>
      </c>
      <c r="R775" s="77">
        <v>0</v>
      </c>
      <c r="S775" s="77">
        <v>4.9756277504062901E-4</v>
      </c>
      <c r="T775" s="77" t="s">
        <v>180</v>
      </c>
      <c r="U775" s="105">
        <v>0.48940468992837199</v>
      </c>
      <c r="V775" s="105">
        <v>-0.227242980718806</v>
      </c>
      <c r="W775" s="101">
        <v>0.71664848961941796</v>
      </c>
    </row>
    <row r="776" spans="2:23" x14ac:dyDescent="0.25">
      <c r="B776" s="55" t="s">
        <v>141</v>
      </c>
      <c r="C776" s="76" t="s">
        <v>164</v>
      </c>
      <c r="D776" s="55" t="s">
        <v>66</v>
      </c>
      <c r="E776" s="55" t="s">
        <v>209</v>
      </c>
      <c r="F776" s="70">
        <v>286.11</v>
      </c>
      <c r="G776" s="77">
        <v>54850</v>
      </c>
      <c r="H776" s="77">
        <v>285.81</v>
      </c>
      <c r="I776" s="77">
        <v>1</v>
      </c>
      <c r="J776" s="77">
        <v>-21.2299931344645</v>
      </c>
      <c r="K776" s="77">
        <v>1.1714020694639799E-2</v>
      </c>
      <c r="L776" s="77">
        <v>-19.996636610135699</v>
      </c>
      <c r="M776" s="77">
        <v>1.03925037139061E-2</v>
      </c>
      <c r="N776" s="77">
        <v>-1.23335652432886</v>
      </c>
      <c r="O776" s="77">
        <v>1.3215169807337E-3</v>
      </c>
      <c r="P776" s="77">
        <v>-1.0168874204399401</v>
      </c>
      <c r="Q776" s="77">
        <v>-1.0168874204399301</v>
      </c>
      <c r="R776" s="77">
        <v>0</v>
      </c>
      <c r="S776" s="77">
        <v>2.6875220071814998E-5</v>
      </c>
      <c r="T776" s="77" t="s">
        <v>181</v>
      </c>
      <c r="U776" s="105">
        <v>7.89403851193686E-3</v>
      </c>
      <c r="V776" s="105">
        <v>-3.6654018203710402E-3</v>
      </c>
      <c r="W776" s="101">
        <v>1.1559453542231099E-2</v>
      </c>
    </row>
    <row r="777" spans="2:23" x14ac:dyDescent="0.25">
      <c r="B777" s="55" t="s">
        <v>141</v>
      </c>
      <c r="C777" s="76" t="s">
        <v>164</v>
      </c>
      <c r="D777" s="55" t="s">
        <v>66</v>
      </c>
      <c r="E777" s="55" t="s">
        <v>210</v>
      </c>
      <c r="F777" s="70">
        <v>287.48</v>
      </c>
      <c r="G777" s="77">
        <v>53654</v>
      </c>
      <c r="H777" s="77">
        <v>286.79000000000002</v>
      </c>
      <c r="I777" s="77">
        <v>1</v>
      </c>
      <c r="J777" s="77">
        <v>-31.9820575405911</v>
      </c>
      <c r="K777" s="77">
        <v>4.0300368978469503E-2</v>
      </c>
      <c r="L777" s="77">
        <v>-32.403603705536199</v>
      </c>
      <c r="M777" s="77">
        <v>4.1369745204354297E-2</v>
      </c>
      <c r="N777" s="77">
        <v>0.42154616494506397</v>
      </c>
      <c r="O777" s="77">
        <v>-1.0693762258848301E-3</v>
      </c>
      <c r="P777" s="77">
        <v>0.39085883746758798</v>
      </c>
      <c r="Q777" s="77">
        <v>0.39085883746758698</v>
      </c>
      <c r="R777" s="77">
        <v>0</v>
      </c>
      <c r="S777" s="77">
        <v>6.0191628545649998E-6</v>
      </c>
      <c r="T777" s="77" t="s">
        <v>181</v>
      </c>
      <c r="U777" s="105">
        <v>-1.61884888073466E-2</v>
      </c>
      <c r="V777" s="105">
        <v>-7.5167249632464199E-3</v>
      </c>
      <c r="W777" s="101">
        <v>-8.6717539341623507E-3</v>
      </c>
    </row>
    <row r="778" spans="2:23" x14ac:dyDescent="0.25">
      <c r="B778" s="55" t="s">
        <v>141</v>
      </c>
      <c r="C778" s="76" t="s">
        <v>164</v>
      </c>
      <c r="D778" s="55" t="s">
        <v>66</v>
      </c>
      <c r="E778" s="55" t="s">
        <v>211</v>
      </c>
      <c r="F778" s="70">
        <v>287.39</v>
      </c>
      <c r="G778" s="77">
        <v>58004</v>
      </c>
      <c r="H778" s="77">
        <v>286.45999999999998</v>
      </c>
      <c r="I778" s="77">
        <v>1</v>
      </c>
      <c r="J778" s="77">
        <v>-6.0856878971511197</v>
      </c>
      <c r="K778" s="77">
        <v>7.6330365791136799E-3</v>
      </c>
      <c r="L778" s="77">
        <v>-6.62694650203811</v>
      </c>
      <c r="M778" s="77">
        <v>9.0511741498143696E-3</v>
      </c>
      <c r="N778" s="77">
        <v>0.54125860488698696</v>
      </c>
      <c r="O778" s="77">
        <v>-1.4181375707006899E-3</v>
      </c>
      <c r="P778" s="77">
        <v>0.54013976517525997</v>
      </c>
      <c r="Q778" s="77">
        <v>0.54013976517525997</v>
      </c>
      <c r="R778" s="77">
        <v>0</v>
      </c>
      <c r="S778" s="77">
        <v>6.0129874076850998E-5</v>
      </c>
      <c r="T778" s="77" t="s">
        <v>181</v>
      </c>
      <c r="U778" s="105">
        <v>9.6471380071605203E-2</v>
      </c>
      <c r="V778" s="105">
        <v>-4.4794102738853703E-2</v>
      </c>
      <c r="W778" s="101">
        <v>0.14126564424614499</v>
      </c>
    </row>
    <row r="779" spans="2:23" x14ac:dyDescent="0.25">
      <c r="B779" s="55" t="s">
        <v>141</v>
      </c>
      <c r="C779" s="76" t="s">
        <v>164</v>
      </c>
      <c r="D779" s="55" t="s">
        <v>66</v>
      </c>
      <c r="E779" s="55" t="s">
        <v>212</v>
      </c>
      <c r="F779" s="70">
        <v>287.51</v>
      </c>
      <c r="G779" s="77">
        <v>53854</v>
      </c>
      <c r="H779" s="77">
        <v>285.89999999999998</v>
      </c>
      <c r="I779" s="77">
        <v>1</v>
      </c>
      <c r="J779" s="77">
        <v>-57.613319189505297</v>
      </c>
      <c r="K779" s="77">
        <v>0.164305080127575</v>
      </c>
      <c r="L779" s="77">
        <v>-58.5133757089108</v>
      </c>
      <c r="M779" s="77">
        <v>0.169478849274182</v>
      </c>
      <c r="N779" s="77">
        <v>0.90005651940553399</v>
      </c>
      <c r="O779" s="77">
        <v>-5.1737691466066998E-3</v>
      </c>
      <c r="P779" s="77">
        <v>0.884433897500007</v>
      </c>
      <c r="Q779" s="77">
        <v>0.88443389750000601</v>
      </c>
      <c r="R779" s="77">
        <v>0</v>
      </c>
      <c r="S779" s="77">
        <v>3.8720054292829003E-5</v>
      </c>
      <c r="T779" s="77" t="s">
        <v>180</v>
      </c>
      <c r="U779" s="105">
        <v>-3.4254486934950201E-2</v>
      </c>
      <c r="V779" s="105">
        <v>-1.5905225009655501E-2</v>
      </c>
      <c r="W779" s="101">
        <v>-1.8349240956083701E-2</v>
      </c>
    </row>
    <row r="780" spans="2:23" x14ac:dyDescent="0.25">
      <c r="B780" s="55" t="s">
        <v>141</v>
      </c>
      <c r="C780" s="76" t="s">
        <v>164</v>
      </c>
      <c r="D780" s="55" t="s">
        <v>66</v>
      </c>
      <c r="E780" s="55" t="s">
        <v>212</v>
      </c>
      <c r="F780" s="70">
        <v>287.51</v>
      </c>
      <c r="G780" s="77">
        <v>58104</v>
      </c>
      <c r="H780" s="77">
        <v>286.81</v>
      </c>
      <c r="I780" s="77">
        <v>1</v>
      </c>
      <c r="J780" s="77">
        <v>-6.1682316546755196</v>
      </c>
      <c r="K780" s="77">
        <v>4.88524529615316E-3</v>
      </c>
      <c r="L780" s="77">
        <v>-6.0627078001744001</v>
      </c>
      <c r="M780" s="77">
        <v>4.7195250817459499E-3</v>
      </c>
      <c r="N780" s="77">
        <v>-0.105523854501116</v>
      </c>
      <c r="O780" s="77">
        <v>1.65720214407208E-4</v>
      </c>
      <c r="P780" s="77">
        <v>-0.107444923940012</v>
      </c>
      <c r="Q780" s="77">
        <v>-0.107444923940011</v>
      </c>
      <c r="R780" s="77">
        <v>0</v>
      </c>
      <c r="S780" s="77">
        <v>1.482302459773E-6</v>
      </c>
      <c r="T780" s="77" t="s">
        <v>181</v>
      </c>
      <c r="U780" s="105">
        <v>-2.6278481381606201E-2</v>
      </c>
      <c r="V780" s="105">
        <v>-1.2201763817984299E-2</v>
      </c>
      <c r="W780" s="101">
        <v>-1.4076701476998899E-2</v>
      </c>
    </row>
    <row r="781" spans="2:23" x14ac:dyDescent="0.25">
      <c r="B781" s="55" t="s">
        <v>141</v>
      </c>
      <c r="C781" s="76" t="s">
        <v>164</v>
      </c>
      <c r="D781" s="55" t="s">
        <v>66</v>
      </c>
      <c r="E781" s="55" t="s">
        <v>213</v>
      </c>
      <c r="F781" s="70">
        <v>285.57</v>
      </c>
      <c r="G781" s="77">
        <v>54050</v>
      </c>
      <c r="H781" s="77">
        <v>285.72000000000003</v>
      </c>
      <c r="I781" s="77">
        <v>1</v>
      </c>
      <c r="J781" s="77">
        <v>11.8780711654973</v>
      </c>
      <c r="K781" s="77">
        <v>2.9755580385801201E-3</v>
      </c>
      <c r="L781" s="77">
        <v>18.457092404877699</v>
      </c>
      <c r="M781" s="77">
        <v>7.1846092442898598E-3</v>
      </c>
      <c r="N781" s="77">
        <v>-6.5790212393803902</v>
      </c>
      <c r="O781" s="77">
        <v>-4.2090512057097402E-3</v>
      </c>
      <c r="P781" s="77">
        <v>-6.13224399769208</v>
      </c>
      <c r="Q781" s="77">
        <v>-6.13224399769208</v>
      </c>
      <c r="R781" s="77">
        <v>0</v>
      </c>
      <c r="S781" s="77">
        <v>7.9307714287209197E-4</v>
      </c>
      <c r="T781" s="77" t="s">
        <v>180</v>
      </c>
      <c r="U781" s="105">
        <v>-0.21544124574767601</v>
      </c>
      <c r="V781" s="105">
        <v>-0.10003482161284501</v>
      </c>
      <c r="W781" s="101">
        <v>-0.115406292250417</v>
      </c>
    </row>
    <row r="782" spans="2:23" x14ac:dyDescent="0.25">
      <c r="B782" s="55" t="s">
        <v>141</v>
      </c>
      <c r="C782" s="76" t="s">
        <v>164</v>
      </c>
      <c r="D782" s="55" t="s">
        <v>66</v>
      </c>
      <c r="E782" s="55" t="s">
        <v>213</v>
      </c>
      <c r="F782" s="70">
        <v>285.57</v>
      </c>
      <c r="G782" s="77">
        <v>56000</v>
      </c>
      <c r="H782" s="77">
        <v>286.75</v>
      </c>
      <c r="I782" s="77">
        <v>1</v>
      </c>
      <c r="J782" s="77">
        <v>18.223199427851601</v>
      </c>
      <c r="K782" s="77">
        <v>3.2069448197686902E-2</v>
      </c>
      <c r="L782" s="77">
        <v>12.0480589401913</v>
      </c>
      <c r="M782" s="77">
        <v>1.4017688288536201E-2</v>
      </c>
      <c r="N782" s="77">
        <v>6.17514048766028</v>
      </c>
      <c r="O782" s="77">
        <v>1.80517599091507E-2</v>
      </c>
      <c r="P782" s="77">
        <v>6.0178047841830402</v>
      </c>
      <c r="Q782" s="77">
        <v>6.0178047841830304</v>
      </c>
      <c r="R782" s="77">
        <v>0</v>
      </c>
      <c r="S782" s="77">
        <v>3.4971835097911798E-3</v>
      </c>
      <c r="T782" s="77" t="s">
        <v>180</v>
      </c>
      <c r="U782" s="105">
        <v>-2.1209741598365901</v>
      </c>
      <c r="V782" s="105">
        <v>-0.984821968460034</v>
      </c>
      <c r="W782" s="101">
        <v>-1.1361508930019899</v>
      </c>
    </row>
    <row r="783" spans="2:23" x14ac:dyDescent="0.25">
      <c r="B783" s="55" t="s">
        <v>141</v>
      </c>
      <c r="C783" s="76" t="s">
        <v>164</v>
      </c>
      <c r="D783" s="55" t="s">
        <v>66</v>
      </c>
      <c r="E783" s="55" t="s">
        <v>213</v>
      </c>
      <c r="F783" s="70">
        <v>285.57</v>
      </c>
      <c r="G783" s="77">
        <v>58450</v>
      </c>
      <c r="H783" s="77">
        <v>283.61</v>
      </c>
      <c r="I783" s="77">
        <v>1</v>
      </c>
      <c r="J783" s="77">
        <v>-118.08902281897601</v>
      </c>
      <c r="K783" s="77">
        <v>0.35671354279851503</v>
      </c>
      <c r="L783" s="77">
        <v>-121.288087092165</v>
      </c>
      <c r="M783" s="77">
        <v>0.37630226580279102</v>
      </c>
      <c r="N783" s="77">
        <v>3.1990642731887902</v>
      </c>
      <c r="O783" s="77">
        <v>-1.95887230042768E-2</v>
      </c>
      <c r="P783" s="77">
        <v>2.8639761549604601</v>
      </c>
      <c r="Q783" s="77">
        <v>2.8639761549604601</v>
      </c>
      <c r="R783" s="77">
        <v>0</v>
      </c>
      <c r="S783" s="77">
        <v>2.09816353865938E-4</v>
      </c>
      <c r="T783" s="77" t="s">
        <v>180</v>
      </c>
      <c r="U783" s="105">
        <v>0.69541129566283</v>
      </c>
      <c r="V783" s="105">
        <v>-0.322897060253093</v>
      </c>
      <c r="W783" s="101">
        <v>1.01830951962064</v>
      </c>
    </row>
    <row r="784" spans="2:23" x14ac:dyDescent="0.25">
      <c r="B784" s="55" t="s">
        <v>141</v>
      </c>
      <c r="C784" s="76" t="s">
        <v>164</v>
      </c>
      <c r="D784" s="55" t="s">
        <v>66</v>
      </c>
      <c r="E784" s="55" t="s">
        <v>214</v>
      </c>
      <c r="F784" s="70">
        <v>285.89999999999998</v>
      </c>
      <c r="G784" s="77">
        <v>53850</v>
      </c>
      <c r="H784" s="77">
        <v>285.57</v>
      </c>
      <c r="I784" s="77">
        <v>1</v>
      </c>
      <c r="J784" s="77">
        <v>-26.499390222582399</v>
      </c>
      <c r="K784" s="77">
        <v>0</v>
      </c>
      <c r="L784" s="77">
        <v>-27.3422304930269</v>
      </c>
      <c r="M784" s="77">
        <v>0</v>
      </c>
      <c r="N784" s="77">
        <v>0.84284027044450005</v>
      </c>
      <c r="O784" s="77">
        <v>0</v>
      </c>
      <c r="P784" s="77">
        <v>0.82992935329210904</v>
      </c>
      <c r="Q784" s="77">
        <v>0.82992935329210804</v>
      </c>
      <c r="R784" s="77">
        <v>0</v>
      </c>
      <c r="S784" s="77">
        <v>0</v>
      </c>
      <c r="T784" s="77" t="s">
        <v>180</v>
      </c>
      <c r="U784" s="105">
        <v>0.27813728924667103</v>
      </c>
      <c r="V784" s="105">
        <v>-0.12914618097900199</v>
      </c>
      <c r="W784" s="101">
        <v>0.407283935661996</v>
      </c>
    </row>
    <row r="785" spans="2:23" x14ac:dyDescent="0.25">
      <c r="B785" s="55" t="s">
        <v>141</v>
      </c>
      <c r="C785" s="76" t="s">
        <v>164</v>
      </c>
      <c r="D785" s="55" t="s">
        <v>66</v>
      </c>
      <c r="E785" s="55" t="s">
        <v>214</v>
      </c>
      <c r="F785" s="70">
        <v>285.89999999999998</v>
      </c>
      <c r="G785" s="77">
        <v>53850</v>
      </c>
      <c r="H785" s="77">
        <v>285.57</v>
      </c>
      <c r="I785" s="77">
        <v>2</v>
      </c>
      <c r="J785" s="77">
        <v>-61.292482728569503</v>
      </c>
      <c r="K785" s="77">
        <v>0</v>
      </c>
      <c r="L785" s="77">
        <v>-63.241952972421501</v>
      </c>
      <c r="M785" s="77">
        <v>0</v>
      </c>
      <c r="N785" s="77">
        <v>1.94947024385194</v>
      </c>
      <c r="O785" s="77">
        <v>0</v>
      </c>
      <c r="P785" s="77">
        <v>1.9196075881486201</v>
      </c>
      <c r="Q785" s="77">
        <v>1.9196075881486201</v>
      </c>
      <c r="R785" s="77">
        <v>0</v>
      </c>
      <c r="S785" s="77">
        <v>0</v>
      </c>
      <c r="T785" s="77" t="s">
        <v>180</v>
      </c>
      <c r="U785" s="105">
        <v>0.64332518047110698</v>
      </c>
      <c r="V785" s="105">
        <v>-0.29871215905821003</v>
      </c>
      <c r="W785" s="101">
        <v>0.94203841607287198</v>
      </c>
    </row>
    <row r="786" spans="2:23" x14ac:dyDescent="0.25">
      <c r="B786" s="55" t="s">
        <v>141</v>
      </c>
      <c r="C786" s="76" t="s">
        <v>164</v>
      </c>
      <c r="D786" s="55" t="s">
        <v>66</v>
      </c>
      <c r="E786" s="55" t="s">
        <v>214</v>
      </c>
      <c r="F786" s="70">
        <v>285.89999999999998</v>
      </c>
      <c r="G786" s="77">
        <v>58004</v>
      </c>
      <c r="H786" s="77">
        <v>286.45999999999998</v>
      </c>
      <c r="I786" s="77">
        <v>1</v>
      </c>
      <c r="J786" s="77">
        <v>17.670185113917299</v>
      </c>
      <c r="K786" s="77">
        <v>1.06160050266436E-2</v>
      </c>
      <c r="L786" s="77">
        <v>18.739732106148502</v>
      </c>
      <c r="M786" s="77">
        <v>1.1940037019947201E-2</v>
      </c>
      <c r="N786" s="77">
        <v>-1.06954699223115</v>
      </c>
      <c r="O786" s="77">
        <v>-1.3240319933036299E-3</v>
      </c>
      <c r="P786" s="77">
        <v>-1.06458718434733</v>
      </c>
      <c r="Q786" s="77">
        <v>-1.06458718434733</v>
      </c>
      <c r="R786" s="77">
        <v>0</v>
      </c>
      <c r="S786" s="77">
        <v>3.8533759684604E-5</v>
      </c>
      <c r="T786" s="77" t="s">
        <v>180</v>
      </c>
      <c r="U786" s="105">
        <v>0.22003483980581701</v>
      </c>
      <c r="V786" s="105">
        <v>-0.10216774356366801</v>
      </c>
      <c r="W786" s="101">
        <v>0.32220295157688</v>
      </c>
    </row>
    <row r="787" spans="2:23" x14ac:dyDescent="0.25">
      <c r="B787" s="55" t="s">
        <v>141</v>
      </c>
      <c r="C787" s="76" t="s">
        <v>164</v>
      </c>
      <c r="D787" s="55" t="s">
        <v>66</v>
      </c>
      <c r="E787" s="55" t="s">
        <v>215</v>
      </c>
      <c r="F787" s="70">
        <v>285.67</v>
      </c>
      <c r="G787" s="77">
        <v>54000</v>
      </c>
      <c r="H787" s="77">
        <v>283.39999999999998</v>
      </c>
      <c r="I787" s="77">
        <v>1</v>
      </c>
      <c r="J787" s="77">
        <v>-63.8839638180687</v>
      </c>
      <c r="K787" s="77">
        <v>0.247318346486364</v>
      </c>
      <c r="L787" s="77">
        <v>-65.899579090939994</v>
      </c>
      <c r="M787" s="77">
        <v>0.26317092417640098</v>
      </c>
      <c r="N787" s="77">
        <v>2.01561527287127</v>
      </c>
      <c r="O787" s="77">
        <v>-1.5852577690037398E-2</v>
      </c>
      <c r="P787" s="77">
        <v>2.77111942825701</v>
      </c>
      <c r="Q787" s="77">
        <v>2.7711194282570002</v>
      </c>
      <c r="R787" s="77">
        <v>0</v>
      </c>
      <c r="S787" s="77">
        <v>4.6535363487120498E-4</v>
      </c>
      <c r="T787" s="77" t="s">
        <v>180</v>
      </c>
      <c r="U787" s="105">
        <v>6.4833476383079694E-2</v>
      </c>
      <c r="V787" s="105">
        <v>-3.0103823536733201E-2</v>
      </c>
      <c r="W787" s="101">
        <v>9.49374084124745E-2</v>
      </c>
    </row>
    <row r="788" spans="2:23" x14ac:dyDescent="0.25">
      <c r="B788" s="55" t="s">
        <v>141</v>
      </c>
      <c r="C788" s="76" t="s">
        <v>164</v>
      </c>
      <c r="D788" s="55" t="s">
        <v>66</v>
      </c>
      <c r="E788" s="55" t="s">
        <v>215</v>
      </c>
      <c r="F788" s="70">
        <v>285.67</v>
      </c>
      <c r="G788" s="77">
        <v>54850</v>
      </c>
      <c r="H788" s="77">
        <v>285.81</v>
      </c>
      <c r="I788" s="77">
        <v>1</v>
      </c>
      <c r="J788" s="77">
        <v>33.662503479892301</v>
      </c>
      <c r="K788" s="77">
        <v>8.9066701445953706E-3</v>
      </c>
      <c r="L788" s="77">
        <v>32.428165594677203</v>
      </c>
      <c r="M788" s="77">
        <v>8.2654653613494396E-3</v>
      </c>
      <c r="N788" s="77">
        <v>1.2343378852151099</v>
      </c>
      <c r="O788" s="77">
        <v>6.4120478324593505E-4</v>
      </c>
      <c r="P788" s="77">
        <v>1.01688742044199</v>
      </c>
      <c r="Q788" s="77">
        <v>1.01688742044199</v>
      </c>
      <c r="R788" s="77">
        <v>0</v>
      </c>
      <c r="S788" s="77">
        <v>8.1277118032060008E-6</v>
      </c>
      <c r="T788" s="77" t="s">
        <v>181</v>
      </c>
      <c r="U788" s="105">
        <v>1.04105508345944E-2</v>
      </c>
      <c r="V788" s="105">
        <v>-4.8338821659517101E-3</v>
      </c>
      <c r="W788" s="101">
        <v>1.52444504216136E-2</v>
      </c>
    </row>
    <row r="789" spans="2:23" x14ac:dyDescent="0.25">
      <c r="B789" s="55" t="s">
        <v>141</v>
      </c>
      <c r="C789" s="76" t="s">
        <v>164</v>
      </c>
      <c r="D789" s="55" t="s">
        <v>66</v>
      </c>
      <c r="E789" s="55" t="s">
        <v>162</v>
      </c>
      <c r="F789" s="70">
        <v>283.39999999999998</v>
      </c>
      <c r="G789" s="77">
        <v>54250</v>
      </c>
      <c r="H789" s="77">
        <v>283.08</v>
      </c>
      <c r="I789" s="77">
        <v>1</v>
      </c>
      <c r="J789" s="77">
        <v>-50.064960742199503</v>
      </c>
      <c r="K789" s="77">
        <v>3.4088404000004499E-2</v>
      </c>
      <c r="L789" s="77">
        <v>-50.821714742797496</v>
      </c>
      <c r="M789" s="77">
        <v>3.5126714975816598E-2</v>
      </c>
      <c r="N789" s="77">
        <v>0.75675400059795905</v>
      </c>
      <c r="O789" s="77">
        <v>-1.03831097581208E-3</v>
      </c>
      <c r="P789" s="77">
        <v>0.15786796824847199</v>
      </c>
      <c r="Q789" s="77">
        <v>0.15786796824847099</v>
      </c>
      <c r="R789" s="77">
        <v>0</v>
      </c>
      <c r="S789" s="77">
        <v>3.3894321742500001E-7</v>
      </c>
      <c r="T789" s="77" t="s">
        <v>180</v>
      </c>
      <c r="U789" s="105">
        <v>-5.1929920597670799E-2</v>
      </c>
      <c r="V789" s="105">
        <v>-2.4112376092743901E-2</v>
      </c>
      <c r="W789" s="101">
        <v>-2.78175127155307E-2</v>
      </c>
    </row>
    <row r="790" spans="2:23" x14ac:dyDescent="0.25">
      <c r="B790" s="55" t="s">
        <v>141</v>
      </c>
      <c r="C790" s="76" t="s">
        <v>164</v>
      </c>
      <c r="D790" s="55" t="s">
        <v>66</v>
      </c>
      <c r="E790" s="55" t="s">
        <v>216</v>
      </c>
      <c r="F790" s="70">
        <v>285.72000000000003</v>
      </c>
      <c r="G790" s="77">
        <v>54250</v>
      </c>
      <c r="H790" s="77">
        <v>283.08</v>
      </c>
      <c r="I790" s="77">
        <v>1</v>
      </c>
      <c r="J790" s="77">
        <v>-66.420747427940995</v>
      </c>
      <c r="K790" s="77">
        <v>0.26029122564429402</v>
      </c>
      <c r="L790" s="77">
        <v>-65.666414825290403</v>
      </c>
      <c r="M790" s="77">
        <v>0.25441260412442002</v>
      </c>
      <c r="N790" s="77">
        <v>-0.75433260265064195</v>
      </c>
      <c r="O790" s="77">
        <v>5.8786215198738901E-3</v>
      </c>
      <c r="P790" s="77">
        <v>-0.15786796824743601</v>
      </c>
      <c r="Q790" s="77">
        <v>-0.15786796824743601</v>
      </c>
      <c r="R790" s="77">
        <v>0</v>
      </c>
      <c r="S790" s="77">
        <v>1.470415428516E-6</v>
      </c>
      <c r="T790" s="77" t="s">
        <v>180</v>
      </c>
      <c r="U790" s="105">
        <v>-0.31955811074559298</v>
      </c>
      <c r="V790" s="105">
        <v>-0.14837891645322501</v>
      </c>
      <c r="W790" s="101">
        <v>-0.17117899867182099</v>
      </c>
    </row>
    <row r="791" spans="2:23" x14ac:dyDescent="0.25">
      <c r="B791" s="55" t="s">
        <v>141</v>
      </c>
      <c r="C791" s="76" t="s">
        <v>164</v>
      </c>
      <c r="D791" s="55" t="s">
        <v>66</v>
      </c>
      <c r="E791" s="55" t="s">
        <v>217</v>
      </c>
      <c r="F791" s="70">
        <v>286.32</v>
      </c>
      <c r="G791" s="77">
        <v>53550</v>
      </c>
      <c r="H791" s="77">
        <v>286.11</v>
      </c>
      <c r="I791" s="77">
        <v>1</v>
      </c>
      <c r="J791" s="77">
        <v>-15.602973459336599</v>
      </c>
      <c r="K791" s="77">
        <v>4.3091142196779002E-3</v>
      </c>
      <c r="L791" s="77">
        <v>-17.9153637345755</v>
      </c>
      <c r="M791" s="77">
        <v>5.6809965620359601E-3</v>
      </c>
      <c r="N791" s="77">
        <v>2.3123902752389198</v>
      </c>
      <c r="O791" s="77">
        <v>-1.3718823423580499E-3</v>
      </c>
      <c r="P791" s="77">
        <v>2.5000072527878801</v>
      </c>
      <c r="Q791" s="77">
        <v>2.5000072527878698</v>
      </c>
      <c r="R791" s="77">
        <v>0</v>
      </c>
      <c r="S791" s="77">
        <v>1.10625641872658E-4</v>
      </c>
      <c r="T791" s="77" t="s">
        <v>181</v>
      </c>
      <c r="U791" s="105">
        <v>9.2948653182116106E-2</v>
      </c>
      <c r="V791" s="105">
        <v>-4.3158411510102003E-2</v>
      </c>
      <c r="W791" s="101">
        <v>0.13610722023295599</v>
      </c>
    </row>
    <row r="792" spans="2:23" x14ac:dyDescent="0.25">
      <c r="B792" s="55" t="s">
        <v>141</v>
      </c>
      <c r="C792" s="76" t="s">
        <v>164</v>
      </c>
      <c r="D792" s="55" t="s">
        <v>66</v>
      </c>
      <c r="E792" s="55" t="s">
        <v>218</v>
      </c>
      <c r="F792" s="70">
        <v>283.10000000000002</v>
      </c>
      <c r="G792" s="77">
        <v>58200</v>
      </c>
      <c r="H792" s="77">
        <v>283.14999999999998</v>
      </c>
      <c r="I792" s="77">
        <v>1</v>
      </c>
      <c r="J792" s="77">
        <v>-1.85465838393133</v>
      </c>
      <c r="K792" s="77">
        <v>6.0677326199971001E-5</v>
      </c>
      <c r="L792" s="77">
        <v>-5.2651607903910902</v>
      </c>
      <c r="M792" s="77">
        <v>4.8901463614256903E-4</v>
      </c>
      <c r="N792" s="77">
        <v>3.4105024064597602</v>
      </c>
      <c r="O792" s="77">
        <v>-4.2833730994259903E-4</v>
      </c>
      <c r="P792" s="77">
        <v>3.4855252914997501</v>
      </c>
      <c r="Q792" s="77">
        <v>3.4855252914997501</v>
      </c>
      <c r="R792" s="77">
        <v>0</v>
      </c>
      <c r="S792" s="77">
        <v>2.1430635887755299E-4</v>
      </c>
      <c r="T792" s="77" t="s">
        <v>180</v>
      </c>
      <c r="U792" s="105">
        <v>-0.291798121200331</v>
      </c>
      <c r="V792" s="105">
        <v>-0.135489250908926</v>
      </c>
      <c r="W792" s="101">
        <v>-0.15630869166440101</v>
      </c>
    </row>
    <row r="793" spans="2:23" x14ac:dyDescent="0.25">
      <c r="B793" s="55" t="s">
        <v>141</v>
      </c>
      <c r="C793" s="76" t="s">
        <v>164</v>
      </c>
      <c r="D793" s="55" t="s">
        <v>66</v>
      </c>
      <c r="E793" s="55" t="s">
        <v>219</v>
      </c>
      <c r="F793" s="70">
        <v>285.32</v>
      </c>
      <c r="G793" s="77">
        <v>53000</v>
      </c>
      <c r="H793" s="77">
        <v>286.61</v>
      </c>
      <c r="I793" s="77">
        <v>1</v>
      </c>
      <c r="J793" s="77">
        <v>107.810010393534</v>
      </c>
      <c r="K793" s="77">
        <v>0.28732051899085298</v>
      </c>
      <c r="L793" s="77">
        <v>104.050142053108</v>
      </c>
      <c r="M793" s="77">
        <v>0.26762940055464501</v>
      </c>
      <c r="N793" s="77">
        <v>3.7598683404256801</v>
      </c>
      <c r="O793" s="77">
        <v>1.9691118436208299E-2</v>
      </c>
      <c r="P793" s="77">
        <v>2.9019989653715599</v>
      </c>
      <c r="Q793" s="77">
        <v>2.9019989653715599</v>
      </c>
      <c r="R793" s="77">
        <v>0</v>
      </c>
      <c r="S793" s="77">
        <v>2.08181902436836E-4</v>
      </c>
      <c r="T793" s="77" t="s">
        <v>181</v>
      </c>
      <c r="U793" s="105">
        <v>0.78074052446109499</v>
      </c>
      <c r="V793" s="105">
        <v>-0.362517580230932</v>
      </c>
      <c r="W793" s="101">
        <v>1.1432594111870999</v>
      </c>
    </row>
    <row r="794" spans="2:23" x14ac:dyDescent="0.25">
      <c r="B794" s="55" t="s">
        <v>141</v>
      </c>
      <c r="C794" s="76" t="s">
        <v>164</v>
      </c>
      <c r="D794" s="55" t="s">
        <v>66</v>
      </c>
      <c r="E794" s="55" t="s">
        <v>220</v>
      </c>
      <c r="F794" s="70">
        <v>286.75</v>
      </c>
      <c r="G794" s="77">
        <v>56100</v>
      </c>
      <c r="H794" s="77">
        <v>285.93</v>
      </c>
      <c r="I794" s="77">
        <v>1</v>
      </c>
      <c r="J794" s="77">
        <v>-18.385003385772698</v>
      </c>
      <c r="K794" s="77">
        <v>3.1536179007871597E-2</v>
      </c>
      <c r="L794" s="77">
        <v>-24.5634968989337</v>
      </c>
      <c r="M794" s="77">
        <v>5.6293989945036101E-2</v>
      </c>
      <c r="N794" s="77">
        <v>6.1784935131610004</v>
      </c>
      <c r="O794" s="77">
        <v>-2.47578109371645E-2</v>
      </c>
      <c r="P794" s="77">
        <v>6.0178047841769597</v>
      </c>
      <c r="Q794" s="77">
        <v>6.01780478417695</v>
      </c>
      <c r="R794" s="77">
        <v>0</v>
      </c>
      <c r="S794" s="77">
        <v>3.3787638134292102E-3</v>
      </c>
      <c r="T794" s="77" t="s">
        <v>180</v>
      </c>
      <c r="U794" s="105">
        <v>-2.0227869029557</v>
      </c>
      <c r="V794" s="105">
        <v>-0.93923114070257896</v>
      </c>
      <c r="W794" s="101">
        <v>-1.0835545239848301</v>
      </c>
    </row>
    <row r="795" spans="2:23" x14ac:dyDescent="0.25">
      <c r="B795" s="55" t="s">
        <v>141</v>
      </c>
      <c r="C795" s="76" t="s">
        <v>164</v>
      </c>
      <c r="D795" s="55" t="s">
        <v>66</v>
      </c>
      <c r="E795" s="55" t="s">
        <v>163</v>
      </c>
      <c r="F795" s="70">
        <v>285.95</v>
      </c>
      <c r="G795" s="77">
        <v>56100</v>
      </c>
      <c r="H795" s="77">
        <v>285.93</v>
      </c>
      <c r="I795" s="77">
        <v>1</v>
      </c>
      <c r="J795" s="77">
        <v>2.3532463524368401</v>
      </c>
      <c r="K795" s="77">
        <v>4.5741966944825403E-4</v>
      </c>
      <c r="L795" s="77">
        <v>8.8128941378495398</v>
      </c>
      <c r="M795" s="77">
        <v>6.4153027148162699E-3</v>
      </c>
      <c r="N795" s="77">
        <v>-6.4596477854126899</v>
      </c>
      <c r="O795" s="77">
        <v>-5.9578830453680199E-3</v>
      </c>
      <c r="P795" s="77">
        <v>-6.1365239923108801</v>
      </c>
      <c r="Q795" s="77">
        <v>-6.1365239923108703</v>
      </c>
      <c r="R795" s="77">
        <v>0</v>
      </c>
      <c r="S795" s="77">
        <v>3.1104621460978999E-3</v>
      </c>
      <c r="T795" s="77" t="s">
        <v>180</v>
      </c>
      <c r="U795" s="105">
        <v>-1.83279003370066</v>
      </c>
      <c r="V795" s="105">
        <v>-0.85101078690278997</v>
      </c>
      <c r="W795" s="101">
        <v>-0.981778124837976</v>
      </c>
    </row>
    <row r="796" spans="2:23" x14ac:dyDescent="0.25">
      <c r="B796" s="55" t="s">
        <v>141</v>
      </c>
      <c r="C796" s="76" t="s">
        <v>164</v>
      </c>
      <c r="D796" s="55" t="s">
        <v>66</v>
      </c>
      <c r="E796" s="55" t="s">
        <v>221</v>
      </c>
      <c r="F796" s="70">
        <v>286.45999999999998</v>
      </c>
      <c r="G796" s="77">
        <v>58054</v>
      </c>
      <c r="H796" s="77">
        <v>286.72000000000003</v>
      </c>
      <c r="I796" s="77">
        <v>1</v>
      </c>
      <c r="J796" s="77">
        <v>6.9324388965560697</v>
      </c>
      <c r="K796" s="77">
        <v>2.7008994488619798E-3</v>
      </c>
      <c r="L796" s="77">
        <v>6.8795722912792101</v>
      </c>
      <c r="M796" s="77">
        <v>2.65986253799464E-3</v>
      </c>
      <c r="N796" s="77">
        <v>5.2866605276864799E-2</v>
      </c>
      <c r="O796" s="77">
        <v>4.1036910867336999E-5</v>
      </c>
      <c r="P796" s="77">
        <v>5.3750924201940602E-2</v>
      </c>
      <c r="Q796" s="77">
        <v>5.3750924201940602E-2</v>
      </c>
      <c r="R796" s="77">
        <v>0</v>
      </c>
      <c r="S796" s="77">
        <v>1.6237089611400001E-7</v>
      </c>
      <c r="T796" s="77" t="s">
        <v>180</v>
      </c>
      <c r="U796" s="105">
        <v>-1.9845490865171801E-3</v>
      </c>
      <c r="V796" s="105">
        <v>0</v>
      </c>
      <c r="W796" s="101">
        <v>-1.9845468186097102E-3</v>
      </c>
    </row>
    <row r="797" spans="2:23" x14ac:dyDescent="0.25">
      <c r="B797" s="55" t="s">
        <v>141</v>
      </c>
      <c r="C797" s="76" t="s">
        <v>164</v>
      </c>
      <c r="D797" s="55" t="s">
        <v>66</v>
      </c>
      <c r="E797" s="55" t="s">
        <v>221</v>
      </c>
      <c r="F797" s="70">
        <v>286.45999999999998</v>
      </c>
      <c r="G797" s="77">
        <v>58104</v>
      </c>
      <c r="H797" s="77">
        <v>286.81</v>
      </c>
      <c r="I797" s="77">
        <v>1</v>
      </c>
      <c r="J797" s="77">
        <v>5.7235080327385397</v>
      </c>
      <c r="K797" s="77">
        <v>2.92861385155354E-3</v>
      </c>
      <c r="L797" s="77">
        <v>5.6707074820190897</v>
      </c>
      <c r="M797" s="77">
        <v>2.8748289471884798E-3</v>
      </c>
      <c r="N797" s="77">
        <v>5.2800550719455497E-2</v>
      </c>
      <c r="O797" s="77">
        <v>5.3784904365066001E-5</v>
      </c>
      <c r="P797" s="77">
        <v>5.3693999738327197E-2</v>
      </c>
      <c r="Q797" s="77">
        <v>5.36939997383271E-2</v>
      </c>
      <c r="R797" s="77">
        <v>0</v>
      </c>
      <c r="S797" s="77">
        <v>2.5774427734600002E-7</v>
      </c>
      <c r="T797" s="77" t="s">
        <v>180</v>
      </c>
      <c r="U797" s="105">
        <v>-3.0635566891299999E-3</v>
      </c>
      <c r="V797" s="105">
        <v>0</v>
      </c>
      <c r="W797" s="101">
        <v>-3.0635531881517799E-3</v>
      </c>
    </row>
    <row r="798" spans="2:23" x14ac:dyDescent="0.25">
      <c r="B798" s="55" t="s">
        <v>141</v>
      </c>
      <c r="C798" s="76" t="s">
        <v>164</v>
      </c>
      <c r="D798" s="55" t="s">
        <v>66</v>
      </c>
      <c r="E798" s="55" t="s">
        <v>222</v>
      </c>
      <c r="F798" s="70">
        <v>286.72000000000003</v>
      </c>
      <c r="G798" s="77">
        <v>58104</v>
      </c>
      <c r="H798" s="77">
        <v>286.81</v>
      </c>
      <c r="I798" s="77">
        <v>1</v>
      </c>
      <c r="J798" s="77">
        <v>3.7022594538187201</v>
      </c>
      <c r="K798" s="77">
        <v>4.5780461711723001E-4</v>
      </c>
      <c r="L798" s="77">
        <v>3.64941991020636</v>
      </c>
      <c r="M798" s="77">
        <v>4.4483007374575501E-4</v>
      </c>
      <c r="N798" s="77">
        <v>5.2839543612360297E-2</v>
      </c>
      <c r="O798" s="77">
        <v>1.2974543371475E-5</v>
      </c>
      <c r="P798" s="77">
        <v>5.3750924201519501E-2</v>
      </c>
      <c r="Q798" s="77">
        <v>5.3750924201519397E-2</v>
      </c>
      <c r="R798" s="77">
        <v>0</v>
      </c>
      <c r="S798" s="77">
        <v>9.6498005874000001E-8</v>
      </c>
      <c r="T798" s="77" t="s">
        <v>180</v>
      </c>
      <c r="U798" s="105">
        <v>-1.0349139951900601E-3</v>
      </c>
      <c r="V798" s="105">
        <v>0</v>
      </c>
      <c r="W798" s="101">
        <v>-1.0349128125087101E-3</v>
      </c>
    </row>
    <row r="799" spans="2:23" x14ac:dyDescent="0.25">
      <c r="B799" s="55" t="s">
        <v>141</v>
      </c>
      <c r="C799" s="76" t="s">
        <v>164</v>
      </c>
      <c r="D799" s="55" t="s">
        <v>66</v>
      </c>
      <c r="E799" s="55" t="s">
        <v>223</v>
      </c>
      <c r="F799" s="70">
        <v>282.45999999999998</v>
      </c>
      <c r="G799" s="77">
        <v>58200</v>
      </c>
      <c r="H799" s="77">
        <v>283.14999999999998</v>
      </c>
      <c r="I799" s="77">
        <v>1</v>
      </c>
      <c r="J799" s="77">
        <v>36.177987478114098</v>
      </c>
      <c r="K799" s="77">
        <v>5.3597275557731403E-2</v>
      </c>
      <c r="L799" s="77">
        <v>39.594003695848002</v>
      </c>
      <c r="M799" s="77">
        <v>6.4196706018906605E-2</v>
      </c>
      <c r="N799" s="77">
        <v>-3.4160162177339499</v>
      </c>
      <c r="O799" s="77">
        <v>-1.05994304611752E-2</v>
      </c>
      <c r="P799" s="77">
        <v>-3.4855252914997501</v>
      </c>
      <c r="Q799" s="77">
        <v>-3.4855252914997501</v>
      </c>
      <c r="R799" s="77">
        <v>0</v>
      </c>
      <c r="S799" s="77">
        <v>4.9749690453717698E-4</v>
      </c>
      <c r="T799" s="77" t="s">
        <v>180</v>
      </c>
      <c r="U799" s="105">
        <v>-0.64052074133622705</v>
      </c>
      <c r="V799" s="105">
        <v>-0.29740998700843302</v>
      </c>
      <c r="W799" s="101">
        <v>-0.34311036222691199</v>
      </c>
    </row>
    <row r="800" spans="2:23" x14ac:dyDescent="0.25">
      <c r="B800" s="55" t="s">
        <v>141</v>
      </c>
      <c r="C800" s="76" t="s">
        <v>164</v>
      </c>
      <c r="D800" s="55" t="s">
        <v>66</v>
      </c>
      <c r="E800" s="55" t="s">
        <v>223</v>
      </c>
      <c r="F800" s="70">
        <v>282.45999999999998</v>
      </c>
      <c r="G800" s="77">
        <v>58300</v>
      </c>
      <c r="H800" s="77">
        <v>280.83</v>
      </c>
      <c r="I800" s="77">
        <v>1</v>
      </c>
      <c r="J800" s="77">
        <v>-71.061724870564106</v>
      </c>
      <c r="K800" s="77">
        <v>0.19406261273890901</v>
      </c>
      <c r="L800" s="77">
        <v>-74.795991553839002</v>
      </c>
      <c r="M800" s="77">
        <v>0.21499434274741899</v>
      </c>
      <c r="N800" s="77">
        <v>3.7342666832749698</v>
      </c>
      <c r="O800" s="77">
        <v>-2.0931730008509401E-2</v>
      </c>
      <c r="P800" s="77">
        <v>3.5720587724863799</v>
      </c>
      <c r="Q800" s="77">
        <v>3.5720587724863702</v>
      </c>
      <c r="R800" s="77">
        <v>0</v>
      </c>
      <c r="S800" s="77">
        <v>4.9035157688154295E-4</v>
      </c>
      <c r="T800" s="77" t="s">
        <v>180</v>
      </c>
      <c r="U800" s="105">
        <v>0.191537595491549</v>
      </c>
      <c r="V800" s="105">
        <v>-8.8935751975696795E-2</v>
      </c>
      <c r="W800" s="101">
        <v>0.28047366798720902</v>
      </c>
    </row>
    <row r="801" spans="2:23" x14ac:dyDescent="0.25">
      <c r="B801" s="55" t="s">
        <v>141</v>
      </c>
      <c r="C801" s="76" t="s">
        <v>164</v>
      </c>
      <c r="D801" s="55" t="s">
        <v>66</v>
      </c>
      <c r="E801" s="55" t="s">
        <v>223</v>
      </c>
      <c r="F801" s="70">
        <v>282.45999999999998</v>
      </c>
      <c r="G801" s="77">
        <v>58500</v>
      </c>
      <c r="H801" s="77">
        <v>282.52999999999997</v>
      </c>
      <c r="I801" s="77">
        <v>1</v>
      </c>
      <c r="J801" s="77">
        <v>10.4082252456588</v>
      </c>
      <c r="K801" s="77">
        <v>5.6440530590236499E-4</v>
      </c>
      <c r="L801" s="77">
        <v>10.710693490736199</v>
      </c>
      <c r="M801" s="77">
        <v>5.9768575582352197E-4</v>
      </c>
      <c r="N801" s="77">
        <v>-0.30246824507741599</v>
      </c>
      <c r="O801" s="77">
        <v>-3.3280449921156998E-5</v>
      </c>
      <c r="P801" s="77">
        <v>-8.6533480984179997E-2</v>
      </c>
      <c r="Q801" s="77">
        <v>-8.6533480984179997E-2</v>
      </c>
      <c r="R801" s="77">
        <v>0</v>
      </c>
      <c r="S801" s="77">
        <v>3.9012705756000002E-8</v>
      </c>
      <c r="T801" s="77" t="s">
        <v>180</v>
      </c>
      <c r="U801" s="105">
        <v>1.17712164549397E-2</v>
      </c>
      <c r="V801" s="105">
        <v>0</v>
      </c>
      <c r="W801" s="101">
        <v>1.1771229906877E-2</v>
      </c>
    </row>
    <row r="802" spans="2:23" x14ac:dyDescent="0.25">
      <c r="B802" s="55" t="s">
        <v>141</v>
      </c>
      <c r="C802" s="76" t="s">
        <v>164</v>
      </c>
      <c r="D802" s="55" t="s">
        <v>66</v>
      </c>
      <c r="E802" s="55" t="s">
        <v>224</v>
      </c>
      <c r="F802" s="70">
        <v>280.83</v>
      </c>
      <c r="G802" s="77">
        <v>58304</v>
      </c>
      <c r="H802" s="77">
        <v>280.83</v>
      </c>
      <c r="I802" s="77">
        <v>1</v>
      </c>
      <c r="J802" s="77">
        <v>-98.633801914788705</v>
      </c>
      <c r="K802" s="77">
        <v>0</v>
      </c>
      <c r="L802" s="77">
        <v>-98.633803145060796</v>
      </c>
      <c r="M802" s="77">
        <v>0</v>
      </c>
      <c r="N802" s="77">
        <v>1.2302721286160001E-6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180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141</v>
      </c>
      <c r="C803" s="76" t="s">
        <v>164</v>
      </c>
      <c r="D803" s="55" t="s">
        <v>66</v>
      </c>
      <c r="E803" s="55" t="s">
        <v>224</v>
      </c>
      <c r="F803" s="70">
        <v>280.83</v>
      </c>
      <c r="G803" s="77">
        <v>58350</v>
      </c>
      <c r="H803" s="77">
        <v>282.97000000000003</v>
      </c>
      <c r="I803" s="77">
        <v>1</v>
      </c>
      <c r="J803" s="77">
        <v>57.331034047691702</v>
      </c>
      <c r="K803" s="77">
        <v>0.23763907171787901</v>
      </c>
      <c r="L803" s="77">
        <v>50.678295004568398</v>
      </c>
      <c r="M803" s="77">
        <v>0.185687336964416</v>
      </c>
      <c r="N803" s="77">
        <v>6.6527390431232103</v>
      </c>
      <c r="O803" s="77">
        <v>5.1951734753463201E-2</v>
      </c>
      <c r="P803" s="77">
        <v>6.3495014464556396</v>
      </c>
      <c r="Q803" s="77">
        <v>6.3495014464556299</v>
      </c>
      <c r="R803" s="77">
        <v>0</v>
      </c>
      <c r="S803" s="77">
        <v>2.9148589911205999E-3</v>
      </c>
      <c r="T803" s="77" t="s">
        <v>180</v>
      </c>
      <c r="U803" s="105">
        <v>0.40833247471731499</v>
      </c>
      <c r="V803" s="105">
        <v>-0.189599099862794</v>
      </c>
      <c r="W803" s="101">
        <v>0.59793225788570104</v>
      </c>
    </row>
    <row r="804" spans="2:23" x14ac:dyDescent="0.25">
      <c r="B804" s="55" t="s">
        <v>141</v>
      </c>
      <c r="C804" s="76" t="s">
        <v>164</v>
      </c>
      <c r="D804" s="55" t="s">
        <v>66</v>
      </c>
      <c r="E804" s="55" t="s">
        <v>224</v>
      </c>
      <c r="F804" s="70">
        <v>280.83</v>
      </c>
      <c r="G804" s="77">
        <v>58600</v>
      </c>
      <c r="H804" s="77">
        <v>280.98</v>
      </c>
      <c r="I804" s="77">
        <v>1</v>
      </c>
      <c r="J804" s="77">
        <v>62.804313249316401</v>
      </c>
      <c r="K804" s="77">
        <v>1.51464259688381E-2</v>
      </c>
      <c r="L804" s="77">
        <v>65.737574010951704</v>
      </c>
      <c r="M804" s="77">
        <v>1.6594285965486101E-2</v>
      </c>
      <c r="N804" s="77">
        <v>-2.9332607616352799</v>
      </c>
      <c r="O804" s="77">
        <v>-1.4478599966480301E-3</v>
      </c>
      <c r="P804" s="77">
        <v>-2.77744267396662</v>
      </c>
      <c r="Q804" s="77">
        <v>-2.7774426739666098</v>
      </c>
      <c r="R804" s="77">
        <v>0</v>
      </c>
      <c r="S804" s="77">
        <v>2.9622481179536E-5</v>
      </c>
      <c r="T804" s="77" t="s">
        <v>181</v>
      </c>
      <c r="U804" s="105">
        <v>3.3278001886978603E-2</v>
      </c>
      <c r="V804" s="105">
        <v>-1.54518182943237E-2</v>
      </c>
      <c r="W804" s="101">
        <v>4.8729875868876102E-2</v>
      </c>
    </row>
    <row r="805" spans="2:23" x14ac:dyDescent="0.25">
      <c r="B805" s="55" t="s">
        <v>141</v>
      </c>
      <c r="C805" s="76" t="s">
        <v>164</v>
      </c>
      <c r="D805" s="55" t="s">
        <v>66</v>
      </c>
      <c r="E805" s="55" t="s">
        <v>225</v>
      </c>
      <c r="F805" s="70">
        <v>280.83</v>
      </c>
      <c r="G805" s="77">
        <v>58300</v>
      </c>
      <c r="H805" s="77">
        <v>280.83</v>
      </c>
      <c r="I805" s="77">
        <v>2</v>
      </c>
      <c r="J805" s="77">
        <v>60.786694860840498</v>
      </c>
      <c r="K805" s="77">
        <v>0</v>
      </c>
      <c r="L805" s="77">
        <v>60.786695619040799</v>
      </c>
      <c r="M805" s="77">
        <v>0</v>
      </c>
      <c r="N805" s="77">
        <v>-7.5820023592900001E-7</v>
      </c>
      <c r="O805" s="77">
        <v>0</v>
      </c>
      <c r="P805" s="77">
        <v>2.1447E-14</v>
      </c>
      <c r="Q805" s="77">
        <v>2.1447E-14</v>
      </c>
      <c r="R805" s="77">
        <v>0</v>
      </c>
      <c r="S805" s="77">
        <v>0</v>
      </c>
      <c r="T805" s="77" t="s">
        <v>180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141</v>
      </c>
      <c r="C806" s="76" t="s">
        <v>164</v>
      </c>
      <c r="D806" s="55" t="s">
        <v>66</v>
      </c>
      <c r="E806" s="55" t="s">
        <v>226</v>
      </c>
      <c r="F806" s="70">
        <v>283.61</v>
      </c>
      <c r="G806" s="77">
        <v>58500</v>
      </c>
      <c r="H806" s="77">
        <v>282.52999999999997</v>
      </c>
      <c r="I806" s="77">
        <v>1</v>
      </c>
      <c r="J806" s="77">
        <v>-118.36615394249201</v>
      </c>
      <c r="K806" s="77">
        <v>0.19754870422784099</v>
      </c>
      <c r="L806" s="77">
        <v>-121.580449956038</v>
      </c>
      <c r="M806" s="77">
        <v>0.208423461942329</v>
      </c>
      <c r="N806" s="77">
        <v>3.2142960135463898</v>
      </c>
      <c r="O806" s="77">
        <v>-1.0874757714488099E-2</v>
      </c>
      <c r="P806" s="77">
        <v>2.8639761549601799</v>
      </c>
      <c r="Q806" s="77">
        <v>2.8639761549601799</v>
      </c>
      <c r="R806" s="77">
        <v>0</v>
      </c>
      <c r="S806" s="77">
        <v>1.15653267768145E-4</v>
      </c>
      <c r="T806" s="77" t="s">
        <v>180</v>
      </c>
      <c r="U806" s="105">
        <v>0.39312202839009702</v>
      </c>
      <c r="V806" s="105">
        <v>-0.182536504770036</v>
      </c>
      <c r="W806" s="101">
        <v>0.57565919101248897</v>
      </c>
    </row>
    <row r="807" spans="2:23" x14ac:dyDescent="0.25">
      <c r="B807" s="55" t="s">
        <v>141</v>
      </c>
      <c r="C807" s="76" t="s">
        <v>164</v>
      </c>
      <c r="D807" s="55" t="s">
        <v>66</v>
      </c>
      <c r="E807" s="55" t="s">
        <v>227</v>
      </c>
      <c r="F807" s="70">
        <v>282.52999999999997</v>
      </c>
      <c r="G807" s="77">
        <v>58600</v>
      </c>
      <c r="H807" s="77">
        <v>280.98</v>
      </c>
      <c r="I807" s="77">
        <v>1</v>
      </c>
      <c r="J807" s="77">
        <v>-55.6276630974657</v>
      </c>
      <c r="K807" s="77">
        <v>0.141353877668977</v>
      </c>
      <c r="L807" s="77">
        <v>-58.552572127383698</v>
      </c>
      <c r="M807" s="77">
        <v>0.15660948114081899</v>
      </c>
      <c r="N807" s="77">
        <v>2.9249090299180098</v>
      </c>
      <c r="O807" s="77">
        <v>-1.52556034718418E-2</v>
      </c>
      <c r="P807" s="77">
        <v>2.7774426739744702</v>
      </c>
      <c r="Q807" s="77">
        <v>2.7774426739744702</v>
      </c>
      <c r="R807" s="77">
        <v>0</v>
      </c>
      <c r="S807" s="77">
        <v>3.5238409903355698E-4</v>
      </c>
      <c r="T807" s="77" t="s">
        <v>181</v>
      </c>
      <c r="U807" s="105">
        <v>0.235266440163999</v>
      </c>
      <c r="V807" s="105">
        <v>-0.109240161008253</v>
      </c>
      <c r="W807" s="101">
        <v>0.34450699486828301</v>
      </c>
    </row>
    <row r="808" spans="2:23" x14ac:dyDescent="0.25">
      <c r="B808" s="55" t="s">
        <v>141</v>
      </c>
      <c r="C808" s="76" t="s">
        <v>142</v>
      </c>
      <c r="D808" s="55" t="s">
        <v>70</v>
      </c>
      <c r="E808" s="55" t="s">
        <v>143</v>
      </c>
      <c r="F808" s="70">
        <v>268.31</v>
      </c>
      <c r="G808" s="77">
        <v>50050</v>
      </c>
      <c r="H808" s="77">
        <v>273.51</v>
      </c>
      <c r="I808" s="77">
        <v>1</v>
      </c>
      <c r="J808" s="77">
        <v>53.081474661529803</v>
      </c>
      <c r="K808" s="77">
        <v>0.51562866026040099</v>
      </c>
      <c r="L808" s="77">
        <v>8.8038170149602397</v>
      </c>
      <c r="M808" s="77">
        <v>1.4183816508021301E-2</v>
      </c>
      <c r="N808" s="77">
        <v>44.277657646569502</v>
      </c>
      <c r="O808" s="77">
        <v>0.50144484375237897</v>
      </c>
      <c r="P808" s="77">
        <v>5.7730673409262296</v>
      </c>
      <c r="Q808" s="77">
        <v>5.7730673409262296</v>
      </c>
      <c r="R808" s="77">
        <v>0</v>
      </c>
      <c r="S808" s="77">
        <v>6.0990800936850404E-3</v>
      </c>
      <c r="T808" s="77" t="s">
        <v>158</v>
      </c>
      <c r="U808" s="105">
        <v>-94.671285655166002</v>
      </c>
      <c r="V808" s="105">
        <v>-35.8901268282643</v>
      </c>
      <c r="W808" s="101">
        <v>-58.7817248315135</v>
      </c>
    </row>
    <row r="809" spans="2:23" x14ac:dyDescent="0.25">
      <c r="B809" s="55" t="s">
        <v>141</v>
      </c>
      <c r="C809" s="76" t="s">
        <v>142</v>
      </c>
      <c r="D809" s="55" t="s">
        <v>70</v>
      </c>
      <c r="E809" s="55" t="s">
        <v>159</v>
      </c>
      <c r="F809" s="70">
        <v>286.04000000000002</v>
      </c>
      <c r="G809" s="77">
        <v>56050</v>
      </c>
      <c r="H809" s="77">
        <v>285.92</v>
      </c>
      <c r="I809" s="77">
        <v>1</v>
      </c>
      <c r="J809" s="77">
        <v>-0.25667121285798999</v>
      </c>
      <c r="K809" s="77">
        <v>2.1081635683200001E-6</v>
      </c>
      <c r="L809" s="77">
        <v>3.2847831673319599</v>
      </c>
      <c r="M809" s="77">
        <v>3.4527361460439499E-4</v>
      </c>
      <c r="N809" s="77">
        <v>-3.5414543801899501</v>
      </c>
      <c r="O809" s="77">
        <v>-3.4316545103607599E-4</v>
      </c>
      <c r="P809" s="77">
        <v>-3.3398288807515599</v>
      </c>
      <c r="Q809" s="77">
        <v>-3.3398288807515599</v>
      </c>
      <c r="R809" s="77">
        <v>0</v>
      </c>
      <c r="S809" s="77">
        <v>3.5694262248647102E-4</v>
      </c>
      <c r="T809" s="77" t="s">
        <v>158</v>
      </c>
      <c r="U809" s="105">
        <v>-0.512999315916011</v>
      </c>
      <c r="V809" s="105">
        <v>-0.194479354364126</v>
      </c>
      <c r="W809" s="101">
        <v>-0.31852302858511</v>
      </c>
    </row>
    <row r="810" spans="2:23" x14ac:dyDescent="0.25">
      <c r="B810" s="55" t="s">
        <v>141</v>
      </c>
      <c r="C810" s="76" t="s">
        <v>142</v>
      </c>
      <c r="D810" s="55" t="s">
        <v>70</v>
      </c>
      <c r="E810" s="55" t="s">
        <v>145</v>
      </c>
      <c r="F810" s="70">
        <v>273.51</v>
      </c>
      <c r="G810" s="77">
        <v>51450</v>
      </c>
      <c r="H810" s="77">
        <v>281.93</v>
      </c>
      <c r="I810" s="77">
        <v>10</v>
      </c>
      <c r="J810" s="77">
        <v>71.055361461234497</v>
      </c>
      <c r="K810" s="77">
        <v>0.88031999545654305</v>
      </c>
      <c r="L810" s="77">
        <v>67.242728350341594</v>
      </c>
      <c r="M810" s="77">
        <v>0.78838347620938198</v>
      </c>
      <c r="N810" s="77">
        <v>3.8126331108929401</v>
      </c>
      <c r="O810" s="77">
        <v>9.1936519247161494E-2</v>
      </c>
      <c r="P810" s="77">
        <v>2.3280152446112101</v>
      </c>
      <c r="Q810" s="77">
        <v>2.3280152446112101</v>
      </c>
      <c r="R810" s="77">
        <v>0</v>
      </c>
      <c r="S810" s="77">
        <v>9.4497104216323597E-4</v>
      </c>
      <c r="T810" s="77" t="s">
        <v>160</v>
      </c>
      <c r="U810" s="105">
        <v>-6.5697606683969001</v>
      </c>
      <c r="V810" s="105">
        <v>-2.49061309338245</v>
      </c>
      <c r="W810" s="101">
        <v>-4.0791868531842796</v>
      </c>
    </row>
    <row r="811" spans="2:23" x14ac:dyDescent="0.25">
      <c r="B811" s="55" t="s">
        <v>141</v>
      </c>
      <c r="C811" s="76" t="s">
        <v>142</v>
      </c>
      <c r="D811" s="55" t="s">
        <v>70</v>
      </c>
      <c r="E811" s="55" t="s">
        <v>161</v>
      </c>
      <c r="F811" s="70">
        <v>281.93</v>
      </c>
      <c r="G811" s="77">
        <v>54000</v>
      </c>
      <c r="H811" s="77">
        <v>283.72000000000003</v>
      </c>
      <c r="I811" s="77">
        <v>10</v>
      </c>
      <c r="J811" s="77">
        <v>50.5316230607908</v>
      </c>
      <c r="K811" s="77">
        <v>0.12215680541091101</v>
      </c>
      <c r="L811" s="77">
        <v>46.773704927246399</v>
      </c>
      <c r="M811" s="77">
        <v>0.104663369970194</v>
      </c>
      <c r="N811" s="77">
        <v>3.7579181335444201</v>
      </c>
      <c r="O811" s="77">
        <v>1.7493435440717301E-2</v>
      </c>
      <c r="P811" s="77">
        <v>2.3280152446087299</v>
      </c>
      <c r="Q811" s="77">
        <v>2.3280152446087201</v>
      </c>
      <c r="R811" s="77">
        <v>0</v>
      </c>
      <c r="S811" s="77">
        <v>2.59276294201609E-4</v>
      </c>
      <c r="T811" s="77" t="s">
        <v>160</v>
      </c>
      <c r="U811" s="105">
        <v>-1.7790925805237201</v>
      </c>
      <c r="V811" s="105">
        <v>-0.67445855321746195</v>
      </c>
      <c r="W811" s="101">
        <v>-1.1046446638429701</v>
      </c>
    </row>
    <row r="812" spans="2:23" x14ac:dyDescent="0.25">
      <c r="B812" s="55" t="s">
        <v>141</v>
      </c>
      <c r="C812" s="76" t="s">
        <v>142</v>
      </c>
      <c r="D812" s="55" t="s">
        <v>70</v>
      </c>
      <c r="E812" s="55" t="s">
        <v>162</v>
      </c>
      <c r="F812" s="70">
        <v>283.72000000000003</v>
      </c>
      <c r="G812" s="77">
        <v>56100</v>
      </c>
      <c r="H812" s="77">
        <v>286</v>
      </c>
      <c r="I812" s="77">
        <v>10</v>
      </c>
      <c r="J812" s="77">
        <v>19.9835467679079</v>
      </c>
      <c r="K812" s="77">
        <v>7.29997434525195E-2</v>
      </c>
      <c r="L812" s="77">
        <v>15.5690982046233</v>
      </c>
      <c r="M812" s="77">
        <v>4.4310138495871197E-2</v>
      </c>
      <c r="N812" s="77">
        <v>4.4144485632846102</v>
      </c>
      <c r="O812" s="77">
        <v>2.8689604956648299E-2</v>
      </c>
      <c r="P812" s="77">
        <v>4.0756584217010996</v>
      </c>
      <c r="Q812" s="77">
        <v>4.0756584217010996</v>
      </c>
      <c r="R812" s="77">
        <v>0</v>
      </c>
      <c r="S812" s="77">
        <v>3.0364892590660302E-3</v>
      </c>
      <c r="T812" s="77" t="s">
        <v>160</v>
      </c>
      <c r="U812" s="105">
        <v>-1.89242185633795</v>
      </c>
      <c r="V812" s="105">
        <v>-0.71742197189483403</v>
      </c>
      <c r="W812" s="101">
        <v>-1.17501119853366</v>
      </c>
    </row>
    <row r="813" spans="2:23" x14ac:dyDescent="0.25">
      <c r="B813" s="55" t="s">
        <v>141</v>
      </c>
      <c r="C813" s="76" t="s">
        <v>142</v>
      </c>
      <c r="D813" s="55" t="s">
        <v>70</v>
      </c>
      <c r="E813" s="55" t="s">
        <v>163</v>
      </c>
      <c r="F813" s="70">
        <v>285.92</v>
      </c>
      <c r="G813" s="77">
        <v>56100</v>
      </c>
      <c r="H813" s="77">
        <v>286</v>
      </c>
      <c r="I813" s="77">
        <v>10</v>
      </c>
      <c r="J813" s="77">
        <v>4.5791186561583999</v>
      </c>
      <c r="K813" s="77">
        <v>1.5034290937366501E-3</v>
      </c>
      <c r="L813" s="77">
        <v>8.7821606319228298</v>
      </c>
      <c r="M813" s="77">
        <v>5.5299589626629899E-3</v>
      </c>
      <c r="N813" s="77">
        <v>-4.2030419757644397</v>
      </c>
      <c r="O813" s="77">
        <v>-4.0265298689263398E-3</v>
      </c>
      <c r="P813" s="77">
        <v>-3.9927459153773301</v>
      </c>
      <c r="Q813" s="77">
        <v>-3.9927459153773301</v>
      </c>
      <c r="R813" s="77">
        <v>0</v>
      </c>
      <c r="S813" s="77">
        <v>1.1430428300394601E-3</v>
      </c>
      <c r="T813" s="77" t="s">
        <v>160</v>
      </c>
      <c r="U813" s="105">
        <v>-0.81518312325708697</v>
      </c>
      <c r="V813" s="105">
        <v>-0.30903800956632399</v>
      </c>
      <c r="W813" s="101">
        <v>-0.506149987369238</v>
      </c>
    </row>
    <row r="814" spans="2:23" x14ac:dyDescent="0.25">
      <c r="B814" s="55" t="s">
        <v>141</v>
      </c>
      <c r="C814" s="76" t="s">
        <v>164</v>
      </c>
      <c r="D814" s="55" t="s">
        <v>70</v>
      </c>
      <c r="E814" s="55" t="s">
        <v>165</v>
      </c>
      <c r="F814" s="70">
        <v>267.69</v>
      </c>
      <c r="G814" s="77">
        <v>50000</v>
      </c>
      <c r="H814" s="77">
        <v>270.33</v>
      </c>
      <c r="I814" s="77">
        <v>1</v>
      </c>
      <c r="J814" s="77">
        <v>50.820648552190697</v>
      </c>
      <c r="K814" s="77">
        <v>0.24613496182598099</v>
      </c>
      <c r="L814" s="77">
        <v>-9.0334101875618398</v>
      </c>
      <c r="M814" s="77">
        <v>7.7767182134759003E-3</v>
      </c>
      <c r="N814" s="77">
        <v>59.854058739752503</v>
      </c>
      <c r="O814" s="77">
        <v>0.23835824361250499</v>
      </c>
      <c r="P814" s="77">
        <v>7.6569326590829103</v>
      </c>
      <c r="Q814" s="77">
        <v>7.6569326590828997</v>
      </c>
      <c r="R814" s="77">
        <v>0</v>
      </c>
      <c r="S814" s="77">
        <v>5.5873072711681102E-3</v>
      </c>
      <c r="T814" s="77" t="s">
        <v>166</v>
      </c>
      <c r="U814" s="105">
        <v>-93.650316296753402</v>
      </c>
      <c r="V814" s="105">
        <v>-35.503074729968397</v>
      </c>
      <c r="W814" s="101">
        <v>-58.147801467398402</v>
      </c>
    </row>
    <row r="815" spans="2:23" x14ac:dyDescent="0.25">
      <c r="B815" s="55" t="s">
        <v>141</v>
      </c>
      <c r="C815" s="76" t="s">
        <v>164</v>
      </c>
      <c r="D815" s="55" t="s">
        <v>70</v>
      </c>
      <c r="E815" s="55" t="s">
        <v>167</v>
      </c>
      <c r="F815" s="70">
        <v>284.8</v>
      </c>
      <c r="G815" s="77">
        <v>56050</v>
      </c>
      <c r="H815" s="77">
        <v>285.92</v>
      </c>
      <c r="I815" s="77">
        <v>1</v>
      </c>
      <c r="J815" s="77">
        <v>33.861413141636703</v>
      </c>
      <c r="K815" s="77">
        <v>6.5585251157060306E-2</v>
      </c>
      <c r="L815" s="77">
        <v>38.877287811551</v>
      </c>
      <c r="M815" s="77">
        <v>8.6454568633700199E-2</v>
      </c>
      <c r="N815" s="77">
        <v>-5.0158746699142798</v>
      </c>
      <c r="O815" s="77">
        <v>-2.08693174766399E-2</v>
      </c>
      <c r="P815" s="77">
        <v>-4.7750041755784203</v>
      </c>
      <c r="Q815" s="77">
        <v>-4.7750041755784203</v>
      </c>
      <c r="R815" s="77">
        <v>0</v>
      </c>
      <c r="S815" s="77">
        <v>1.3041980309524701E-3</v>
      </c>
      <c r="T815" s="77" t="s">
        <v>166</v>
      </c>
      <c r="U815" s="105">
        <v>-0.34571752703591901</v>
      </c>
      <c r="V815" s="105">
        <v>-0.13106239982065701</v>
      </c>
      <c r="W815" s="101">
        <v>-0.21465719413252499</v>
      </c>
    </row>
    <row r="816" spans="2:23" x14ac:dyDescent="0.25">
      <c r="B816" s="55" t="s">
        <v>141</v>
      </c>
      <c r="C816" s="76" t="s">
        <v>164</v>
      </c>
      <c r="D816" s="55" t="s">
        <v>70</v>
      </c>
      <c r="E816" s="55" t="s">
        <v>178</v>
      </c>
      <c r="F816" s="70">
        <v>284.81</v>
      </c>
      <c r="G816" s="77">
        <v>58350</v>
      </c>
      <c r="H816" s="77">
        <v>283.14999999999998</v>
      </c>
      <c r="I816" s="77">
        <v>1</v>
      </c>
      <c r="J816" s="77">
        <v>-46.656975969180102</v>
      </c>
      <c r="K816" s="77">
        <v>0.15499338654911199</v>
      </c>
      <c r="L816" s="77">
        <v>-42.180664468049997</v>
      </c>
      <c r="M816" s="77">
        <v>0.12667964199359399</v>
      </c>
      <c r="N816" s="77">
        <v>-4.47631150113014</v>
      </c>
      <c r="O816" s="77">
        <v>2.8313744555517498E-2</v>
      </c>
      <c r="P816" s="77">
        <v>-4.3151669436512803</v>
      </c>
      <c r="Q816" s="77">
        <v>-4.3151669436512803</v>
      </c>
      <c r="R816" s="77">
        <v>0</v>
      </c>
      <c r="S816" s="77">
        <v>1.32579140151255E-3</v>
      </c>
      <c r="T816" s="77" t="s">
        <v>166</v>
      </c>
      <c r="U816" s="105">
        <v>0.639688232386042</v>
      </c>
      <c r="V816" s="105">
        <v>-0.242507447025786</v>
      </c>
      <c r="W816" s="101">
        <v>0.88218718473712399</v>
      </c>
    </row>
    <row r="817" spans="2:23" x14ac:dyDescent="0.25">
      <c r="B817" s="55" t="s">
        <v>141</v>
      </c>
      <c r="C817" s="76" t="s">
        <v>164</v>
      </c>
      <c r="D817" s="55" t="s">
        <v>70</v>
      </c>
      <c r="E817" s="55" t="s">
        <v>179</v>
      </c>
      <c r="F817" s="70">
        <v>270.33</v>
      </c>
      <c r="G817" s="77">
        <v>50050</v>
      </c>
      <c r="H817" s="77">
        <v>273.51</v>
      </c>
      <c r="I817" s="77">
        <v>1</v>
      </c>
      <c r="J817" s="77">
        <v>105.39327714892799</v>
      </c>
      <c r="K817" s="77">
        <v>0.64313831206824001</v>
      </c>
      <c r="L817" s="77">
        <v>69.216535821944305</v>
      </c>
      <c r="M817" s="77">
        <v>0.27739477932592999</v>
      </c>
      <c r="N817" s="77">
        <v>36.176741326983297</v>
      </c>
      <c r="O817" s="77">
        <v>0.36574353274230997</v>
      </c>
      <c r="P817" s="77">
        <v>4.5994947249897598</v>
      </c>
      <c r="Q817" s="77">
        <v>4.5994947249897598</v>
      </c>
      <c r="R817" s="77">
        <v>0</v>
      </c>
      <c r="S817" s="77">
        <v>1.2248948648895799E-3</v>
      </c>
      <c r="T817" s="77" t="s">
        <v>180</v>
      </c>
      <c r="U817" s="105">
        <v>-15.5890559965182</v>
      </c>
      <c r="V817" s="105">
        <v>-5.9098510490907703</v>
      </c>
      <c r="W817" s="101">
        <v>-9.67929814862919</v>
      </c>
    </row>
    <row r="818" spans="2:23" x14ac:dyDescent="0.25">
      <c r="B818" s="55" t="s">
        <v>141</v>
      </c>
      <c r="C818" s="76" t="s">
        <v>164</v>
      </c>
      <c r="D818" s="55" t="s">
        <v>70</v>
      </c>
      <c r="E818" s="55" t="s">
        <v>179</v>
      </c>
      <c r="F818" s="70">
        <v>270.33</v>
      </c>
      <c r="G818" s="77">
        <v>51150</v>
      </c>
      <c r="H818" s="77">
        <v>268.13</v>
      </c>
      <c r="I818" s="77">
        <v>1</v>
      </c>
      <c r="J818" s="77">
        <v>-120.962925748431</v>
      </c>
      <c r="K818" s="77">
        <v>0.51212102919671498</v>
      </c>
      <c r="L818" s="77">
        <v>-144.4472694975</v>
      </c>
      <c r="M818" s="77">
        <v>0.73027547828492301</v>
      </c>
      <c r="N818" s="77">
        <v>23.4843437490693</v>
      </c>
      <c r="O818" s="77">
        <v>-0.218154449088207</v>
      </c>
      <c r="P818" s="77">
        <v>3.0574379340641999</v>
      </c>
      <c r="Q818" s="77">
        <v>3.0574379340641902</v>
      </c>
      <c r="R818" s="77">
        <v>0</v>
      </c>
      <c r="S818" s="77">
        <v>3.2717743522291598E-4</v>
      </c>
      <c r="T818" s="77" t="s">
        <v>180</v>
      </c>
      <c r="U818" s="105">
        <v>-7.0681660800657102</v>
      </c>
      <c r="V818" s="105">
        <v>-2.6795598612740599</v>
      </c>
      <c r="W818" s="101">
        <v>-4.3886484767431497</v>
      </c>
    </row>
    <row r="819" spans="2:23" x14ac:dyDescent="0.25">
      <c r="B819" s="55" t="s">
        <v>141</v>
      </c>
      <c r="C819" s="76" t="s">
        <v>164</v>
      </c>
      <c r="D819" s="55" t="s">
        <v>70</v>
      </c>
      <c r="E819" s="55" t="s">
        <v>179</v>
      </c>
      <c r="F819" s="70">
        <v>270.33</v>
      </c>
      <c r="G819" s="77">
        <v>51200</v>
      </c>
      <c r="H819" s="77">
        <v>270.33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181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141</v>
      </c>
      <c r="C820" s="76" t="s">
        <v>164</v>
      </c>
      <c r="D820" s="55" t="s">
        <v>70</v>
      </c>
      <c r="E820" s="55" t="s">
        <v>145</v>
      </c>
      <c r="F820" s="70">
        <v>273.51</v>
      </c>
      <c r="G820" s="77">
        <v>50054</v>
      </c>
      <c r="H820" s="77">
        <v>273.51</v>
      </c>
      <c r="I820" s="77">
        <v>1</v>
      </c>
      <c r="J820" s="77">
        <v>64.397897347982607</v>
      </c>
      <c r="K820" s="77">
        <v>0</v>
      </c>
      <c r="L820" s="77">
        <v>64.397899702316806</v>
      </c>
      <c r="M820" s="77">
        <v>0</v>
      </c>
      <c r="N820" s="77">
        <v>-2.3543341165499998E-6</v>
      </c>
      <c r="O820" s="77">
        <v>0</v>
      </c>
      <c r="P820" s="77">
        <v>4.6626999999999999E-13</v>
      </c>
      <c r="Q820" s="77">
        <v>4.6626800000000005E-13</v>
      </c>
      <c r="R820" s="77">
        <v>0</v>
      </c>
      <c r="S820" s="77">
        <v>0</v>
      </c>
      <c r="T820" s="77" t="s">
        <v>181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141</v>
      </c>
      <c r="C821" s="76" t="s">
        <v>164</v>
      </c>
      <c r="D821" s="55" t="s">
        <v>70</v>
      </c>
      <c r="E821" s="55" t="s">
        <v>145</v>
      </c>
      <c r="F821" s="70">
        <v>273.51</v>
      </c>
      <c r="G821" s="77">
        <v>50100</v>
      </c>
      <c r="H821" s="77">
        <v>273</v>
      </c>
      <c r="I821" s="77">
        <v>1</v>
      </c>
      <c r="J821" s="77">
        <v>-105.01516244575799</v>
      </c>
      <c r="K821" s="77">
        <v>8.7894629217766099E-2</v>
      </c>
      <c r="L821" s="77">
        <v>-172.105044220503</v>
      </c>
      <c r="M821" s="77">
        <v>0.236072565581746</v>
      </c>
      <c r="N821" s="77">
        <v>67.089881774745194</v>
      </c>
      <c r="O821" s="77">
        <v>-0.14817793636398</v>
      </c>
      <c r="P821" s="77">
        <v>4.5827363532565304</v>
      </c>
      <c r="Q821" s="77">
        <v>4.5827363532565304</v>
      </c>
      <c r="R821" s="77">
        <v>0</v>
      </c>
      <c r="S821" s="77">
        <v>1.6738173569316801E-4</v>
      </c>
      <c r="T821" s="77" t="s">
        <v>180</v>
      </c>
      <c r="U821" s="105">
        <v>-6.27452229601999</v>
      </c>
      <c r="V821" s="105">
        <v>-2.3786874703612</v>
      </c>
      <c r="W821" s="101">
        <v>-3.89587233870756</v>
      </c>
    </row>
    <row r="822" spans="2:23" x14ac:dyDescent="0.25">
      <c r="B822" s="55" t="s">
        <v>141</v>
      </c>
      <c r="C822" s="76" t="s">
        <v>164</v>
      </c>
      <c r="D822" s="55" t="s">
        <v>70</v>
      </c>
      <c r="E822" s="55" t="s">
        <v>145</v>
      </c>
      <c r="F822" s="70">
        <v>273.51</v>
      </c>
      <c r="G822" s="77">
        <v>50900</v>
      </c>
      <c r="H822" s="77">
        <v>277.63</v>
      </c>
      <c r="I822" s="77">
        <v>1</v>
      </c>
      <c r="J822" s="77">
        <v>113.760083169422</v>
      </c>
      <c r="K822" s="77">
        <v>0.91236563485132305</v>
      </c>
      <c r="L822" s="77">
        <v>104.683559507197</v>
      </c>
      <c r="M822" s="77">
        <v>0.772584657992331</v>
      </c>
      <c r="N822" s="77">
        <v>9.0765236622247798</v>
      </c>
      <c r="O822" s="77">
        <v>0.13978097685899199</v>
      </c>
      <c r="P822" s="77">
        <v>3.4618104680619699</v>
      </c>
      <c r="Q822" s="77">
        <v>3.4618104680619601</v>
      </c>
      <c r="R822" s="77">
        <v>0</v>
      </c>
      <c r="S822" s="77">
        <v>8.4488128603323097E-4</v>
      </c>
      <c r="T822" s="77" t="s">
        <v>180</v>
      </c>
      <c r="U822" s="105">
        <v>1.1241663046663399</v>
      </c>
      <c r="V822" s="105">
        <v>-0.42617432488976298</v>
      </c>
      <c r="W822" s="101">
        <v>1.5503257013042</v>
      </c>
    </row>
    <row r="823" spans="2:23" x14ac:dyDescent="0.25">
      <c r="B823" s="55" t="s">
        <v>141</v>
      </c>
      <c r="C823" s="76" t="s">
        <v>164</v>
      </c>
      <c r="D823" s="55" t="s">
        <v>70</v>
      </c>
      <c r="E823" s="55" t="s">
        <v>182</v>
      </c>
      <c r="F823" s="70">
        <v>273.51</v>
      </c>
      <c r="G823" s="77">
        <v>50454</v>
      </c>
      <c r="H823" s="77">
        <v>273.51</v>
      </c>
      <c r="I823" s="77">
        <v>1</v>
      </c>
      <c r="J823" s="77">
        <v>9.9795199999999995E-13</v>
      </c>
      <c r="K823" s="77">
        <v>0</v>
      </c>
      <c r="L823" s="77">
        <v>2.78476E-13</v>
      </c>
      <c r="M823" s="77">
        <v>0</v>
      </c>
      <c r="N823" s="77">
        <v>7.1947599999999999E-13</v>
      </c>
      <c r="O823" s="77">
        <v>0</v>
      </c>
      <c r="P823" s="77">
        <v>2.9605400000000002E-13</v>
      </c>
      <c r="Q823" s="77">
        <v>2.96053E-13</v>
      </c>
      <c r="R823" s="77">
        <v>0</v>
      </c>
      <c r="S823" s="77">
        <v>0</v>
      </c>
      <c r="T823" s="77" t="s">
        <v>181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141</v>
      </c>
      <c r="C824" s="76" t="s">
        <v>164</v>
      </c>
      <c r="D824" s="55" t="s">
        <v>70</v>
      </c>
      <c r="E824" s="55" t="s">
        <v>182</v>
      </c>
      <c r="F824" s="70">
        <v>273.51</v>
      </c>
      <c r="G824" s="77">
        <v>50604</v>
      </c>
      <c r="H824" s="77">
        <v>273.51</v>
      </c>
      <c r="I824" s="77">
        <v>1</v>
      </c>
      <c r="J824" s="77">
        <v>4.9897599999999997E-13</v>
      </c>
      <c r="K824" s="77">
        <v>0</v>
      </c>
      <c r="L824" s="77">
        <v>1.39238E-13</v>
      </c>
      <c r="M824" s="77">
        <v>0</v>
      </c>
      <c r="N824" s="77">
        <v>3.59738E-13</v>
      </c>
      <c r="O824" s="77">
        <v>0</v>
      </c>
      <c r="P824" s="77">
        <v>1.4802700000000001E-13</v>
      </c>
      <c r="Q824" s="77">
        <v>1.4802800000000001E-13</v>
      </c>
      <c r="R824" s="77">
        <v>0</v>
      </c>
      <c r="S824" s="77">
        <v>0</v>
      </c>
      <c r="T824" s="77" t="s">
        <v>181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141</v>
      </c>
      <c r="C825" s="76" t="s">
        <v>164</v>
      </c>
      <c r="D825" s="55" t="s">
        <v>70</v>
      </c>
      <c r="E825" s="55" t="s">
        <v>96</v>
      </c>
      <c r="F825" s="70">
        <v>273</v>
      </c>
      <c r="G825" s="77">
        <v>50103</v>
      </c>
      <c r="H825" s="77">
        <v>272.92</v>
      </c>
      <c r="I825" s="77">
        <v>1</v>
      </c>
      <c r="J825" s="77">
        <v>-30.617059903876999</v>
      </c>
      <c r="K825" s="77">
        <v>4.6870217857879603E-3</v>
      </c>
      <c r="L825" s="77">
        <v>-30.617056872871999</v>
      </c>
      <c r="M825" s="77">
        <v>4.6870208577833904E-3</v>
      </c>
      <c r="N825" s="77">
        <v>-3.0310049969890001E-6</v>
      </c>
      <c r="O825" s="77">
        <v>9.2800456999999999E-10</v>
      </c>
      <c r="P825" s="77">
        <v>0</v>
      </c>
      <c r="Q825" s="77">
        <v>0</v>
      </c>
      <c r="R825" s="77">
        <v>0</v>
      </c>
      <c r="S825" s="77">
        <v>0</v>
      </c>
      <c r="T825" s="77" t="s">
        <v>181</v>
      </c>
      <c r="U825" s="105">
        <v>1.0827727637999999E-8</v>
      </c>
      <c r="V825" s="105">
        <v>0</v>
      </c>
      <c r="W825" s="101">
        <v>1.0827623377660001E-8</v>
      </c>
    </row>
    <row r="826" spans="2:23" x14ac:dyDescent="0.25">
      <c r="B826" s="55" t="s">
        <v>141</v>
      </c>
      <c r="C826" s="76" t="s">
        <v>164</v>
      </c>
      <c r="D826" s="55" t="s">
        <v>70</v>
      </c>
      <c r="E826" s="55" t="s">
        <v>96</v>
      </c>
      <c r="F826" s="70">
        <v>273</v>
      </c>
      <c r="G826" s="77">
        <v>50200</v>
      </c>
      <c r="H826" s="77">
        <v>273.3</v>
      </c>
      <c r="I826" s="77">
        <v>1</v>
      </c>
      <c r="J826" s="77">
        <v>41.224721435419099</v>
      </c>
      <c r="K826" s="77">
        <v>2.82113291133032E-2</v>
      </c>
      <c r="L826" s="77">
        <v>41.903261325076897</v>
      </c>
      <c r="M826" s="77">
        <v>2.9147662940649501E-2</v>
      </c>
      <c r="N826" s="77">
        <v>-0.67853988965774803</v>
      </c>
      <c r="O826" s="77">
        <v>-9.3633382734631398E-4</v>
      </c>
      <c r="P826" s="77">
        <v>3.5827363532466499</v>
      </c>
      <c r="Q826" s="77">
        <v>3.5827363532466499</v>
      </c>
      <c r="R826" s="77">
        <v>0</v>
      </c>
      <c r="S826" s="77">
        <v>2.13077596296127E-4</v>
      </c>
      <c r="T826" s="77" t="s">
        <v>180</v>
      </c>
      <c r="U826" s="105">
        <v>-5.2197618042313598E-2</v>
      </c>
      <c r="V826" s="105">
        <v>-1.9788250668693701E-2</v>
      </c>
      <c r="W826" s="101">
        <v>-3.2409679443877799E-2</v>
      </c>
    </row>
    <row r="827" spans="2:23" x14ac:dyDescent="0.25">
      <c r="B827" s="55" t="s">
        <v>141</v>
      </c>
      <c r="C827" s="76" t="s">
        <v>164</v>
      </c>
      <c r="D827" s="55" t="s">
        <v>70</v>
      </c>
      <c r="E827" s="55" t="s">
        <v>183</v>
      </c>
      <c r="F827" s="70">
        <v>273.72000000000003</v>
      </c>
      <c r="G827" s="77">
        <v>50800</v>
      </c>
      <c r="H827" s="77">
        <v>279.95</v>
      </c>
      <c r="I827" s="77">
        <v>1</v>
      </c>
      <c r="J827" s="77">
        <v>179.11083005358901</v>
      </c>
      <c r="K827" s="77">
        <v>1.6284157961005701</v>
      </c>
      <c r="L827" s="77">
        <v>177.64290118677701</v>
      </c>
      <c r="M827" s="77">
        <v>1.6018333373627101</v>
      </c>
      <c r="N827" s="77">
        <v>1.46792886681184</v>
      </c>
      <c r="O827" s="77">
        <v>2.6582458737855301E-2</v>
      </c>
      <c r="P827" s="77">
        <v>3.1556320064313801</v>
      </c>
      <c r="Q827" s="77">
        <v>3.1556320064313801</v>
      </c>
      <c r="R827" s="77">
        <v>0</v>
      </c>
      <c r="S827" s="77">
        <v>5.0546875815431799E-4</v>
      </c>
      <c r="T827" s="77" t="s">
        <v>180</v>
      </c>
      <c r="U827" s="105">
        <v>-1.7862418755435201</v>
      </c>
      <c r="V827" s="105">
        <v>-0.67716886926754805</v>
      </c>
      <c r="W827" s="101">
        <v>-1.10908368555568</v>
      </c>
    </row>
    <row r="828" spans="2:23" x14ac:dyDescent="0.25">
      <c r="B828" s="55" t="s">
        <v>141</v>
      </c>
      <c r="C828" s="76" t="s">
        <v>164</v>
      </c>
      <c r="D828" s="55" t="s">
        <v>70</v>
      </c>
      <c r="E828" s="55" t="s">
        <v>101</v>
      </c>
      <c r="F828" s="70">
        <v>273.3</v>
      </c>
      <c r="G828" s="77">
        <v>50150</v>
      </c>
      <c r="H828" s="77">
        <v>273.72000000000003</v>
      </c>
      <c r="I828" s="77">
        <v>1</v>
      </c>
      <c r="J828" s="77">
        <v>105.554109413079</v>
      </c>
      <c r="K828" s="77">
        <v>5.8159517473018299E-2</v>
      </c>
      <c r="L828" s="77">
        <v>104.072085831631</v>
      </c>
      <c r="M828" s="77">
        <v>5.6537815037588299E-2</v>
      </c>
      <c r="N828" s="77">
        <v>1.4820235814474001</v>
      </c>
      <c r="O828" s="77">
        <v>1.6217024354299699E-3</v>
      </c>
      <c r="P828" s="77">
        <v>3.1556320064360501</v>
      </c>
      <c r="Q828" s="77">
        <v>3.1556320064360501</v>
      </c>
      <c r="R828" s="77">
        <v>0</v>
      </c>
      <c r="S828" s="77">
        <v>5.1980829739427997E-5</v>
      </c>
      <c r="T828" s="77" t="s">
        <v>180</v>
      </c>
      <c r="U828" s="105">
        <v>-0.17889807109347899</v>
      </c>
      <c r="V828" s="105">
        <v>-6.7820716877805096E-2</v>
      </c>
      <c r="W828" s="101">
        <v>-0.11107842378109301</v>
      </c>
    </row>
    <row r="829" spans="2:23" x14ac:dyDescent="0.25">
      <c r="B829" s="55" t="s">
        <v>141</v>
      </c>
      <c r="C829" s="76" t="s">
        <v>164</v>
      </c>
      <c r="D829" s="55" t="s">
        <v>70</v>
      </c>
      <c r="E829" s="55" t="s">
        <v>101</v>
      </c>
      <c r="F829" s="70">
        <v>273.3</v>
      </c>
      <c r="G829" s="77">
        <v>50250</v>
      </c>
      <c r="H829" s="77">
        <v>269.14999999999998</v>
      </c>
      <c r="I829" s="77">
        <v>1</v>
      </c>
      <c r="J829" s="77">
        <v>-150.00936546290799</v>
      </c>
      <c r="K829" s="77">
        <v>1.1109637162014701</v>
      </c>
      <c r="L829" s="77">
        <v>-126.632284262177</v>
      </c>
      <c r="M829" s="77">
        <v>0.79168425755983696</v>
      </c>
      <c r="N829" s="77">
        <v>-23.377081200731499</v>
      </c>
      <c r="O829" s="77">
        <v>0.31927945864163099</v>
      </c>
      <c r="P829" s="77">
        <v>-3.0574379340722402</v>
      </c>
      <c r="Q829" s="77">
        <v>-3.05743793407223</v>
      </c>
      <c r="R829" s="77">
        <v>0</v>
      </c>
      <c r="S829" s="77">
        <v>4.6150714220115103E-4</v>
      </c>
      <c r="T829" s="77" t="s">
        <v>180</v>
      </c>
      <c r="U829" s="105">
        <v>-10.4183158129602</v>
      </c>
      <c r="V829" s="105">
        <v>-3.9496102041543302</v>
      </c>
      <c r="W829" s="101">
        <v>-6.4687678960639099</v>
      </c>
    </row>
    <row r="830" spans="2:23" x14ac:dyDescent="0.25">
      <c r="B830" s="55" t="s">
        <v>141</v>
      </c>
      <c r="C830" s="76" t="s">
        <v>164</v>
      </c>
      <c r="D830" s="55" t="s">
        <v>70</v>
      </c>
      <c r="E830" s="55" t="s">
        <v>101</v>
      </c>
      <c r="F830" s="70">
        <v>273.3</v>
      </c>
      <c r="G830" s="77">
        <v>50900</v>
      </c>
      <c r="H830" s="77">
        <v>277.63</v>
      </c>
      <c r="I830" s="77">
        <v>1</v>
      </c>
      <c r="J830" s="77">
        <v>96.567890445092104</v>
      </c>
      <c r="K830" s="77">
        <v>0.89057163790896199</v>
      </c>
      <c r="L830" s="77">
        <v>98.418848784849999</v>
      </c>
      <c r="M830" s="77">
        <v>0.92503876553090902</v>
      </c>
      <c r="N830" s="77">
        <v>-1.8509583397579099</v>
      </c>
      <c r="O830" s="77">
        <v>-3.4467127621946897E-2</v>
      </c>
      <c r="P830" s="77">
        <v>1.46964193344134</v>
      </c>
      <c r="Q830" s="77">
        <v>1.46964193344134</v>
      </c>
      <c r="R830" s="77">
        <v>0</v>
      </c>
      <c r="S830" s="77">
        <v>2.0626542789653899E-4</v>
      </c>
      <c r="T830" s="77" t="s">
        <v>181</v>
      </c>
      <c r="U830" s="105">
        <v>-1.4798376992278599</v>
      </c>
      <c r="V830" s="105">
        <v>-0.56101026137946497</v>
      </c>
      <c r="W830" s="101">
        <v>-0.91883628525082195</v>
      </c>
    </row>
    <row r="831" spans="2:23" x14ac:dyDescent="0.25">
      <c r="B831" s="55" t="s">
        <v>141</v>
      </c>
      <c r="C831" s="76" t="s">
        <v>164</v>
      </c>
      <c r="D831" s="55" t="s">
        <v>70</v>
      </c>
      <c r="E831" s="55" t="s">
        <v>101</v>
      </c>
      <c r="F831" s="70">
        <v>273.3</v>
      </c>
      <c r="G831" s="77">
        <v>53050</v>
      </c>
      <c r="H831" s="77">
        <v>286.39</v>
      </c>
      <c r="I831" s="77">
        <v>1</v>
      </c>
      <c r="J831" s="77">
        <v>134.33816344331001</v>
      </c>
      <c r="K831" s="77">
        <v>3.62198115097442</v>
      </c>
      <c r="L831" s="77">
        <v>133.437617245273</v>
      </c>
      <c r="M831" s="77">
        <v>3.57358345760644</v>
      </c>
      <c r="N831" s="77">
        <v>0.900546198037389</v>
      </c>
      <c r="O831" s="77">
        <v>4.8397693367977598E-2</v>
      </c>
      <c r="P831" s="77">
        <v>2.0149003474529299</v>
      </c>
      <c r="Q831" s="77">
        <v>2.0149003474529201</v>
      </c>
      <c r="R831" s="77">
        <v>0</v>
      </c>
      <c r="S831" s="77">
        <v>8.14806558420303E-4</v>
      </c>
      <c r="T831" s="77" t="s">
        <v>180</v>
      </c>
      <c r="U831" s="105">
        <v>1.7557027682523001</v>
      </c>
      <c r="V831" s="105">
        <v>-0.665591415488204</v>
      </c>
      <c r="W831" s="101">
        <v>2.4212708690644802</v>
      </c>
    </row>
    <row r="832" spans="2:23" x14ac:dyDescent="0.25">
      <c r="B832" s="55" t="s">
        <v>141</v>
      </c>
      <c r="C832" s="76" t="s">
        <v>164</v>
      </c>
      <c r="D832" s="55" t="s">
        <v>70</v>
      </c>
      <c r="E832" s="55" t="s">
        <v>184</v>
      </c>
      <c r="F832" s="70">
        <v>269.14999999999998</v>
      </c>
      <c r="G832" s="77">
        <v>50300</v>
      </c>
      <c r="H832" s="77">
        <v>268.58</v>
      </c>
      <c r="I832" s="77">
        <v>1</v>
      </c>
      <c r="J832" s="77">
        <v>-71.169438895518297</v>
      </c>
      <c r="K832" s="77">
        <v>7.0404737554570399E-2</v>
      </c>
      <c r="L832" s="77">
        <v>-47.613280999808602</v>
      </c>
      <c r="M832" s="77">
        <v>3.1511640933177598E-2</v>
      </c>
      <c r="N832" s="77">
        <v>-23.556157895709699</v>
      </c>
      <c r="O832" s="77">
        <v>3.8893096621392897E-2</v>
      </c>
      <c r="P832" s="77">
        <v>-3.05743793408412</v>
      </c>
      <c r="Q832" s="77">
        <v>-3.0574379340841098</v>
      </c>
      <c r="R832" s="77">
        <v>0</v>
      </c>
      <c r="S832" s="77">
        <v>1.2993618141879401E-4</v>
      </c>
      <c r="T832" s="77" t="s">
        <v>180</v>
      </c>
      <c r="U832" s="105">
        <v>-2.9700175774435702</v>
      </c>
      <c r="V832" s="105">
        <v>-1.12594126929771</v>
      </c>
      <c r="W832" s="101">
        <v>-1.8440940647827699</v>
      </c>
    </row>
    <row r="833" spans="2:23" x14ac:dyDescent="0.25">
      <c r="B833" s="55" t="s">
        <v>141</v>
      </c>
      <c r="C833" s="76" t="s">
        <v>164</v>
      </c>
      <c r="D833" s="55" t="s">
        <v>70</v>
      </c>
      <c r="E833" s="55" t="s">
        <v>185</v>
      </c>
      <c r="F833" s="70">
        <v>268.58</v>
      </c>
      <c r="G833" s="77">
        <v>51150</v>
      </c>
      <c r="H833" s="77">
        <v>268.13</v>
      </c>
      <c r="I833" s="77">
        <v>1</v>
      </c>
      <c r="J833" s="77">
        <v>-25.013583326577098</v>
      </c>
      <c r="K833" s="77">
        <v>1.7894429433898702E-2</v>
      </c>
      <c r="L833" s="77">
        <v>-1.42906544575979</v>
      </c>
      <c r="M833" s="77">
        <v>5.8407722180368998E-5</v>
      </c>
      <c r="N833" s="77">
        <v>-23.584517880817401</v>
      </c>
      <c r="O833" s="77">
        <v>1.7836021711718299E-2</v>
      </c>
      <c r="P833" s="77">
        <v>-3.0574379340690001</v>
      </c>
      <c r="Q833" s="77">
        <v>-3.0574379340690001</v>
      </c>
      <c r="R833" s="77">
        <v>0</v>
      </c>
      <c r="S833" s="77">
        <v>2.6735070421156598E-4</v>
      </c>
      <c r="T833" s="77" t="s">
        <v>180</v>
      </c>
      <c r="U833" s="105">
        <v>-5.8266474399193697</v>
      </c>
      <c r="V833" s="105">
        <v>-2.2088969654852901</v>
      </c>
      <c r="W833" s="101">
        <v>-3.6177853098046899</v>
      </c>
    </row>
    <row r="834" spans="2:23" x14ac:dyDescent="0.25">
      <c r="B834" s="55" t="s">
        <v>141</v>
      </c>
      <c r="C834" s="76" t="s">
        <v>164</v>
      </c>
      <c r="D834" s="55" t="s">
        <v>70</v>
      </c>
      <c r="E834" s="55" t="s">
        <v>186</v>
      </c>
      <c r="F834" s="70">
        <v>278.67</v>
      </c>
      <c r="G834" s="77">
        <v>50354</v>
      </c>
      <c r="H834" s="77">
        <v>278.67</v>
      </c>
      <c r="I834" s="77">
        <v>1</v>
      </c>
      <c r="J834" s="77">
        <v>2.09504E-13</v>
      </c>
      <c r="K834" s="77">
        <v>0</v>
      </c>
      <c r="L834" s="77">
        <v>6.2133999999999996E-14</v>
      </c>
      <c r="M834" s="77">
        <v>0</v>
      </c>
      <c r="N834" s="77">
        <v>1.47371E-13</v>
      </c>
      <c r="O834" s="77">
        <v>0</v>
      </c>
      <c r="P834" s="77">
        <v>6.0623999999999997E-14</v>
      </c>
      <c r="Q834" s="77">
        <v>6.0623000000000001E-14</v>
      </c>
      <c r="R834" s="77">
        <v>0</v>
      </c>
      <c r="S834" s="77">
        <v>0</v>
      </c>
      <c r="T834" s="77" t="s">
        <v>181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141</v>
      </c>
      <c r="C835" s="76" t="s">
        <v>164</v>
      </c>
      <c r="D835" s="55" t="s">
        <v>70</v>
      </c>
      <c r="E835" s="55" t="s">
        <v>186</v>
      </c>
      <c r="F835" s="70">
        <v>278.67</v>
      </c>
      <c r="G835" s="77">
        <v>50900</v>
      </c>
      <c r="H835" s="77">
        <v>277.63</v>
      </c>
      <c r="I835" s="77">
        <v>1</v>
      </c>
      <c r="J835" s="77">
        <v>-242.75874898623999</v>
      </c>
      <c r="K835" s="77">
        <v>0.46556130065397799</v>
      </c>
      <c r="L835" s="77">
        <v>-238.29704932105199</v>
      </c>
      <c r="M835" s="77">
        <v>0.44860532134944803</v>
      </c>
      <c r="N835" s="77">
        <v>-4.4616996651878296</v>
      </c>
      <c r="O835" s="77">
        <v>1.6955979304530001E-2</v>
      </c>
      <c r="P835" s="77">
        <v>-2.9727604044617402</v>
      </c>
      <c r="Q835" s="77">
        <v>-2.9727604044617402</v>
      </c>
      <c r="R835" s="77">
        <v>0</v>
      </c>
      <c r="S835" s="77">
        <v>6.9814704936451002E-5</v>
      </c>
      <c r="T835" s="77" t="s">
        <v>180</v>
      </c>
      <c r="U835" s="105">
        <v>7.6137991759582496E-2</v>
      </c>
      <c r="V835" s="105">
        <v>-2.88641076519662E-2</v>
      </c>
      <c r="W835" s="101">
        <v>0.10500108834484401</v>
      </c>
    </row>
    <row r="836" spans="2:23" x14ac:dyDescent="0.25">
      <c r="B836" s="55" t="s">
        <v>141</v>
      </c>
      <c r="C836" s="76" t="s">
        <v>164</v>
      </c>
      <c r="D836" s="55" t="s">
        <v>70</v>
      </c>
      <c r="E836" s="55" t="s">
        <v>186</v>
      </c>
      <c r="F836" s="70">
        <v>278.67</v>
      </c>
      <c r="G836" s="77">
        <v>53200</v>
      </c>
      <c r="H836" s="77">
        <v>283.87</v>
      </c>
      <c r="I836" s="77">
        <v>1</v>
      </c>
      <c r="J836" s="77">
        <v>196.81231701370601</v>
      </c>
      <c r="K836" s="77">
        <v>1.87090475659707</v>
      </c>
      <c r="L836" s="77">
        <v>192.40056264627299</v>
      </c>
      <c r="M836" s="77">
        <v>1.78796826526889</v>
      </c>
      <c r="N836" s="77">
        <v>4.4117543674336197</v>
      </c>
      <c r="O836" s="77">
        <v>8.29364913281741E-2</v>
      </c>
      <c r="P836" s="77">
        <v>2.9727604044553302</v>
      </c>
      <c r="Q836" s="77">
        <v>2.9727604044553302</v>
      </c>
      <c r="R836" s="77">
        <v>0</v>
      </c>
      <c r="S836" s="77">
        <v>4.26841803596966E-4</v>
      </c>
      <c r="T836" s="77" t="s">
        <v>180</v>
      </c>
      <c r="U836" s="105">
        <v>0.38642420522076398</v>
      </c>
      <c r="V836" s="105">
        <v>-0.146494405763123</v>
      </c>
      <c r="W836" s="101">
        <v>0.53291347950302603</v>
      </c>
    </row>
    <row r="837" spans="2:23" x14ac:dyDescent="0.25">
      <c r="B837" s="55" t="s">
        <v>141</v>
      </c>
      <c r="C837" s="76" t="s">
        <v>164</v>
      </c>
      <c r="D837" s="55" t="s">
        <v>70</v>
      </c>
      <c r="E837" s="55" t="s">
        <v>187</v>
      </c>
      <c r="F837" s="70">
        <v>278.67</v>
      </c>
      <c r="G837" s="77">
        <v>50404</v>
      </c>
      <c r="H837" s="77">
        <v>278.67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181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141</v>
      </c>
      <c r="C838" s="76" t="s">
        <v>164</v>
      </c>
      <c r="D838" s="55" t="s">
        <v>70</v>
      </c>
      <c r="E838" s="55" t="s">
        <v>188</v>
      </c>
      <c r="F838" s="70">
        <v>273.51</v>
      </c>
      <c r="G838" s="77">
        <v>50499</v>
      </c>
      <c r="H838" s="77">
        <v>273.51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181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141</v>
      </c>
      <c r="C839" s="76" t="s">
        <v>164</v>
      </c>
      <c r="D839" s="55" t="s">
        <v>70</v>
      </c>
      <c r="E839" s="55" t="s">
        <v>188</v>
      </c>
      <c r="F839" s="70">
        <v>273.51</v>
      </c>
      <c r="G839" s="77">
        <v>50554</v>
      </c>
      <c r="H839" s="77">
        <v>273.51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181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141</v>
      </c>
      <c r="C840" s="76" t="s">
        <v>164</v>
      </c>
      <c r="D840" s="55" t="s">
        <v>70</v>
      </c>
      <c r="E840" s="55" t="s">
        <v>189</v>
      </c>
      <c r="F840" s="70">
        <v>273.51</v>
      </c>
      <c r="G840" s="77">
        <v>50604</v>
      </c>
      <c r="H840" s="77">
        <v>273.51</v>
      </c>
      <c r="I840" s="77">
        <v>1</v>
      </c>
      <c r="J840" s="77">
        <v>-1.2148E-13</v>
      </c>
      <c r="K840" s="77">
        <v>0</v>
      </c>
      <c r="L840" s="77">
        <v>-3.3899000000000003E-14</v>
      </c>
      <c r="M840" s="77">
        <v>0</v>
      </c>
      <c r="N840" s="77">
        <v>-8.7581999999999997E-14</v>
      </c>
      <c r="O840" s="77">
        <v>0</v>
      </c>
      <c r="P840" s="77">
        <v>-3.6039E-14</v>
      </c>
      <c r="Q840" s="77">
        <v>-3.6037999999999997E-14</v>
      </c>
      <c r="R840" s="77">
        <v>0</v>
      </c>
      <c r="S840" s="77">
        <v>0</v>
      </c>
      <c r="T840" s="77" t="s">
        <v>181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141</v>
      </c>
      <c r="C841" s="76" t="s">
        <v>164</v>
      </c>
      <c r="D841" s="55" t="s">
        <v>70</v>
      </c>
      <c r="E841" s="55" t="s">
        <v>190</v>
      </c>
      <c r="F841" s="70">
        <v>281.10000000000002</v>
      </c>
      <c r="G841" s="77">
        <v>50750</v>
      </c>
      <c r="H841" s="77">
        <v>282.58</v>
      </c>
      <c r="I841" s="77">
        <v>1</v>
      </c>
      <c r="J841" s="77">
        <v>96.511095176233994</v>
      </c>
      <c r="K841" s="77">
        <v>0.22261395666157499</v>
      </c>
      <c r="L841" s="77">
        <v>94.627025028276805</v>
      </c>
      <c r="M841" s="77">
        <v>0.21400714539028101</v>
      </c>
      <c r="N841" s="77">
        <v>1.88407014795721</v>
      </c>
      <c r="O841" s="77">
        <v>8.6068112712940001E-3</v>
      </c>
      <c r="P841" s="77">
        <v>2.5216262441308999</v>
      </c>
      <c r="Q841" s="77">
        <v>2.5216262441308999</v>
      </c>
      <c r="R841" s="77">
        <v>0</v>
      </c>
      <c r="S841" s="77">
        <v>1.5197051407064399E-4</v>
      </c>
      <c r="T841" s="77" t="s">
        <v>180</v>
      </c>
      <c r="U841" s="105">
        <v>-0.36268013027509099</v>
      </c>
      <c r="V841" s="105">
        <v>-0.137492966146849</v>
      </c>
      <c r="W841" s="101">
        <v>-0.22518933245863801</v>
      </c>
    </row>
    <row r="842" spans="2:23" x14ac:dyDescent="0.25">
      <c r="B842" s="55" t="s">
        <v>141</v>
      </c>
      <c r="C842" s="76" t="s">
        <v>164</v>
      </c>
      <c r="D842" s="55" t="s">
        <v>70</v>
      </c>
      <c r="E842" s="55" t="s">
        <v>190</v>
      </c>
      <c r="F842" s="70">
        <v>281.10000000000002</v>
      </c>
      <c r="G842" s="77">
        <v>50800</v>
      </c>
      <c r="H842" s="77">
        <v>279.95</v>
      </c>
      <c r="I842" s="77">
        <v>1</v>
      </c>
      <c r="J842" s="77">
        <v>-96.558776639956506</v>
      </c>
      <c r="K842" s="77">
        <v>0.174351270374034</v>
      </c>
      <c r="L842" s="77">
        <v>-94.667021722678598</v>
      </c>
      <c r="M842" s="77">
        <v>0.16758650153444701</v>
      </c>
      <c r="N842" s="77">
        <v>-1.89175491727792</v>
      </c>
      <c r="O842" s="77">
        <v>6.7647688395864299E-3</v>
      </c>
      <c r="P842" s="77">
        <v>-2.5216262441330999</v>
      </c>
      <c r="Q842" s="77">
        <v>-2.5216262441330901</v>
      </c>
      <c r="R842" s="77">
        <v>0</v>
      </c>
      <c r="S842" s="77">
        <v>1.1890579971238501E-4</v>
      </c>
      <c r="T842" s="77" t="s">
        <v>180</v>
      </c>
      <c r="U842" s="105">
        <v>-0.277831376144691</v>
      </c>
      <c r="V842" s="105">
        <v>-0.105326586173386</v>
      </c>
      <c r="W842" s="101">
        <v>-0.172506451022372</v>
      </c>
    </row>
    <row r="843" spans="2:23" x14ac:dyDescent="0.25">
      <c r="B843" s="55" t="s">
        <v>141</v>
      </c>
      <c r="C843" s="76" t="s">
        <v>164</v>
      </c>
      <c r="D843" s="55" t="s">
        <v>70</v>
      </c>
      <c r="E843" s="55" t="s">
        <v>191</v>
      </c>
      <c r="F843" s="70">
        <v>283.01</v>
      </c>
      <c r="G843" s="77">
        <v>50750</v>
      </c>
      <c r="H843" s="77">
        <v>282.58</v>
      </c>
      <c r="I843" s="77">
        <v>1</v>
      </c>
      <c r="J843" s="77">
        <v>-85.618033277583606</v>
      </c>
      <c r="K843" s="77">
        <v>5.5711401929642697E-2</v>
      </c>
      <c r="L843" s="77">
        <v>-83.739474804567394</v>
      </c>
      <c r="M843" s="77">
        <v>5.32934772681403E-2</v>
      </c>
      <c r="N843" s="77">
        <v>-1.87855847301615</v>
      </c>
      <c r="O843" s="77">
        <v>2.4179246615023599E-3</v>
      </c>
      <c r="P843" s="77">
        <v>-2.5216262441271202</v>
      </c>
      <c r="Q843" s="77">
        <v>-2.52162624412711</v>
      </c>
      <c r="R843" s="77">
        <v>0</v>
      </c>
      <c r="S843" s="77">
        <v>4.8325351754536999E-5</v>
      </c>
      <c r="T843" s="77" t="s">
        <v>180</v>
      </c>
      <c r="U843" s="105">
        <v>-0.12400313874739601</v>
      </c>
      <c r="V843" s="105">
        <v>-4.7009907449208098E-2</v>
      </c>
      <c r="W843" s="101">
        <v>-7.6993972667103797E-2</v>
      </c>
    </row>
    <row r="844" spans="2:23" x14ac:dyDescent="0.25">
      <c r="B844" s="55" t="s">
        <v>141</v>
      </c>
      <c r="C844" s="76" t="s">
        <v>164</v>
      </c>
      <c r="D844" s="55" t="s">
        <v>70</v>
      </c>
      <c r="E844" s="55" t="s">
        <v>191</v>
      </c>
      <c r="F844" s="70">
        <v>283.01</v>
      </c>
      <c r="G844" s="77">
        <v>50950</v>
      </c>
      <c r="H844" s="77">
        <v>283.48</v>
      </c>
      <c r="I844" s="77">
        <v>1</v>
      </c>
      <c r="J844" s="77">
        <v>81.143207175631204</v>
      </c>
      <c r="K844" s="77">
        <v>5.7941136622577202E-2</v>
      </c>
      <c r="L844" s="77">
        <v>79.267181625963602</v>
      </c>
      <c r="M844" s="77">
        <v>5.5292917529726801E-2</v>
      </c>
      <c r="N844" s="77">
        <v>1.8760255496676601</v>
      </c>
      <c r="O844" s="77">
        <v>2.6482190928504498E-3</v>
      </c>
      <c r="P844" s="77">
        <v>2.5216262441362298</v>
      </c>
      <c r="Q844" s="77">
        <v>2.5216262441362298</v>
      </c>
      <c r="R844" s="77">
        <v>0</v>
      </c>
      <c r="S844" s="77">
        <v>5.5955670453025999E-5</v>
      </c>
      <c r="T844" s="77" t="s">
        <v>180</v>
      </c>
      <c r="U844" s="105">
        <v>-0.13163719138942401</v>
      </c>
      <c r="V844" s="105">
        <v>-4.9903996355257302E-2</v>
      </c>
      <c r="W844" s="101">
        <v>-8.1733982044260606E-2</v>
      </c>
    </row>
    <row r="845" spans="2:23" x14ac:dyDescent="0.25">
      <c r="B845" s="55" t="s">
        <v>141</v>
      </c>
      <c r="C845" s="76" t="s">
        <v>164</v>
      </c>
      <c r="D845" s="55" t="s">
        <v>70</v>
      </c>
      <c r="E845" s="55" t="s">
        <v>192</v>
      </c>
      <c r="F845" s="70">
        <v>279.95</v>
      </c>
      <c r="G845" s="77">
        <v>51300</v>
      </c>
      <c r="H845" s="77">
        <v>280.89</v>
      </c>
      <c r="I845" s="77">
        <v>1</v>
      </c>
      <c r="J845" s="77">
        <v>84.167742681948098</v>
      </c>
      <c r="K845" s="77">
        <v>0.108459238384154</v>
      </c>
      <c r="L845" s="77">
        <v>84.607671819385402</v>
      </c>
      <c r="M845" s="77">
        <v>0.109595993980968</v>
      </c>
      <c r="N845" s="77">
        <v>-0.43992913743727802</v>
      </c>
      <c r="O845" s="77">
        <v>-1.13675559681471E-3</v>
      </c>
      <c r="P845" s="77">
        <v>0.63400576230172401</v>
      </c>
      <c r="Q845" s="77">
        <v>0.63400576230172401</v>
      </c>
      <c r="R845" s="77">
        <v>0</v>
      </c>
      <c r="S845" s="77">
        <v>6.1540582245329999E-6</v>
      </c>
      <c r="T845" s="77" t="s">
        <v>180</v>
      </c>
      <c r="U845" s="105">
        <v>9.4764384732258303E-2</v>
      </c>
      <c r="V845" s="105">
        <v>-3.5925420926800199E-2</v>
      </c>
      <c r="W845" s="101">
        <v>0.13068854724506601</v>
      </c>
    </row>
    <row r="846" spans="2:23" x14ac:dyDescent="0.25">
      <c r="B846" s="55" t="s">
        <v>141</v>
      </c>
      <c r="C846" s="76" t="s">
        <v>164</v>
      </c>
      <c r="D846" s="55" t="s">
        <v>70</v>
      </c>
      <c r="E846" s="55" t="s">
        <v>193</v>
      </c>
      <c r="F846" s="70">
        <v>277.63</v>
      </c>
      <c r="G846" s="77">
        <v>54750</v>
      </c>
      <c r="H846" s="77">
        <v>285.76</v>
      </c>
      <c r="I846" s="77">
        <v>1</v>
      </c>
      <c r="J846" s="77">
        <v>151.64988439767001</v>
      </c>
      <c r="K846" s="77">
        <v>2.4444241977666099</v>
      </c>
      <c r="L846" s="77">
        <v>148.989638913139</v>
      </c>
      <c r="M846" s="77">
        <v>2.3594161199935502</v>
      </c>
      <c r="N846" s="77">
        <v>2.6602454845317398</v>
      </c>
      <c r="O846" s="77">
        <v>8.5008077773055996E-2</v>
      </c>
      <c r="P846" s="77">
        <v>1.9586919970319401</v>
      </c>
      <c r="Q846" s="77">
        <v>1.9586919970319301</v>
      </c>
      <c r="R846" s="77">
        <v>0</v>
      </c>
      <c r="S846" s="77">
        <v>4.07778857517496E-4</v>
      </c>
      <c r="T846" s="77" t="s">
        <v>181</v>
      </c>
      <c r="U846" s="105">
        <v>2.3185546790379501</v>
      </c>
      <c r="V846" s="105">
        <v>-0.87897001623107296</v>
      </c>
      <c r="W846" s="101">
        <v>3.1974939062584</v>
      </c>
    </row>
    <row r="847" spans="2:23" x14ac:dyDescent="0.25">
      <c r="B847" s="55" t="s">
        <v>141</v>
      </c>
      <c r="C847" s="76" t="s">
        <v>164</v>
      </c>
      <c r="D847" s="55" t="s">
        <v>70</v>
      </c>
      <c r="E847" s="55" t="s">
        <v>194</v>
      </c>
      <c r="F847" s="70">
        <v>283.48</v>
      </c>
      <c r="G847" s="77">
        <v>53150</v>
      </c>
      <c r="H847" s="77">
        <v>286.64999999999998</v>
      </c>
      <c r="I847" s="77">
        <v>1</v>
      </c>
      <c r="J847" s="77">
        <v>118.798642997852</v>
      </c>
      <c r="K847" s="77">
        <v>0.62097717343776804</v>
      </c>
      <c r="L847" s="77">
        <v>119.19589211751099</v>
      </c>
      <c r="M847" s="77">
        <v>0.62513707069833202</v>
      </c>
      <c r="N847" s="77">
        <v>-0.397249119659215</v>
      </c>
      <c r="O847" s="77">
        <v>-4.1598972605644798E-3</v>
      </c>
      <c r="P847" s="77">
        <v>0.162752547475775</v>
      </c>
      <c r="Q847" s="77">
        <v>0.162752547475775</v>
      </c>
      <c r="R847" s="77">
        <v>0</v>
      </c>
      <c r="S847" s="77">
        <v>1.165489235234E-6</v>
      </c>
      <c r="T847" s="77" t="s">
        <v>180</v>
      </c>
      <c r="U847" s="105">
        <v>7.3438596736883299E-2</v>
      </c>
      <c r="V847" s="105">
        <v>-2.78407600861885E-2</v>
      </c>
      <c r="W847" s="101">
        <v>0.101278381602708</v>
      </c>
    </row>
    <row r="848" spans="2:23" x14ac:dyDescent="0.25">
      <c r="B848" s="55" t="s">
        <v>141</v>
      </c>
      <c r="C848" s="76" t="s">
        <v>164</v>
      </c>
      <c r="D848" s="55" t="s">
        <v>70</v>
      </c>
      <c r="E848" s="55" t="s">
        <v>194</v>
      </c>
      <c r="F848" s="70">
        <v>283.48</v>
      </c>
      <c r="G848" s="77">
        <v>54500</v>
      </c>
      <c r="H848" s="77">
        <v>283.20999999999998</v>
      </c>
      <c r="I848" s="77">
        <v>1</v>
      </c>
      <c r="J848" s="77">
        <v>-17.499469872173201</v>
      </c>
      <c r="K848" s="77">
        <v>1.6956035154339098E-2</v>
      </c>
      <c r="L848" s="77">
        <v>-19.775852304943498</v>
      </c>
      <c r="M848" s="77">
        <v>2.1654339595004801E-2</v>
      </c>
      <c r="N848" s="77">
        <v>2.2763824327702702</v>
      </c>
      <c r="O848" s="77">
        <v>-4.6983044406657699E-3</v>
      </c>
      <c r="P848" s="77">
        <v>2.3588736966620298</v>
      </c>
      <c r="Q848" s="77">
        <v>2.3588736966620201</v>
      </c>
      <c r="R848" s="77">
        <v>0</v>
      </c>
      <c r="S848" s="77">
        <v>3.08094466917436E-4</v>
      </c>
      <c r="T848" s="77" t="s">
        <v>180</v>
      </c>
      <c r="U848" s="105">
        <v>-0.71661781489238197</v>
      </c>
      <c r="V848" s="105">
        <v>-0.27167164875697197</v>
      </c>
      <c r="W848" s="101">
        <v>-0.44495045052835303</v>
      </c>
    </row>
    <row r="849" spans="2:23" x14ac:dyDescent="0.25">
      <c r="B849" s="55" t="s">
        <v>141</v>
      </c>
      <c r="C849" s="76" t="s">
        <v>164</v>
      </c>
      <c r="D849" s="55" t="s">
        <v>70</v>
      </c>
      <c r="E849" s="55" t="s">
        <v>195</v>
      </c>
      <c r="F849" s="70">
        <v>270.33</v>
      </c>
      <c r="G849" s="77">
        <v>51250</v>
      </c>
      <c r="H849" s="77">
        <v>270.33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181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141</v>
      </c>
      <c r="C850" s="76" t="s">
        <v>164</v>
      </c>
      <c r="D850" s="55" t="s">
        <v>70</v>
      </c>
      <c r="E850" s="55" t="s">
        <v>196</v>
      </c>
      <c r="F850" s="70">
        <v>280.89</v>
      </c>
      <c r="G850" s="77">
        <v>53200</v>
      </c>
      <c r="H850" s="77">
        <v>283.87</v>
      </c>
      <c r="I850" s="77">
        <v>1</v>
      </c>
      <c r="J850" s="77">
        <v>83.973732836093603</v>
      </c>
      <c r="K850" s="77">
        <v>0.35956046224974503</v>
      </c>
      <c r="L850" s="77">
        <v>84.411215490000302</v>
      </c>
      <c r="M850" s="77">
        <v>0.36331666579245703</v>
      </c>
      <c r="N850" s="77">
        <v>-0.43748265390660701</v>
      </c>
      <c r="O850" s="77">
        <v>-3.7562035427122298E-3</v>
      </c>
      <c r="P850" s="77">
        <v>0.63400576230203598</v>
      </c>
      <c r="Q850" s="77">
        <v>0.63400576230203498</v>
      </c>
      <c r="R850" s="77">
        <v>0</v>
      </c>
      <c r="S850" s="77">
        <v>2.0496109005174998E-5</v>
      </c>
      <c r="T850" s="77" t="s">
        <v>181</v>
      </c>
      <c r="U850" s="105">
        <v>0.243021552250617</v>
      </c>
      <c r="V850" s="105">
        <v>-9.2130092793351298E-2</v>
      </c>
      <c r="W850" s="101">
        <v>0.33514841786402599</v>
      </c>
    </row>
    <row r="851" spans="2:23" x14ac:dyDescent="0.25">
      <c r="B851" s="55" t="s">
        <v>141</v>
      </c>
      <c r="C851" s="76" t="s">
        <v>164</v>
      </c>
      <c r="D851" s="55" t="s">
        <v>70</v>
      </c>
      <c r="E851" s="55" t="s">
        <v>197</v>
      </c>
      <c r="F851" s="70">
        <v>287.02</v>
      </c>
      <c r="G851" s="77">
        <v>53100</v>
      </c>
      <c r="H851" s="77">
        <v>287.02</v>
      </c>
      <c r="I851" s="77">
        <v>1</v>
      </c>
      <c r="J851" s="77">
        <v>2.1006140000000002E-12</v>
      </c>
      <c r="K851" s="77">
        <v>0</v>
      </c>
      <c r="L851" s="77">
        <v>8.0555100000000001E-13</v>
      </c>
      <c r="M851" s="77">
        <v>0</v>
      </c>
      <c r="N851" s="77">
        <v>1.2950630000000001E-12</v>
      </c>
      <c r="O851" s="77">
        <v>0</v>
      </c>
      <c r="P851" s="77">
        <v>5.3442599999999999E-13</v>
      </c>
      <c r="Q851" s="77">
        <v>5.3442699999999996E-13</v>
      </c>
      <c r="R851" s="77">
        <v>0</v>
      </c>
      <c r="S851" s="77">
        <v>0</v>
      </c>
      <c r="T851" s="77" t="s">
        <v>181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141</v>
      </c>
      <c r="C852" s="76" t="s">
        <v>164</v>
      </c>
      <c r="D852" s="55" t="s">
        <v>70</v>
      </c>
      <c r="E852" s="55" t="s">
        <v>198</v>
      </c>
      <c r="F852" s="70">
        <v>287.02</v>
      </c>
      <c r="G852" s="77">
        <v>52000</v>
      </c>
      <c r="H852" s="77">
        <v>287.02</v>
      </c>
      <c r="I852" s="77">
        <v>1</v>
      </c>
      <c r="J852" s="77">
        <v>1.6804916E-11</v>
      </c>
      <c r="K852" s="77">
        <v>0</v>
      </c>
      <c r="L852" s="77">
        <v>6.4444110000000002E-12</v>
      </c>
      <c r="M852" s="77">
        <v>0</v>
      </c>
      <c r="N852" s="77">
        <v>1.0360504E-11</v>
      </c>
      <c r="O852" s="77">
        <v>0</v>
      </c>
      <c r="P852" s="77">
        <v>4.2754060000000004E-12</v>
      </c>
      <c r="Q852" s="77">
        <v>4.2754049999999998E-12</v>
      </c>
      <c r="R852" s="77">
        <v>0</v>
      </c>
      <c r="S852" s="77">
        <v>0</v>
      </c>
      <c r="T852" s="77" t="s">
        <v>181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141</v>
      </c>
      <c r="C853" s="76" t="s">
        <v>164</v>
      </c>
      <c r="D853" s="55" t="s">
        <v>70</v>
      </c>
      <c r="E853" s="55" t="s">
        <v>198</v>
      </c>
      <c r="F853" s="70">
        <v>287.02</v>
      </c>
      <c r="G853" s="77">
        <v>53050</v>
      </c>
      <c r="H853" s="77">
        <v>286.39</v>
      </c>
      <c r="I853" s="77">
        <v>1</v>
      </c>
      <c r="J853" s="77">
        <v>-127.79709354886</v>
      </c>
      <c r="K853" s="77">
        <v>0.153521712923638</v>
      </c>
      <c r="L853" s="77">
        <v>-128.52456768949301</v>
      </c>
      <c r="M853" s="77">
        <v>0.155274506297847</v>
      </c>
      <c r="N853" s="77">
        <v>0.72747414063318905</v>
      </c>
      <c r="O853" s="77">
        <v>-1.7527933742093899E-3</v>
      </c>
      <c r="P853" s="77">
        <v>0.408906429352627</v>
      </c>
      <c r="Q853" s="77">
        <v>0.408906429352626</v>
      </c>
      <c r="R853" s="77">
        <v>0</v>
      </c>
      <c r="S853" s="77">
        <v>1.57172199888E-6</v>
      </c>
      <c r="T853" s="77" t="s">
        <v>180</v>
      </c>
      <c r="U853" s="105">
        <v>-4.4225915753797002E-2</v>
      </c>
      <c r="V853" s="105">
        <v>-1.6766157916999699E-2</v>
      </c>
      <c r="W853" s="101">
        <v>-2.74600222471948E-2</v>
      </c>
    </row>
    <row r="854" spans="2:23" x14ac:dyDescent="0.25">
      <c r="B854" s="55" t="s">
        <v>141</v>
      </c>
      <c r="C854" s="76" t="s">
        <v>164</v>
      </c>
      <c r="D854" s="55" t="s">
        <v>70</v>
      </c>
      <c r="E854" s="55" t="s">
        <v>198</v>
      </c>
      <c r="F854" s="70">
        <v>287.02</v>
      </c>
      <c r="G854" s="77">
        <v>53050</v>
      </c>
      <c r="H854" s="77">
        <v>286.39</v>
      </c>
      <c r="I854" s="77">
        <v>2</v>
      </c>
      <c r="J854" s="77">
        <v>-113.47307605827901</v>
      </c>
      <c r="K854" s="77">
        <v>0.109447181416087</v>
      </c>
      <c r="L854" s="77">
        <v>-114.11901194146201</v>
      </c>
      <c r="M854" s="77">
        <v>0.110696765535212</v>
      </c>
      <c r="N854" s="77">
        <v>0.64593588318346795</v>
      </c>
      <c r="O854" s="77">
        <v>-1.24958411912527E-3</v>
      </c>
      <c r="P854" s="77">
        <v>0.36307453534232997</v>
      </c>
      <c r="Q854" s="77">
        <v>0.36307453534232897</v>
      </c>
      <c r="R854" s="77">
        <v>0</v>
      </c>
      <c r="S854" s="77">
        <v>1.1204965048189999E-6</v>
      </c>
      <c r="T854" s="77" t="s">
        <v>180</v>
      </c>
      <c r="U854" s="105">
        <v>4.8677591531772202E-2</v>
      </c>
      <c r="V854" s="105">
        <v>-1.8453799604383099E-2</v>
      </c>
      <c r="W854" s="101">
        <v>6.7130744727038297E-2</v>
      </c>
    </row>
    <row r="855" spans="2:23" x14ac:dyDescent="0.25">
      <c r="B855" s="55" t="s">
        <v>141</v>
      </c>
      <c r="C855" s="76" t="s">
        <v>164</v>
      </c>
      <c r="D855" s="55" t="s">
        <v>70</v>
      </c>
      <c r="E855" s="55" t="s">
        <v>198</v>
      </c>
      <c r="F855" s="70">
        <v>287.02</v>
      </c>
      <c r="G855" s="77">
        <v>53100</v>
      </c>
      <c r="H855" s="77">
        <v>287.02</v>
      </c>
      <c r="I855" s="77">
        <v>2</v>
      </c>
      <c r="J855" s="77">
        <v>1.4704301E-11</v>
      </c>
      <c r="K855" s="77">
        <v>0</v>
      </c>
      <c r="L855" s="77">
        <v>5.6388599999999997E-12</v>
      </c>
      <c r="M855" s="77">
        <v>0</v>
      </c>
      <c r="N855" s="77">
        <v>9.0654410000000008E-12</v>
      </c>
      <c r="O855" s="77">
        <v>0</v>
      </c>
      <c r="P855" s="77">
        <v>3.7409809999999998E-12</v>
      </c>
      <c r="Q855" s="77">
        <v>3.7409830000000002E-12</v>
      </c>
      <c r="R855" s="77">
        <v>0</v>
      </c>
      <c r="S855" s="77">
        <v>0</v>
      </c>
      <c r="T855" s="77" t="s">
        <v>181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141</v>
      </c>
      <c r="C856" s="76" t="s">
        <v>164</v>
      </c>
      <c r="D856" s="55" t="s">
        <v>70</v>
      </c>
      <c r="E856" s="55" t="s">
        <v>199</v>
      </c>
      <c r="F856" s="70">
        <v>286.73</v>
      </c>
      <c r="G856" s="77">
        <v>53000</v>
      </c>
      <c r="H856" s="77">
        <v>287.02</v>
      </c>
      <c r="I856" s="77">
        <v>1</v>
      </c>
      <c r="J856" s="77">
        <v>-55.331808315070397</v>
      </c>
      <c r="K856" s="77">
        <v>0</v>
      </c>
      <c r="L856" s="77">
        <v>-55.001937319888498</v>
      </c>
      <c r="M856" s="77">
        <v>0</v>
      </c>
      <c r="N856" s="77">
        <v>-0.32987099518192498</v>
      </c>
      <c r="O856" s="77">
        <v>0</v>
      </c>
      <c r="P856" s="77">
        <v>-0.31762693281985499</v>
      </c>
      <c r="Q856" s="77">
        <v>-0.31762693281985399</v>
      </c>
      <c r="R856" s="77">
        <v>0</v>
      </c>
      <c r="S856" s="77">
        <v>0</v>
      </c>
      <c r="T856" s="77" t="s">
        <v>180</v>
      </c>
      <c r="U856" s="105">
        <v>9.5662588602746096E-2</v>
      </c>
      <c r="V856" s="105">
        <v>-3.6265932314243098E-2</v>
      </c>
      <c r="W856" s="101">
        <v>0.13192725057539001</v>
      </c>
    </row>
    <row r="857" spans="2:23" x14ac:dyDescent="0.25">
      <c r="B857" s="55" t="s">
        <v>141</v>
      </c>
      <c r="C857" s="76" t="s">
        <v>164</v>
      </c>
      <c r="D857" s="55" t="s">
        <v>70</v>
      </c>
      <c r="E857" s="55" t="s">
        <v>199</v>
      </c>
      <c r="F857" s="70">
        <v>286.73</v>
      </c>
      <c r="G857" s="77">
        <v>53000</v>
      </c>
      <c r="H857" s="77">
        <v>287.02</v>
      </c>
      <c r="I857" s="77">
        <v>2</v>
      </c>
      <c r="J857" s="77">
        <v>-48.876430678316297</v>
      </c>
      <c r="K857" s="77">
        <v>0</v>
      </c>
      <c r="L857" s="77">
        <v>-48.585044632570202</v>
      </c>
      <c r="M857" s="77">
        <v>0</v>
      </c>
      <c r="N857" s="77">
        <v>-0.29138604574614502</v>
      </c>
      <c r="O857" s="77">
        <v>0</v>
      </c>
      <c r="P857" s="77">
        <v>-0.28057045732512198</v>
      </c>
      <c r="Q857" s="77">
        <v>-0.28057045732512098</v>
      </c>
      <c r="R857" s="77">
        <v>0</v>
      </c>
      <c r="S857" s="77">
        <v>0</v>
      </c>
      <c r="T857" s="77" t="s">
        <v>180</v>
      </c>
      <c r="U857" s="105">
        <v>8.4501953266371305E-2</v>
      </c>
      <c r="V857" s="105">
        <v>-3.2034906877813497E-2</v>
      </c>
      <c r="W857" s="101">
        <v>0.11653573800910599</v>
      </c>
    </row>
    <row r="858" spans="2:23" x14ac:dyDescent="0.25">
      <c r="B858" s="55" t="s">
        <v>141</v>
      </c>
      <c r="C858" s="76" t="s">
        <v>164</v>
      </c>
      <c r="D858" s="55" t="s">
        <v>70</v>
      </c>
      <c r="E858" s="55" t="s">
        <v>199</v>
      </c>
      <c r="F858" s="70">
        <v>286.73</v>
      </c>
      <c r="G858" s="77">
        <v>53000</v>
      </c>
      <c r="H858" s="77">
        <v>287.02</v>
      </c>
      <c r="I858" s="77">
        <v>3</v>
      </c>
      <c r="J858" s="77">
        <v>-48.876430678316297</v>
      </c>
      <c r="K858" s="77">
        <v>0</v>
      </c>
      <c r="L858" s="77">
        <v>-48.585044632570202</v>
      </c>
      <c r="M858" s="77">
        <v>0</v>
      </c>
      <c r="N858" s="77">
        <v>-0.29138604574614502</v>
      </c>
      <c r="O858" s="77">
        <v>0</v>
      </c>
      <c r="P858" s="77">
        <v>-0.28057045732512198</v>
      </c>
      <c r="Q858" s="77">
        <v>-0.28057045732512098</v>
      </c>
      <c r="R858" s="77">
        <v>0</v>
      </c>
      <c r="S858" s="77">
        <v>0</v>
      </c>
      <c r="T858" s="77" t="s">
        <v>180</v>
      </c>
      <c r="U858" s="105">
        <v>8.4501953266371305E-2</v>
      </c>
      <c r="V858" s="105">
        <v>-3.2034906877813497E-2</v>
      </c>
      <c r="W858" s="101">
        <v>0.11653573800910599</v>
      </c>
    </row>
    <row r="859" spans="2:23" x14ac:dyDescent="0.25">
      <c r="B859" s="55" t="s">
        <v>141</v>
      </c>
      <c r="C859" s="76" t="s">
        <v>164</v>
      </c>
      <c r="D859" s="55" t="s">
        <v>70</v>
      </c>
      <c r="E859" s="55" t="s">
        <v>199</v>
      </c>
      <c r="F859" s="70">
        <v>286.73</v>
      </c>
      <c r="G859" s="77">
        <v>53000</v>
      </c>
      <c r="H859" s="77">
        <v>287.02</v>
      </c>
      <c r="I859" s="77">
        <v>4</v>
      </c>
      <c r="J859" s="77">
        <v>-53.6448629396115</v>
      </c>
      <c r="K859" s="77">
        <v>0</v>
      </c>
      <c r="L859" s="77">
        <v>-53.325048986965299</v>
      </c>
      <c r="M859" s="77">
        <v>0</v>
      </c>
      <c r="N859" s="77">
        <v>-0.31981395264613099</v>
      </c>
      <c r="O859" s="77">
        <v>0</v>
      </c>
      <c r="P859" s="77">
        <v>-0.30794318486814198</v>
      </c>
      <c r="Q859" s="77">
        <v>-0.30794318486814198</v>
      </c>
      <c r="R859" s="77">
        <v>0</v>
      </c>
      <c r="S859" s="77">
        <v>0</v>
      </c>
      <c r="T859" s="77" t="s">
        <v>180</v>
      </c>
      <c r="U859" s="105">
        <v>9.2746046267366197E-2</v>
      </c>
      <c r="V859" s="105">
        <v>-3.51602636461524E-2</v>
      </c>
      <c r="W859" s="101">
        <v>0.127905078301846</v>
      </c>
    </row>
    <row r="860" spans="2:23" x14ac:dyDescent="0.25">
      <c r="B860" s="55" t="s">
        <v>141</v>
      </c>
      <c r="C860" s="76" t="s">
        <v>164</v>
      </c>
      <c r="D860" s="55" t="s">
        <v>70</v>
      </c>
      <c r="E860" s="55" t="s">
        <v>199</v>
      </c>
      <c r="F860" s="70">
        <v>286.73</v>
      </c>
      <c r="G860" s="77">
        <v>53204</v>
      </c>
      <c r="H860" s="77">
        <v>285.76</v>
      </c>
      <c r="I860" s="77">
        <v>1</v>
      </c>
      <c r="J860" s="77">
        <v>-2.8913533128159798</v>
      </c>
      <c r="K860" s="77">
        <v>1.0683982845841799E-3</v>
      </c>
      <c r="L860" s="77">
        <v>-2.5367573561127199</v>
      </c>
      <c r="M860" s="77">
        <v>8.2241062154861995E-4</v>
      </c>
      <c r="N860" s="77">
        <v>-0.354595956703253</v>
      </c>
      <c r="O860" s="77">
        <v>2.4598766303556002E-4</v>
      </c>
      <c r="P860" s="77">
        <v>-0.337068017698466</v>
      </c>
      <c r="Q860" s="77">
        <v>-0.337068017698466</v>
      </c>
      <c r="R860" s="77">
        <v>0</v>
      </c>
      <c r="S860" s="77">
        <v>1.4519977645350999E-5</v>
      </c>
      <c r="T860" s="77" t="s">
        <v>180</v>
      </c>
      <c r="U860" s="105">
        <v>-0.27354533939655001</v>
      </c>
      <c r="V860" s="105">
        <v>-0.103701738666386</v>
      </c>
      <c r="W860" s="101">
        <v>-0.16984523615660399</v>
      </c>
    </row>
    <row r="861" spans="2:23" x14ac:dyDescent="0.25">
      <c r="B861" s="55" t="s">
        <v>141</v>
      </c>
      <c r="C861" s="76" t="s">
        <v>164</v>
      </c>
      <c r="D861" s="55" t="s">
        <v>70</v>
      </c>
      <c r="E861" s="55" t="s">
        <v>199</v>
      </c>
      <c r="F861" s="70">
        <v>286.73</v>
      </c>
      <c r="G861" s="77">
        <v>53304</v>
      </c>
      <c r="H861" s="77">
        <v>287.91000000000003</v>
      </c>
      <c r="I861" s="77">
        <v>1</v>
      </c>
      <c r="J861" s="77">
        <v>28.569827009284701</v>
      </c>
      <c r="K861" s="77">
        <v>7.5664985922060002E-2</v>
      </c>
      <c r="L861" s="77">
        <v>28.796319434123198</v>
      </c>
      <c r="M861" s="77">
        <v>7.6869436800655805E-2</v>
      </c>
      <c r="N861" s="77">
        <v>-0.22649242483845899</v>
      </c>
      <c r="O861" s="77">
        <v>-1.2044508785958501E-3</v>
      </c>
      <c r="P861" s="77">
        <v>-0.215336855872403</v>
      </c>
      <c r="Q861" s="77">
        <v>-0.215336855872403</v>
      </c>
      <c r="R861" s="77">
        <v>0</v>
      </c>
      <c r="S861" s="77">
        <v>4.2984954307729999E-6</v>
      </c>
      <c r="T861" s="77" t="s">
        <v>181</v>
      </c>
      <c r="U861" s="105">
        <v>-7.8801765128775306E-2</v>
      </c>
      <c r="V861" s="105">
        <v>-2.9873950957678901E-2</v>
      </c>
      <c r="W861" s="101">
        <v>-4.8928285297712801E-2</v>
      </c>
    </row>
    <row r="862" spans="2:23" x14ac:dyDescent="0.25">
      <c r="B862" s="55" t="s">
        <v>141</v>
      </c>
      <c r="C862" s="76" t="s">
        <v>164</v>
      </c>
      <c r="D862" s="55" t="s">
        <v>70</v>
      </c>
      <c r="E862" s="55" t="s">
        <v>199</v>
      </c>
      <c r="F862" s="70">
        <v>286.73</v>
      </c>
      <c r="G862" s="77">
        <v>53354</v>
      </c>
      <c r="H862" s="77">
        <v>287.49</v>
      </c>
      <c r="I862" s="77">
        <v>1</v>
      </c>
      <c r="J862" s="77">
        <v>62.678901802287101</v>
      </c>
      <c r="K862" s="77">
        <v>8.2501539353955697E-2</v>
      </c>
      <c r="L862" s="77">
        <v>62.131002461888102</v>
      </c>
      <c r="M862" s="77">
        <v>8.1065490805301899E-2</v>
      </c>
      <c r="N862" s="77">
        <v>0.54789934039902699</v>
      </c>
      <c r="O862" s="77">
        <v>1.4360485486537399E-3</v>
      </c>
      <c r="P862" s="77">
        <v>0.54000452007542898</v>
      </c>
      <c r="Q862" s="77">
        <v>0.54000452007542799</v>
      </c>
      <c r="R862" s="77">
        <v>0</v>
      </c>
      <c r="S862" s="77">
        <v>6.1237025157400004E-6</v>
      </c>
      <c r="T862" s="77" t="s">
        <v>181</v>
      </c>
      <c r="U862" s="105">
        <v>-4.09959989928019E-3</v>
      </c>
      <c r="V862" s="105">
        <v>-1.5541688201661801E-3</v>
      </c>
      <c r="W862" s="101">
        <v>-2.5454555891059501E-3</v>
      </c>
    </row>
    <row r="863" spans="2:23" x14ac:dyDescent="0.25">
      <c r="B863" s="55" t="s">
        <v>141</v>
      </c>
      <c r="C863" s="76" t="s">
        <v>164</v>
      </c>
      <c r="D863" s="55" t="s">
        <v>70</v>
      </c>
      <c r="E863" s="55" t="s">
        <v>199</v>
      </c>
      <c r="F863" s="70">
        <v>286.73</v>
      </c>
      <c r="G863" s="77">
        <v>53454</v>
      </c>
      <c r="H863" s="77">
        <v>289.14999999999998</v>
      </c>
      <c r="I863" s="77">
        <v>1</v>
      </c>
      <c r="J863" s="77">
        <v>63.068620375143098</v>
      </c>
      <c r="K863" s="77">
        <v>0.27127578974483102</v>
      </c>
      <c r="L863" s="77">
        <v>62.537246653599198</v>
      </c>
      <c r="M863" s="77">
        <v>0.26672387233669398</v>
      </c>
      <c r="N863" s="77">
        <v>0.53137372154391505</v>
      </c>
      <c r="O863" s="77">
        <v>4.5519174081374699E-3</v>
      </c>
      <c r="P863" s="77">
        <v>0.52413653775823998</v>
      </c>
      <c r="Q863" s="77">
        <v>0.52413653775823899</v>
      </c>
      <c r="R863" s="77">
        <v>0</v>
      </c>
      <c r="S863" s="77">
        <v>1.8735843316539999E-5</v>
      </c>
      <c r="T863" s="77" t="s">
        <v>181</v>
      </c>
      <c r="U863" s="105">
        <v>2.4754692362849901E-2</v>
      </c>
      <c r="V863" s="105">
        <v>-9.3845672671380807E-3</v>
      </c>
      <c r="W863" s="101">
        <v>3.4138930902573E-2</v>
      </c>
    </row>
    <row r="864" spans="2:23" x14ac:dyDescent="0.25">
      <c r="B864" s="55" t="s">
        <v>141</v>
      </c>
      <c r="C864" s="76" t="s">
        <v>164</v>
      </c>
      <c r="D864" s="55" t="s">
        <v>70</v>
      </c>
      <c r="E864" s="55" t="s">
        <v>199</v>
      </c>
      <c r="F864" s="70">
        <v>286.73</v>
      </c>
      <c r="G864" s="77">
        <v>53604</v>
      </c>
      <c r="H864" s="77">
        <v>287.88</v>
      </c>
      <c r="I864" s="77">
        <v>1</v>
      </c>
      <c r="J864" s="77">
        <v>44.720226605260599</v>
      </c>
      <c r="K864" s="77">
        <v>8.6995592041724801E-2</v>
      </c>
      <c r="L864" s="77">
        <v>44.434507648446399</v>
      </c>
      <c r="M864" s="77">
        <v>8.5887507943253102E-2</v>
      </c>
      <c r="N864" s="77">
        <v>0.28571895681420201</v>
      </c>
      <c r="O864" s="77">
        <v>1.10808409847172E-3</v>
      </c>
      <c r="P864" s="77">
        <v>0.26377802386187499</v>
      </c>
      <c r="Q864" s="77">
        <v>0.26377802386187499</v>
      </c>
      <c r="R864" s="77">
        <v>0</v>
      </c>
      <c r="S864" s="77">
        <v>3.0266797954529998E-6</v>
      </c>
      <c r="T864" s="77" t="s">
        <v>181</v>
      </c>
      <c r="U864" s="105">
        <v>-1.02186984249076E-2</v>
      </c>
      <c r="V864" s="105">
        <v>-3.8739347411588299E-3</v>
      </c>
      <c r="W864" s="101">
        <v>-6.3448247775682804E-3</v>
      </c>
    </row>
    <row r="865" spans="2:23" x14ac:dyDescent="0.25">
      <c r="B865" s="55" t="s">
        <v>141</v>
      </c>
      <c r="C865" s="76" t="s">
        <v>164</v>
      </c>
      <c r="D865" s="55" t="s">
        <v>70</v>
      </c>
      <c r="E865" s="55" t="s">
        <v>199</v>
      </c>
      <c r="F865" s="70">
        <v>286.73</v>
      </c>
      <c r="G865" s="77">
        <v>53654</v>
      </c>
      <c r="H865" s="77">
        <v>287.16000000000003</v>
      </c>
      <c r="I865" s="77">
        <v>1</v>
      </c>
      <c r="J865" s="77">
        <v>10.321958932411</v>
      </c>
      <c r="K865" s="77">
        <v>5.1960941215900801E-3</v>
      </c>
      <c r="L865" s="77">
        <v>9.8766936365442799</v>
      </c>
      <c r="M865" s="77">
        <v>4.7574684945638299E-3</v>
      </c>
      <c r="N865" s="77">
        <v>0.445265295866765</v>
      </c>
      <c r="O865" s="77">
        <v>4.38625627026256E-4</v>
      </c>
      <c r="P865" s="77">
        <v>0.411196824211501</v>
      </c>
      <c r="Q865" s="77">
        <v>0.4111968242115</v>
      </c>
      <c r="R865" s="77">
        <v>0</v>
      </c>
      <c r="S865" s="77">
        <v>8.2461695333439998E-6</v>
      </c>
      <c r="T865" s="77" t="s">
        <v>181</v>
      </c>
      <c r="U865" s="105">
        <v>-6.5602646675662707E-2</v>
      </c>
      <c r="V865" s="105">
        <v>-2.4870131351499899E-2</v>
      </c>
      <c r="W865" s="101">
        <v>-4.07329075381304E-2</v>
      </c>
    </row>
    <row r="866" spans="2:23" x14ac:dyDescent="0.25">
      <c r="B866" s="55" t="s">
        <v>141</v>
      </c>
      <c r="C866" s="76" t="s">
        <v>164</v>
      </c>
      <c r="D866" s="55" t="s">
        <v>70</v>
      </c>
      <c r="E866" s="55" t="s">
        <v>200</v>
      </c>
      <c r="F866" s="70">
        <v>286.39</v>
      </c>
      <c r="G866" s="77">
        <v>53150</v>
      </c>
      <c r="H866" s="77">
        <v>286.64999999999998</v>
      </c>
      <c r="I866" s="77">
        <v>1</v>
      </c>
      <c r="J866" s="77">
        <v>31.7571464955534</v>
      </c>
      <c r="K866" s="77">
        <v>2.7593007432855501E-2</v>
      </c>
      <c r="L866" s="77">
        <v>30.018813294467101</v>
      </c>
      <c r="M866" s="77">
        <v>2.4654893587996801E-2</v>
      </c>
      <c r="N866" s="77">
        <v>1.7383332010863399</v>
      </c>
      <c r="O866" s="77">
        <v>2.9381138448586201E-3</v>
      </c>
      <c r="P866" s="77">
        <v>1.64861620804328</v>
      </c>
      <c r="Q866" s="77">
        <v>1.64861620804327</v>
      </c>
      <c r="R866" s="77">
        <v>0</v>
      </c>
      <c r="S866" s="77">
        <v>7.4362712582932999E-5</v>
      </c>
      <c r="T866" s="77" t="s">
        <v>180</v>
      </c>
      <c r="U866" s="105">
        <v>0.38986174654646</v>
      </c>
      <c r="V866" s="105">
        <v>-0.147797586482629</v>
      </c>
      <c r="W866" s="101">
        <v>0.53765415589974797</v>
      </c>
    </row>
    <row r="867" spans="2:23" x14ac:dyDescent="0.25">
      <c r="B867" s="55" t="s">
        <v>141</v>
      </c>
      <c r="C867" s="76" t="s">
        <v>164</v>
      </c>
      <c r="D867" s="55" t="s">
        <v>70</v>
      </c>
      <c r="E867" s="55" t="s">
        <v>200</v>
      </c>
      <c r="F867" s="70">
        <v>286.39</v>
      </c>
      <c r="G867" s="77">
        <v>53150</v>
      </c>
      <c r="H867" s="77">
        <v>286.64999999999998</v>
      </c>
      <c r="I867" s="77">
        <v>2</v>
      </c>
      <c r="J867" s="77">
        <v>31.663903530387</v>
      </c>
      <c r="K867" s="77">
        <v>2.7461290329949501E-2</v>
      </c>
      <c r="L867" s="77">
        <v>29.930674293604699</v>
      </c>
      <c r="M867" s="77">
        <v>2.4537201771917198E-2</v>
      </c>
      <c r="N867" s="77">
        <v>1.7332292367822799</v>
      </c>
      <c r="O867" s="77">
        <v>2.9240885580323101E-3</v>
      </c>
      <c r="P867" s="77">
        <v>1.6437756640832299</v>
      </c>
      <c r="Q867" s="77">
        <v>1.64377566408322</v>
      </c>
      <c r="R867" s="77">
        <v>0</v>
      </c>
      <c r="S867" s="77">
        <v>7.4007737102664995E-5</v>
      </c>
      <c r="T867" s="77" t="s">
        <v>180</v>
      </c>
      <c r="U867" s="105">
        <v>0.38717025208403999</v>
      </c>
      <c r="V867" s="105">
        <v>-0.14677723403948501</v>
      </c>
      <c r="W867" s="101">
        <v>0.53394234473560998</v>
      </c>
    </row>
    <row r="868" spans="2:23" x14ac:dyDescent="0.25">
      <c r="B868" s="55" t="s">
        <v>141</v>
      </c>
      <c r="C868" s="76" t="s">
        <v>164</v>
      </c>
      <c r="D868" s="55" t="s">
        <v>70</v>
      </c>
      <c r="E868" s="55" t="s">
        <v>200</v>
      </c>
      <c r="F868" s="70">
        <v>286.39</v>
      </c>
      <c r="G868" s="77">
        <v>53900</v>
      </c>
      <c r="H868" s="77">
        <v>286.02</v>
      </c>
      <c r="I868" s="77">
        <v>1</v>
      </c>
      <c r="J868" s="77">
        <v>-12.312453103662801</v>
      </c>
      <c r="K868" s="77">
        <v>7.1098759170620703E-3</v>
      </c>
      <c r="L868" s="77">
        <v>-13.3617059244168</v>
      </c>
      <c r="M868" s="77">
        <v>8.3733001863768707E-3</v>
      </c>
      <c r="N868" s="77">
        <v>1.0492528207539999</v>
      </c>
      <c r="O868" s="77">
        <v>-1.2634242693148E-3</v>
      </c>
      <c r="P868" s="77">
        <v>1.27373758082449</v>
      </c>
      <c r="Q868" s="77">
        <v>1.27373758082449</v>
      </c>
      <c r="R868" s="77">
        <v>0</v>
      </c>
      <c r="S868" s="77">
        <v>7.6090908223337003E-5</v>
      </c>
      <c r="T868" s="77" t="s">
        <v>180</v>
      </c>
      <c r="U868" s="105">
        <v>2.6625200679744301E-2</v>
      </c>
      <c r="V868" s="105">
        <v>-1.0093681760113099E-2</v>
      </c>
      <c r="W868" s="101">
        <v>3.6718528873217901E-2</v>
      </c>
    </row>
    <row r="869" spans="2:23" x14ac:dyDescent="0.25">
      <c r="B869" s="55" t="s">
        <v>141</v>
      </c>
      <c r="C869" s="76" t="s">
        <v>164</v>
      </c>
      <c r="D869" s="55" t="s">
        <v>70</v>
      </c>
      <c r="E869" s="55" t="s">
        <v>200</v>
      </c>
      <c r="F869" s="70">
        <v>286.39</v>
      </c>
      <c r="G869" s="77">
        <v>53900</v>
      </c>
      <c r="H869" s="77">
        <v>286.02</v>
      </c>
      <c r="I869" s="77">
        <v>2</v>
      </c>
      <c r="J869" s="77">
        <v>-12.3257499244159</v>
      </c>
      <c r="K869" s="77">
        <v>7.1191638507963097E-3</v>
      </c>
      <c r="L869" s="77">
        <v>-13.376135884660201</v>
      </c>
      <c r="M869" s="77">
        <v>8.3842385850613592E-3</v>
      </c>
      <c r="N869" s="77">
        <v>1.05038596024431</v>
      </c>
      <c r="O869" s="77">
        <v>-1.26507473426504E-3</v>
      </c>
      <c r="P869" s="77">
        <v>1.27511315238933</v>
      </c>
      <c r="Q869" s="77">
        <v>1.27511315238933</v>
      </c>
      <c r="R869" s="77">
        <v>0</v>
      </c>
      <c r="S869" s="77">
        <v>7.6190309018428997E-5</v>
      </c>
      <c r="T869" s="77" t="s">
        <v>180</v>
      </c>
      <c r="U869" s="105">
        <v>2.65720909700734E-2</v>
      </c>
      <c r="V869" s="105">
        <v>-1.0073547733172299E-2</v>
      </c>
      <c r="W869" s="101">
        <v>3.6645285841871197E-2</v>
      </c>
    </row>
    <row r="870" spans="2:23" x14ac:dyDescent="0.25">
      <c r="B870" s="55" t="s">
        <v>141</v>
      </c>
      <c r="C870" s="76" t="s">
        <v>164</v>
      </c>
      <c r="D870" s="55" t="s">
        <v>70</v>
      </c>
      <c r="E870" s="55" t="s">
        <v>201</v>
      </c>
      <c r="F870" s="70">
        <v>286.64999999999998</v>
      </c>
      <c r="G870" s="77">
        <v>53550</v>
      </c>
      <c r="H870" s="77">
        <v>286.43</v>
      </c>
      <c r="I870" s="77">
        <v>1</v>
      </c>
      <c r="J870" s="77">
        <v>-10.0849572591525</v>
      </c>
      <c r="K870" s="77">
        <v>2.49892533691816E-3</v>
      </c>
      <c r="L870" s="77">
        <v>-11.581918163966501</v>
      </c>
      <c r="M870" s="77">
        <v>3.2958401527269899E-3</v>
      </c>
      <c r="N870" s="77">
        <v>1.49696090481403</v>
      </c>
      <c r="O870" s="77">
        <v>-7.9691481580883305E-4</v>
      </c>
      <c r="P870" s="77">
        <v>1.6554702780019099</v>
      </c>
      <c r="Q870" s="77">
        <v>1.6554702780019099</v>
      </c>
      <c r="R870" s="77">
        <v>0</v>
      </c>
      <c r="S870" s="77">
        <v>6.7336095841914002E-5</v>
      </c>
      <c r="T870" s="77" t="s">
        <v>181</v>
      </c>
      <c r="U870" s="105">
        <v>0.100983427737178</v>
      </c>
      <c r="V870" s="105">
        <v>-3.8283076055832803E-2</v>
      </c>
      <c r="W870" s="101">
        <v>0.13926516279387099</v>
      </c>
    </row>
    <row r="871" spans="2:23" x14ac:dyDescent="0.25">
      <c r="B871" s="55" t="s">
        <v>141</v>
      </c>
      <c r="C871" s="76" t="s">
        <v>164</v>
      </c>
      <c r="D871" s="55" t="s">
        <v>70</v>
      </c>
      <c r="E871" s="55" t="s">
        <v>201</v>
      </c>
      <c r="F871" s="70">
        <v>286.64999999999998</v>
      </c>
      <c r="G871" s="77">
        <v>54200</v>
      </c>
      <c r="H871" s="77">
        <v>286.64</v>
      </c>
      <c r="I871" s="77">
        <v>1</v>
      </c>
      <c r="J871" s="77">
        <v>3.7612058069169398</v>
      </c>
      <c r="K871" s="77">
        <v>9.3368016205106001E-5</v>
      </c>
      <c r="L871" s="77">
        <v>2.2386375296080301</v>
      </c>
      <c r="M871" s="77">
        <v>3.3075886727199003E-5</v>
      </c>
      <c r="N871" s="77">
        <v>1.52256827730891</v>
      </c>
      <c r="O871" s="77">
        <v>6.0292129477906998E-5</v>
      </c>
      <c r="P871" s="77">
        <v>1.68411763991911</v>
      </c>
      <c r="Q871" s="77">
        <v>1.6841176399191</v>
      </c>
      <c r="R871" s="77">
        <v>0</v>
      </c>
      <c r="S871" s="77">
        <v>1.8719264685572002E-5</v>
      </c>
      <c r="T871" s="77" t="s">
        <v>181</v>
      </c>
      <c r="U871" s="105">
        <v>3.2508120227269802E-2</v>
      </c>
      <c r="V871" s="105">
        <v>-1.23239116256948E-2</v>
      </c>
      <c r="W871" s="101">
        <v>4.4831600164694299E-2</v>
      </c>
    </row>
    <row r="872" spans="2:23" x14ac:dyDescent="0.25">
      <c r="B872" s="55" t="s">
        <v>141</v>
      </c>
      <c r="C872" s="76" t="s">
        <v>164</v>
      </c>
      <c r="D872" s="55" t="s">
        <v>70</v>
      </c>
      <c r="E872" s="55" t="s">
        <v>202</v>
      </c>
      <c r="F872" s="70">
        <v>286.39</v>
      </c>
      <c r="G872" s="77">
        <v>53150</v>
      </c>
      <c r="H872" s="77">
        <v>286.64999999999998</v>
      </c>
      <c r="I872" s="77">
        <v>1</v>
      </c>
      <c r="J872" s="77">
        <v>-53.640002265592599</v>
      </c>
      <c r="K872" s="77">
        <v>0</v>
      </c>
      <c r="L872" s="77">
        <v>-53.621061582582698</v>
      </c>
      <c r="M872" s="77">
        <v>0</v>
      </c>
      <c r="N872" s="77">
        <v>-1.8940683009904799E-2</v>
      </c>
      <c r="O872" s="77">
        <v>0</v>
      </c>
      <c r="P872" s="77">
        <v>-4.03069406294276E-2</v>
      </c>
      <c r="Q872" s="77">
        <v>-4.0306940629427503E-2</v>
      </c>
      <c r="R872" s="77">
        <v>0</v>
      </c>
      <c r="S872" s="77">
        <v>0</v>
      </c>
      <c r="T872" s="77" t="s">
        <v>181</v>
      </c>
      <c r="U872" s="105">
        <v>4.9245775825750701E-3</v>
      </c>
      <c r="V872" s="105">
        <v>0</v>
      </c>
      <c r="W872" s="101">
        <v>4.9245301637477097E-3</v>
      </c>
    </row>
    <row r="873" spans="2:23" x14ac:dyDescent="0.25">
      <c r="B873" s="55" t="s">
        <v>141</v>
      </c>
      <c r="C873" s="76" t="s">
        <v>164</v>
      </c>
      <c r="D873" s="55" t="s">
        <v>70</v>
      </c>
      <c r="E873" s="55" t="s">
        <v>202</v>
      </c>
      <c r="F873" s="70">
        <v>286.39</v>
      </c>
      <c r="G873" s="77">
        <v>53150</v>
      </c>
      <c r="H873" s="77">
        <v>286.64999999999998</v>
      </c>
      <c r="I873" s="77">
        <v>2</v>
      </c>
      <c r="J873" s="77">
        <v>-45.036654621877197</v>
      </c>
      <c r="K873" s="77">
        <v>0</v>
      </c>
      <c r="L873" s="77">
        <v>-45.020751844789999</v>
      </c>
      <c r="M873" s="77">
        <v>0</v>
      </c>
      <c r="N873" s="77">
        <v>-1.5902777087223301E-2</v>
      </c>
      <c r="O873" s="77">
        <v>0</v>
      </c>
      <c r="P873" s="77">
        <v>-3.3842089621671102E-2</v>
      </c>
      <c r="Q873" s="77">
        <v>-3.3842089621670998E-2</v>
      </c>
      <c r="R873" s="77">
        <v>0</v>
      </c>
      <c r="S873" s="77">
        <v>0</v>
      </c>
      <c r="T873" s="77" t="s">
        <v>181</v>
      </c>
      <c r="U873" s="105">
        <v>4.1347220426779102E-3</v>
      </c>
      <c r="V873" s="105">
        <v>0</v>
      </c>
      <c r="W873" s="101">
        <v>4.1346822293807399E-3</v>
      </c>
    </row>
    <row r="874" spans="2:23" x14ac:dyDescent="0.25">
      <c r="B874" s="55" t="s">
        <v>141</v>
      </c>
      <c r="C874" s="76" t="s">
        <v>164</v>
      </c>
      <c r="D874" s="55" t="s">
        <v>70</v>
      </c>
      <c r="E874" s="55" t="s">
        <v>202</v>
      </c>
      <c r="F874" s="70">
        <v>286.39</v>
      </c>
      <c r="G874" s="77">
        <v>53150</v>
      </c>
      <c r="H874" s="77">
        <v>286.64999999999998</v>
      </c>
      <c r="I874" s="77">
        <v>3</v>
      </c>
      <c r="J874" s="77">
        <v>-55.104575706290298</v>
      </c>
      <c r="K874" s="77">
        <v>0</v>
      </c>
      <c r="L874" s="77">
        <v>-55.0851178715264</v>
      </c>
      <c r="M874" s="77">
        <v>0</v>
      </c>
      <c r="N874" s="77">
        <v>-1.9457834763858501E-2</v>
      </c>
      <c r="O874" s="77">
        <v>0</v>
      </c>
      <c r="P874" s="77">
        <v>-4.1407471431363002E-2</v>
      </c>
      <c r="Q874" s="77">
        <v>-4.1407471431363002E-2</v>
      </c>
      <c r="R874" s="77">
        <v>0</v>
      </c>
      <c r="S874" s="77">
        <v>0</v>
      </c>
      <c r="T874" s="77" t="s">
        <v>181</v>
      </c>
      <c r="U874" s="105">
        <v>5.0590370386030398E-3</v>
      </c>
      <c r="V874" s="105">
        <v>0</v>
      </c>
      <c r="W874" s="101">
        <v>5.0589883250636604E-3</v>
      </c>
    </row>
    <row r="875" spans="2:23" x14ac:dyDescent="0.25">
      <c r="B875" s="55" t="s">
        <v>141</v>
      </c>
      <c r="C875" s="76" t="s">
        <v>164</v>
      </c>
      <c r="D875" s="55" t="s">
        <v>70</v>
      </c>
      <c r="E875" s="55" t="s">
        <v>202</v>
      </c>
      <c r="F875" s="70">
        <v>286.39</v>
      </c>
      <c r="G875" s="77">
        <v>53654</v>
      </c>
      <c r="H875" s="77">
        <v>287.16000000000003</v>
      </c>
      <c r="I875" s="77">
        <v>1</v>
      </c>
      <c r="J875" s="77">
        <v>45.643642675770998</v>
      </c>
      <c r="K875" s="77">
        <v>6.5416942464802799E-2</v>
      </c>
      <c r="L875" s="77">
        <v>46.009651757686498</v>
      </c>
      <c r="M875" s="77">
        <v>6.6470284922716505E-2</v>
      </c>
      <c r="N875" s="77">
        <v>-0.36600908191548598</v>
      </c>
      <c r="O875" s="77">
        <v>-1.0533424579137699E-3</v>
      </c>
      <c r="P875" s="77">
        <v>-0.33748742403729598</v>
      </c>
      <c r="Q875" s="77">
        <v>-0.33748742403729598</v>
      </c>
      <c r="R875" s="77">
        <v>0</v>
      </c>
      <c r="S875" s="77">
        <v>3.5763897074370002E-6</v>
      </c>
      <c r="T875" s="77" t="s">
        <v>181</v>
      </c>
      <c r="U875" s="105">
        <v>-2.02452902932816E-2</v>
      </c>
      <c r="V875" s="105">
        <v>-7.6750413947848997E-3</v>
      </c>
      <c r="W875" s="101">
        <v>-1.25703699376015E-2</v>
      </c>
    </row>
    <row r="876" spans="2:23" x14ac:dyDescent="0.25">
      <c r="B876" s="55" t="s">
        <v>141</v>
      </c>
      <c r="C876" s="76" t="s">
        <v>164</v>
      </c>
      <c r="D876" s="55" t="s">
        <v>70</v>
      </c>
      <c r="E876" s="55" t="s">
        <v>202</v>
      </c>
      <c r="F876" s="70">
        <v>286.39</v>
      </c>
      <c r="G876" s="77">
        <v>53654</v>
      </c>
      <c r="H876" s="77">
        <v>287.16000000000003</v>
      </c>
      <c r="I876" s="77">
        <v>2</v>
      </c>
      <c r="J876" s="77">
        <v>45.643642675770998</v>
      </c>
      <c r="K876" s="77">
        <v>6.5416942464802799E-2</v>
      </c>
      <c r="L876" s="77">
        <v>46.009651757686498</v>
      </c>
      <c r="M876" s="77">
        <v>6.6470284922716505E-2</v>
      </c>
      <c r="N876" s="77">
        <v>-0.36600908191548598</v>
      </c>
      <c r="O876" s="77">
        <v>-1.0533424579137699E-3</v>
      </c>
      <c r="P876" s="77">
        <v>-0.33748742403729598</v>
      </c>
      <c r="Q876" s="77">
        <v>-0.33748742403729598</v>
      </c>
      <c r="R876" s="77">
        <v>0</v>
      </c>
      <c r="S876" s="77">
        <v>3.5763897074370002E-6</v>
      </c>
      <c r="T876" s="77" t="s">
        <v>181</v>
      </c>
      <c r="U876" s="105">
        <v>-2.02452902932816E-2</v>
      </c>
      <c r="V876" s="105">
        <v>-7.6750413947848997E-3</v>
      </c>
      <c r="W876" s="101">
        <v>-1.25703699376015E-2</v>
      </c>
    </row>
    <row r="877" spans="2:23" x14ac:dyDescent="0.25">
      <c r="B877" s="55" t="s">
        <v>141</v>
      </c>
      <c r="C877" s="76" t="s">
        <v>164</v>
      </c>
      <c r="D877" s="55" t="s">
        <v>70</v>
      </c>
      <c r="E877" s="55" t="s">
        <v>202</v>
      </c>
      <c r="F877" s="70">
        <v>286.39</v>
      </c>
      <c r="G877" s="77">
        <v>53704</v>
      </c>
      <c r="H877" s="77">
        <v>287.73</v>
      </c>
      <c r="I877" s="77">
        <v>1</v>
      </c>
      <c r="J877" s="77">
        <v>57.770773570968103</v>
      </c>
      <c r="K877" s="77">
        <v>0.139505923261701</v>
      </c>
      <c r="L877" s="77">
        <v>57.408339292955198</v>
      </c>
      <c r="M877" s="77">
        <v>0.13776098817167801</v>
      </c>
      <c r="N877" s="77">
        <v>0.36243427801290201</v>
      </c>
      <c r="O877" s="77">
        <v>1.7449350900234999E-3</v>
      </c>
      <c r="P877" s="77">
        <v>0.36432228656874099</v>
      </c>
      <c r="Q877" s="77">
        <v>0.36432228656874099</v>
      </c>
      <c r="R877" s="77">
        <v>0</v>
      </c>
      <c r="S877" s="77">
        <v>5.5481444509100001E-6</v>
      </c>
      <c r="T877" s="77" t="s">
        <v>181</v>
      </c>
      <c r="U877" s="105">
        <v>1.52391344048451E-2</v>
      </c>
      <c r="V877" s="105">
        <v>-5.7771948776002601E-3</v>
      </c>
      <c r="W877" s="101">
        <v>2.1016126915912699E-2</v>
      </c>
    </row>
    <row r="878" spans="2:23" x14ac:dyDescent="0.25">
      <c r="B878" s="55" t="s">
        <v>141</v>
      </c>
      <c r="C878" s="76" t="s">
        <v>164</v>
      </c>
      <c r="D878" s="55" t="s">
        <v>70</v>
      </c>
      <c r="E878" s="55" t="s">
        <v>202</v>
      </c>
      <c r="F878" s="70">
        <v>286.39</v>
      </c>
      <c r="G878" s="77">
        <v>58004</v>
      </c>
      <c r="H878" s="77">
        <v>286.70999999999998</v>
      </c>
      <c r="I878" s="77">
        <v>1</v>
      </c>
      <c r="J878" s="77">
        <v>4.5857767591518996</v>
      </c>
      <c r="K878" s="77">
        <v>4.45401600907591E-3</v>
      </c>
      <c r="L878" s="77">
        <v>4.1621031949550504</v>
      </c>
      <c r="M878" s="77">
        <v>3.6690332165553799E-3</v>
      </c>
      <c r="N878" s="77">
        <v>0.42367356419684399</v>
      </c>
      <c r="O878" s="77">
        <v>7.8498279252053101E-4</v>
      </c>
      <c r="P878" s="77">
        <v>0.42620906318878798</v>
      </c>
      <c r="Q878" s="77">
        <v>0.42620906318878699</v>
      </c>
      <c r="R878" s="77">
        <v>0</v>
      </c>
      <c r="S878" s="77">
        <v>3.8474352262274998E-5</v>
      </c>
      <c r="T878" s="77" t="s">
        <v>181</v>
      </c>
      <c r="U878" s="105">
        <v>8.9361278653770804E-2</v>
      </c>
      <c r="V878" s="105">
        <v>-3.3877089576048097E-2</v>
      </c>
      <c r="W878" s="101">
        <v>0.123237181565823</v>
      </c>
    </row>
    <row r="879" spans="2:23" x14ac:dyDescent="0.25">
      <c r="B879" s="55" t="s">
        <v>141</v>
      </c>
      <c r="C879" s="76" t="s">
        <v>164</v>
      </c>
      <c r="D879" s="55" t="s">
        <v>70</v>
      </c>
      <c r="E879" s="55" t="s">
        <v>203</v>
      </c>
      <c r="F879" s="70">
        <v>283.87</v>
      </c>
      <c r="G879" s="77">
        <v>53050</v>
      </c>
      <c r="H879" s="77">
        <v>286.39</v>
      </c>
      <c r="I879" s="77">
        <v>1</v>
      </c>
      <c r="J879" s="77">
        <v>195.05412496566501</v>
      </c>
      <c r="K879" s="77">
        <v>0.91691129115352399</v>
      </c>
      <c r="L879" s="77">
        <v>191.71696278217399</v>
      </c>
      <c r="M879" s="77">
        <v>0.88580499102395505</v>
      </c>
      <c r="N879" s="77">
        <v>3.3371621834914702</v>
      </c>
      <c r="O879" s="77">
        <v>3.11063001295688E-2</v>
      </c>
      <c r="P879" s="77">
        <v>3.0543612932025699</v>
      </c>
      <c r="Q879" s="77">
        <v>3.0543612932025601</v>
      </c>
      <c r="R879" s="77">
        <v>0</v>
      </c>
      <c r="S879" s="77">
        <v>2.2483186211687899E-4</v>
      </c>
      <c r="T879" s="77" t="s">
        <v>180</v>
      </c>
      <c r="U879" s="105">
        <v>0.45969065354549898</v>
      </c>
      <c r="V879" s="105">
        <v>-0.17426990394542499</v>
      </c>
      <c r="W879" s="101">
        <v>0.63395445307572795</v>
      </c>
    </row>
    <row r="880" spans="2:23" x14ac:dyDescent="0.25">
      <c r="B880" s="55" t="s">
        <v>141</v>
      </c>
      <c r="C880" s="76" t="s">
        <v>164</v>
      </c>
      <c r="D880" s="55" t="s">
        <v>70</v>
      </c>
      <c r="E880" s="55" t="s">
        <v>203</v>
      </c>
      <c r="F880" s="70">
        <v>283.87</v>
      </c>
      <c r="G880" s="77">
        <v>53204</v>
      </c>
      <c r="H880" s="77">
        <v>285.76</v>
      </c>
      <c r="I880" s="77">
        <v>1</v>
      </c>
      <c r="J880" s="77">
        <v>42.079118314603697</v>
      </c>
      <c r="K880" s="77">
        <v>0</v>
      </c>
      <c r="L880" s="77">
        <v>41.788135196545703</v>
      </c>
      <c r="M880" s="77">
        <v>0</v>
      </c>
      <c r="N880" s="77">
        <v>0.29098311805795302</v>
      </c>
      <c r="O880" s="77">
        <v>0</v>
      </c>
      <c r="P880" s="77">
        <v>0.27620243678532003</v>
      </c>
      <c r="Q880" s="77">
        <v>0.27620243678532003</v>
      </c>
      <c r="R880" s="77">
        <v>0</v>
      </c>
      <c r="S880" s="77">
        <v>0</v>
      </c>
      <c r="T880" s="77" t="s">
        <v>181</v>
      </c>
      <c r="U880" s="105">
        <v>-0.54995809312952604</v>
      </c>
      <c r="V880" s="105">
        <v>-0.20849052145065</v>
      </c>
      <c r="W880" s="101">
        <v>-0.34147085967496399</v>
      </c>
    </row>
    <row r="881" spans="2:23" x14ac:dyDescent="0.25">
      <c r="B881" s="55" t="s">
        <v>141</v>
      </c>
      <c r="C881" s="76" t="s">
        <v>164</v>
      </c>
      <c r="D881" s="55" t="s">
        <v>70</v>
      </c>
      <c r="E881" s="55" t="s">
        <v>203</v>
      </c>
      <c r="F881" s="70">
        <v>283.87</v>
      </c>
      <c r="G881" s="77">
        <v>53204</v>
      </c>
      <c r="H881" s="77">
        <v>285.76</v>
      </c>
      <c r="I881" s="77">
        <v>2</v>
      </c>
      <c r="J881" s="77">
        <v>42.079118314603697</v>
      </c>
      <c r="K881" s="77">
        <v>0</v>
      </c>
      <c r="L881" s="77">
        <v>41.788135196545703</v>
      </c>
      <c r="M881" s="77">
        <v>0</v>
      </c>
      <c r="N881" s="77">
        <v>0.29098311805795302</v>
      </c>
      <c r="O881" s="77">
        <v>0</v>
      </c>
      <c r="P881" s="77">
        <v>0.27620243678532003</v>
      </c>
      <c r="Q881" s="77">
        <v>0.27620243678532003</v>
      </c>
      <c r="R881" s="77">
        <v>0</v>
      </c>
      <c r="S881" s="77">
        <v>0</v>
      </c>
      <c r="T881" s="77" t="s">
        <v>181</v>
      </c>
      <c r="U881" s="105">
        <v>-0.54995809312952604</v>
      </c>
      <c r="V881" s="105">
        <v>-0.20849052145065</v>
      </c>
      <c r="W881" s="101">
        <v>-0.34147085967496399</v>
      </c>
    </row>
    <row r="882" spans="2:23" x14ac:dyDescent="0.25">
      <c r="B882" s="55" t="s">
        <v>141</v>
      </c>
      <c r="C882" s="76" t="s">
        <v>164</v>
      </c>
      <c r="D882" s="55" t="s">
        <v>70</v>
      </c>
      <c r="E882" s="55" t="s">
        <v>204</v>
      </c>
      <c r="F882" s="70">
        <v>285.76</v>
      </c>
      <c r="G882" s="77">
        <v>53254</v>
      </c>
      <c r="H882" s="77">
        <v>287.27</v>
      </c>
      <c r="I882" s="77">
        <v>1</v>
      </c>
      <c r="J882" s="77">
        <v>24.727483826197702</v>
      </c>
      <c r="K882" s="77">
        <v>6.4446667301910898E-2</v>
      </c>
      <c r="L882" s="77">
        <v>24.727484060895002</v>
      </c>
      <c r="M882" s="77">
        <v>6.4446668525283302E-2</v>
      </c>
      <c r="N882" s="77">
        <v>-2.3469730881000001E-7</v>
      </c>
      <c r="O882" s="77">
        <v>-1.223372293E-9</v>
      </c>
      <c r="P882" s="77">
        <v>0</v>
      </c>
      <c r="Q882" s="77">
        <v>0</v>
      </c>
      <c r="R882" s="77">
        <v>0</v>
      </c>
      <c r="S882" s="77">
        <v>0</v>
      </c>
      <c r="T882" s="77" t="s">
        <v>181</v>
      </c>
      <c r="U882" s="105">
        <v>3.878423709E-9</v>
      </c>
      <c r="V882" s="105">
        <v>0</v>
      </c>
      <c r="W882" s="101">
        <v>3.8783863635999998E-9</v>
      </c>
    </row>
    <row r="883" spans="2:23" x14ac:dyDescent="0.25">
      <c r="B883" s="55" t="s">
        <v>141</v>
      </c>
      <c r="C883" s="76" t="s">
        <v>164</v>
      </c>
      <c r="D883" s="55" t="s">
        <v>70</v>
      </c>
      <c r="E883" s="55" t="s">
        <v>204</v>
      </c>
      <c r="F883" s="70">
        <v>285.76</v>
      </c>
      <c r="G883" s="77">
        <v>53304</v>
      </c>
      <c r="H883" s="77">
        <v>287.91000000000003</v>
      </c>
      <c r="I883" s="77">
        <v>1</v>
      </c>
      <c r="J883" s="77">
        <v>27.045848375256099</v>
      </c>
      <c r="K883" s="77">
        <v>8.1486639657180102E-2</v>
      </c>
      <c r="L883" s="77">
        <v>26.819278782098699</v>
      </c>
      <c r="M883" s="77">
        <v>8.0127091783260898E-2</v>
      </c>
      <c r="N883" s="77">
        <v>0.22656959315741601</v>
      </c>
      <c r="O883" s="77">
        <v>1.3595478739191699E-3</v>
      </c>
      <c r="P883" s="77">
        <v>0.21533685587235599</v>
      </c>
      <c r="Q883" s="77">
        <v>0.21533685587235499</v>
      </c>
      <c r="R883" s="77">
        <v>0</v>
      </c>
      <c r="S883" s="77">
        <v>5.1656137107649996E-6</v>
      </c>
      <c r="T883" s="77" t="s">
        <v>181</v>
      </c>
      <c r="U883" s="105">
        <v>-9.7158710872848594E-2</v>
      </c>
      <c r="V883" s="105">
        <v>-3.6833116098143E-2</v>
      </c>
      <c r="W883" s="101">
        <v>-6.0326175650712903E-2</v>
      </c>
    </row>
    <row r="884" spans="2:23" x14ac:dyDescent="0.25">
      <c r="B884" s="55" t="s">
        <v>141</v>
      </c>
      <c r="C884" s="76" t="s">
        <v>164</v>
      </c>
      <c r="D884" s="55" t="s">
        <v>70</v>
      </c>
      <c r="E884" s="55" t="s">
        <v>204</v>
      </c>
      <c r="F884" s="70">
        <v>285.76</v>
      </c>
      <c r="G884" s="77">
        <v>54104</v>
      </c>
      <c r="H884" s="77">
        <v>287.07</v>
      </c>
      <c r="I884" s="77">
        <v>1</v>
      </c>
      <c r="J884" s="77">
        <v>23.088724218323701</v>
      </c>
      <c r="K884" s="77">
        <v>5.32556096843778E-2</v>
      </c>
      <c r="L884" s="77">
        <v>23.088724500678602</v>
      </c>
      <c r="M884" s="77">
        <v>5.3255610986917001E-2</v>
      </c>
      <c r="N884" s="77">
        <v>-2.8235492277600002E-7</v>
      </c>
      <c r="O884" s="77">
        <v>-1.3025391529999999E-9</v>
      </c>
      <c r="P884" s="77">
        <v>7.6795999999999999E-14</v>
      </c>
      <c r="Q884" s="77">
        <v>7.6794000000000006E-14</v>
      </c>
      <c r="R884" s="77">
        <v>0</v>
      </c>
      <c r="S884" s="77">
        <v>0</v>
      </c>
      <c r="T884" s="77" t="s">
        <v>181</v>
      </c>
      <c r="U884" s="105">
        <v>-3.1818026490000002E-9</v>
      </c>
      <c r="V884" s="105">
        <v>0</v>
      </c>
      <c r="W884" s="101">
        <v>-3.1818332866200002E-9</v>
      </c>
    </row>
    <row r="885" spans="2:23" x14ac:dyDescent="0.25">
      <c r="B885" s="55" t="s">
        <v>141</v>
      </c>
      <c r="C885" s="76" t="s">
        <v>164</v>
      </c>
      <c r="D885" s="55" t="s">
        <v>70</v>
      </c>
      <c r="E885" s="55" t="s">
        <v>205</v>
      </c>
      <c r="F885" s="70">
        <v>287.27</v>
      </c>
      <c r="G885" s="77">
        <v>54104</v>
      </c>
      <c r="H885" s="77">
        <v>287.07</v>
      </c>
      <c r="I885" s="77">
        <v>1</v>
      </c>
      <c r="J885" s="77">
        <v>-4.0789680279387097</v>
      </c>
      <c r="K885" s="77">
        <v>1.4574870631500899E-3</v>
      </c>
      <c r="L885" s="77">
        <v>-4.0789679918498898</v>
      </c>
      <c r="M885" s="77">
        <v>1.45748703735974E-3</v>
      </c>
      <c r="N885" s="77">
        <v>-3.6088823596000002E-8</v>
      </c>
      <c r="O885" s="77">
        <v>2.5790343E-11</v>
      </c>
      <c r="P885" s="77">
        <v>0</v>
      </c>
      <c r="Q885" s="77">
        <v>0</v>
      </c>
      <c r="R885" s="77">
        <v>0</v>
      </c>
      <c r="S885" s="77">
        <v>0</v>
      </c>
      <c r="T885" s="77" t="s">
        <v>181</v>
      </c>
      <c r="U885" s="105">
        <v>1.8844821600000001E-10</v>
      </c>
      <c r="V885" s="105">
        <v>0</v>
      </c>
      <c r="W885" s="101">
        <v>1.8844640143000001E-10</v>
      </c>
    </row>
    <row r="886" spans="2:23" x14ac:dyDescent="0.25">
      <c r="B886" s="55" t="s">
        <v>141</v>
      </c>
      <c r="C886" s="76" t="s">
        <v>164</v>
      </c>
      <c r="D886" s="55" t="s">
        <v>70</v>
      </c>
      <c r="E886" s="55" t="s">
        <v>206</v>
      </c>
      <c r="F886" s="70">
        <v>287.49</v>
      </c>
      <c r="G886" s="77">
        <v>53404</v>
      </c>
      <c r="H886" s="77">
        <v>289.19</v>
      </c>
      <c r="I886" s="77">
        <v>1</v>
      </c>
      <c r="J886" s="77">
        <v>30.3241609456154</v>
      </c>
      <c r="K886" s="77">
        <v>8.9380720441802897E-2</v>
      </c>
      <c r="L886" s="77">
        <v>29.778573045299499</v>
      </c>
      <c r="M886" s="77">
        <v>8.6193403706103705E-2</v>
      </c>
      <c r="N886" s="77">
        <v>0.54558790031592996</v>
      </c>
      <c r="O886" s="77">
        <v>3.1873167356992302E-3</v>
      </c>
      <c r="P886" s="77">
        <v>0.54000452007422495</v>
      </c>
      <c r="Q886" s="77">
        <v>0.54000452007422495</v>
      </c>
      <c r="R886" s="77">
        <v>0</v>
      </c>
      <c r="S886" s="77">
        <v>2.8343994501298E-5</v>
      </c>
      <c r="T886" s="77" t="s">
        <v>181</v>
      </c>
      <c r="U886" s="105">
        <v>-8.4685229655599298E-3</v>
      </c>
      <c r="V886" s="105">
        <v>-3.21043874263082E-3</v>
      </c>
      <c r="W886" s="101">
        <v>-5.2581348530966396E-3</v>
      </c>
    </row>
    <row r="887" spans="2:23" x14ac:dyDescent="0.25">
      <c r="B887" s="55" t="s">
        <v>141</v>
      </c>
      <c r="C887" s="76" t="s">
        <v>164</v>
      </c>
      <c r="D887" s="55" t="s">
        <v>70</v>
      </c>
      <c r="E887" s="55" t="s">
        <v>207</v>
      </c>
      <c r="F887" s="70">
        <v>289.19</v>
      </c>
      <c r="G887" s="77">
        <v>53854</v>
      </c>
      <c r="H887" s="77">
        <v>286.13</v>
      </c>
      <c r="I887" s="77">
        <v>1</v>
      </c>
      <c r="J887" s="77">
        <v>-27.098820386541501</v>
      </c>
      <c r="K887" s="77">
        <v>0.144981943877908</v>
      </c>
      <c r="L887" s="77">
        <v>-27.645770407818301</v>
      </c>
      <c r="M887" s="77">
        <v>0.150893502531255</v>
      </c>
      <c r="N887" s="77">
        <v>0.54695002127679904</v>
      </c>
      <c r="O887" s="77">
        <v>-5.91155865334654E-3</v>
      </c>
      <c r="P887" s="77">
        <v>0.54000452007508404</v>
      </c>
      <c r="Q887" s="77">
        <v>0.54000452007508304</v>
      </c>
      <c r="R887" s="77">
        <v>0</v>
      </c>
      <c r="S887" s="77">
        <v>5.7571551794331E-5</v>
      </c>
      <c r="T887" s="77" t="s">
        <v>181</v>
      </c>
      <c r="U887" s="105">
        <v>-2.6851897114662002E-2</v>
      </c>
      <c r="V887" s="105">
        <v>-1.01796229591198E-2</v>
      </c>
      <c r="W887" s="101">
        <v>-1.6672434693106301E-2</v>
      </c>
    </row>
    <row r="888" spans="2:23" x14ac:dyDescent="0.25">
      <c r="B888" s="55" t="s">
        <v>141</v>
      </c>
      <c r="C888" s="76" t="s">
        <v>164</v>
      </c>
      <c r="D888" s="55" t="s">
        <v>70</v>
      </c>
      <c r="E888" s="55" t="s">
        <v>208</v>
      </c>
      <c r="F888" s="70">
        <v>289.14999999999998</v>
      </c>
      <c r="G888" s="77">
        <v>53754</v>
      </c>
      <c r="H888" s="77">
        <v>287.69</v>
      </c>
      <c r="I888" s="77">
        <v>1</v>
      </c>
      <c r="J888" s="77">
        <v>-13.9178270690578</v>
      </c>
      <c r="K888" s="77">
        <v>3.1419098654584802E-2</v>
      </c>
      <c r="L888" s="77">
        <v>-14.4481448174406</v>
      </c>
      <c r="M888" s="77">
        <v>3.3859069741582599E-2</v>
      </c>
      <c r="N888" s="77">
        <v>0.53031774838288603</v>
      </c>
      <c r="O888" s="77">
        <v>-2.4399710869978E-3</v>
      </c>
      <c r="P888" s="77">
        <v>0.52413653775801605</v>
      </c>
      <c r="Q888" s="77">
        <v>0.52413653775801605</v>
      </c>
      <c r="R888" s="77">
        <v>0</v>
      </c>
      <c r="S888" s="77">
        <v>4.4559439676541999E-5</v>
      </c>
      <c r="T888" s="77" t="s">
        <v>181</v>
      </c>
      <c r="U888" s="105">
        <v>7.0527451727095805E-2</v>
      </c>
      <c r="V888" s="105">
        <v>-2.6737137558051401E-2</v>
      </c>
      <c r="W888" s="101">
        <v>9.7263652723037899E-2</v>
      </c>
    </row>
    <row r="889" spans="2:23" x14ac:dyDescent="0.25">
      <c r="B889" s="55" t="s">
        <v>141</v>
      </c>
      <c r="C889" s="76" t="s">
        <v>164</v>
      </c>
      <c r="D889" s="55" t="s">
        <v>70</v>
      </c>
      <c r="E889" s="55" t="s">
        <v>209</v>
      </c>
      <c r="F889" s="70">
        <v>286.43</v>
      </c>
      <c r="G889" s="77">
        <v>54050</v>
      </c>
      <c r="H889" s="77">
        <v>286.02</v>
      </c>
      <c r="I889" s="77">
        <v>1</v>
      </c>
      <c r="J889" s="77">
        <v>-37.0743200517676</v>
      </c>
      <c r="K889" s="77">
        <v>1.9160602589774499E-2</v>
      </c>
      <c r="L889" s="77">
        <v>-40.9478268156073</v>
      </c>
      <c r="M889" s="77">
        <v>2.3373539821638301E-2</v>
      </c>
      <c r="N889" s="77">
        <v>3.8735067638397198</v>
      </c>
      <c r="O889" s="77">
        <v>-4.2129372318638197E-3</v>
      </c>
      <c r="P889" s="77">
        <v>4.0277711570223396</v>
      </c>
      <c r="Q889" s="77">
        <v>4.0277711570223298</v>
      </c>
      <c r="R889" s="77">
        <v>0</v>
      </c>
      <c r="S889" s="77">
        <v>2.2614779047717401E-4</v>
      </c>
      <c r="T889" s="77" t="s">
        <v>180</v>
      </c>
      <c r="U889" s="105">
        <v>0.38228981398416201</v>
      </c>
      <c r="V889" s="105">
        <v>-0.14492704745788301</v>
      </c>
      <c r="W889" s="101">
        <v>0.52721178486341203</v>
      </c>
    </row>
    <row r="890" spans="2:23" x14ac:dyDescent="0.25">
      <c r="B890" s="55" t="s">
        <v>141</v>
      </c>
      <c r="C890" s="76" t="s">
        <v>164</v>
      </c>
      <c r="D890" s="55" t="s">
        <v>70</v>
      </c>
      <c r="E890" s="55" t="s">
        <v>209</v>
      </c>
      <c r="F890" s="70">
        <v>286.43</v>
      </c>
      <c r="G890" s="77">
        <v>54850</v>
      </c>
      <c r="H890" s="77">
        <v>286.16000000000003</v>
      </c>
      <c r="I890" s="77">
        <v>1</v>
      </c>
      <c r="J890" s="77">
        <v>-19.868376023434099</v>
      </c>
      <c r="K890" s="77">
        <v>1.02596139873648E-2</v>
      </c>
      <c r="L890" s="77">
        <v>-19.017318494468299</v>
      </c>
      <c r="M890" s="77">
        <v>9.39950188669403E-3</v>
      </c>
      <c r="N890" s="77">
        <v>-0.851057528965798</v>
      </c>
      <c r="O890" s="77">
        <v>8.6011210067076297E-4</v>
      </c>
      <c r="P890" s="77">
        <v>-0.68818323910138002</v>
      </c>
      <c r="Q890" s="77">
        <v>-0.68818323910138002</v>
      </c>
      <c r="R890" s="77">
        <v>0</v>
      </c>
      <c r="S890" s="77">
        <v>1.2308764473376E-5</v>
      </c>
      <c r="T890" s="77" t="s">
        <v>181</v>
      </c>
      <c r="U890" s="105">
        <v>1.6460261040786E-2</v>
      </c>
      <c r="V890" s="105">
        <v>-6.2401271123744698E-3</v>
      </c>
      <c r="W890" s="101">
        <v>2.27001695708011E-2</v>
      </c>
    </row>
    <row r="891" spans="2:23" x14ac:dyDescent="0.25">
      <c r="B891" s="55" t="s">
        <v>141</v>
      </c>
      <c r="C891" s="76" t="s">
        <v>164</v>
      </c>
      <c r="D891" s="55" t="s">
        <v>70</v>
      </c>
      <c r="E891" s="55" t="s">
        <v>210</v>
      </c>
      <c r="F891" s="70">
        <v>287.88</v>
      </c>
      <c r="G891" s="77">
        <v>53654</v>
      </c>
      <c r="H891" s="77">
        <v>287.16000000000003</v>
      </c>
      <c r="I891" s="77">
        <v>1</v>
      </c>
      <c r="J891" s="77">
        <v>-33.363900242593203</v>
      </c>
      <c r="K891" s="77">
        <v>4.3858103672269798E-2</v>
      </c>
      <c r="L891" s="77">
        <v>-33.6494421191355</v>
      </c>
      <c r="M891" s="77">
        <v>4.4612027224204598E-2</v>
      </c>
      <c r="N891" s="77">
        <v>0.285541876542317</v>
      </c>
      <c r="O891" s="77">
        <v>-7.5392355193483105E-4</v>
      </c>
      <c r="P891" s="77">
        <v>0.26377802386247701</v>
      </c>
      <c r="Q891" s="77">
        <v>0.26377802386247601</v>
      </c>
      <c r="R891" s="77">
        <v>0</v>
      </c>
      <c r="S891" s="77">
        <v>2.7414065273880002E-6</v>
      </c>
      <c r="T891" s="77" t="s">
        <v>181</v>
      </c>
      <c r="U891" s="105">
        <v>-1.11779485418429E-2</v>
      </c>
      <c r="V891" s="105">
        <v>-4.2375889169586197E-3</v>
      </c>
      <c r="W891" s="101">
        <v>-6.9404264537055596E-3</v>
      </c>
    </row>
    <row r="892" spans="2:23" x14ac:dyDescent="0.25">
      <c r="B892" s="55" t="s">
        <v>141</v>
      </c>
      <c r="C892" s="76" t="s">
        <v>164</v>
      </c>
      <c r="D892" s="55" t="s">
        <v>70</v>
      </c>
      <c r="E892" s="55" t="s">
        <v>211</v>
      </c>
      <c r="F892" s="70">
        <v>287.73</v>
      </c>
      <c r="G892" s="77">
        <v>58004</v>
      </c>
      <c r="H892" s="77">
        <v>286.70999999999998</v>
      </c>
      <c r="I892" s="77">
        <v>1</v>
      </c>
      <c r="J892" s="77">
        <v>-7.0073394348237397</v>
      </c>
      <c r="K892" s="77">
        <v>1.01200883072917E-2</v>
      </c>
      <c r="L892" s="77">
        <v>-7.3694377036081198</v>
      </c>
      <c r="M892" s="77">
        <v>1.1193004947083101E-2</v>
      </c>
      <c r="N892" s="77">
        <v>0.36209826878437801</v>
      </c>
      <c r="O892" s="77">
        <v>-1.0729166397913999E-3</v>
      </c>
      <c r="P892" s="77">
        <v>0.36432228656723198</v>
      </c>
      <c r="Q892" s="77">
        <v>0.36432228656723098</v>
      </c>
      <c r="R892" s="77">
        <v>0</v>
      </c>
      <c r="S892" s="77">
        <v>2.7355803141702E-5</v>
      </c>
      <c r="T892" s="77" t="s">
        <v>181</v>
      </c>
      <c r="U892" s="105">
        <v>6.1177116879192799E-2</v>
      </c>
      <c r="V892" s="105">
        <v>-2.31924016726603E-2</v>
      </c>
      <c r="W892" s="101">
        <v>8.4368706156562806E-2</v>
      </c>
    </row>
    <row r="893" spans="2:23" x14ac:dyDescent="0.25">
      <c r="B893" s="55" t="s">
        <v>141</v>
      </c>
      <c r="C893" s="76" t="s">
        <v>164</v>
      </c>
      <c r="D893" s="55" t="s">
        <v>70</v>
      </c>
      <c r="E893" s="55" t="s">
        <v>212</v>
      </c>
      <c r="F893" s="70">
        <v>287.69</v>
      </c>
      <c r="G893" s="77">
        <v>53854</v>
      </c>
      <c r="H893" s="77">
        <v>286.13</v>
      </c>
      <c r="I893" s="77">
        <v>1</v>
      </c>
      <c r="J893" s="77">
        <v>-55.588030128182098</v>
      </c>
      <c r="K893" s="77">
        <v>0.15295644012981799</v>
      </c>
      <c r="L893" s="77">
        <v>-56.191582732729401</v>
      </c>
      <c r="M893" s="77">
        <v>0.156295951515454</v>
      </c>
      <c r="N893" s="77">
        <v>0.603552604547264</v>
      </c>
      <c r="O893" s="77">
        <v>-3.33951138563567E-3</v>
      </c>
      <c r="P893" s="77">
        <v>0.59659926419123099</v>
      </c>
      <c r="Q893" s="77">
        <v>0.59659926419122999</v>
      </c>
      <c r="R893" s="77">
        <v>0</v>
      </c>
      <c r="S893" s="77">
        <v>1.7618568760658999E-5</v>
      </c>
      <c r="T893" s="77" t="s">
        <v>180</v>
      </c>
      <c r="U893" s="105">
        <v>-1.6597148558997299E-2</v>
      </c>
      <c r="V893" s="105">
        <v>-6.2920215210730502E-3</v>
      </c>
      <c r="W893" s="101">
        <v>-1.03052262661386E-2</v>
      </c>
    </row>
    <row r="894" spans="2:23" x14ac:dyDescent="0.25">
      <c r="B894" s="55" t="s">
        <v>141</v>
      </c>
      <c r="C894" s="76" t="s">
        <v>164</v>
      </c>
      <c r="D894" s="55" t="s">
        <v>70</v>
      </c>
      <c r="E894" s="55" t="s">
        <v>212</v>
      </c>
      <c r="F894" s="70">
        <v>287.69</v>
      </c>
      <c r="G894" s="77">
        <v>58104</v>
      </c>
      <c r="H894" s="77">
        <v>287.04000000000002</v>
      </c>
      <c r="I894" s="77">
        <v>1</v>
      </c>
      <c r="J894" s="77">
        <v>-5.5937922217037199</v>
      </c>
      <c r="K894" s="77">
        <v>4.0177016662757501E-3</v>
      </c>
      <c r="L894" s="77">
        <v>-5.5233980538461598</v>
      </c>
      <c r="M894" s="77">
        <v>3.9172177062621301E-3</v>
      </c>
      <c r="N894" s="77">
        <v>-7.0394167857563306E-2</v>
      </c>
      <c r="O894" s="77">
        <v>1.0048396001362E-4</v>
      </c>
      <c r="P894" s="77">
        <v>-7.2462726432185501E-2</v>
      </c>
      <c r="Q894" s="77">
        <v>-7.2462726432185404E-2</v>
      </c>
      <c r="R894" s="77">
        <v>0</v>
      </c>
      <c r="S894" s="77">
        <v>6.7420871910299996E-7</v>
      </c>
      <c r="T894" s="77" t="s">
        <v>181</v>
      </c>
      <c r="U894" s="105">
        <v>-1.6880635938100599E-2</v>
      </c>
      <c r="V894" s="105">
        <v>0</v>
      </c>
      <c r="W894" s="101">
        <v>-1.68807984819834E-2</v>
      </c>
    </row>
    <row r="895" spans="2:23" x14ac:dyDescent="0.25">
      <c r="B895" s="55" t="s">
        <v>141</v>
      </c>
      <c r="C895" s="76" t="s">
        <v>164</v>
      </c>
      <c r="D895" s="55" t="s">
        <v>70</v>
      </c>
      <c r="E895" s="55" t="s">
        <v>213</v>
      </c>
      <c r="F895" s="70">
        <v>285.83999999999997</v>
      </c>
      <c r="G895" s="77">
        <v>54050</v>
      </c>
      <c r="H895" s="77">
        <v>286.02</v>
      </c>
      <c r="I895" s="77">
        <v>1</v>
      </c>
      <c r="J895" s="77">
        <v>14.3757031130269</v>
      </c>
      <c r="K895" s="77">
        <v>4.3584771154711599E-3</v>
      </c>
      <c r="L895" s="77">
        <v>18.828553815598099</v>
      </c>
      <c r="M895" s="77">
        <v>7.4767095140151297E-3</v>
      </c>
      <c r="N895" s="77">
        <v>-4.4528507025711601</v>
      </c>
      <c r="O895" s="77">
        <v>-3.1182323985439698E-3</v>
      </c>
      <c r="P895" s="77">
        <v>-4.1407954740368504</v>
      </c>
      <c r="Q895" s="77">
        <v>-4.1407954740368398</v>
      </c>
      <c r="R895" s="77">
        <v>0</v>
      </c>
      <c r="S895" s="77">
        <v>3.61613087158087E-4</v>
      </c>
      <c r="T895" s="77" t="s">
        <v>180</v>
      </c>
      <c r="U895" s="105">
        <v>-9.0083063252837797E-2</v>
      </c>
      <c r="V895" s="105">
        <v>-3.4150719965916898E-2</v>
      </c>
      <c r="W895" s="101">
        <v>-5.5932881860247398E-2</v>
      </c>
    </row>
    <row r="896" spans="2:23" x14ac:dyDescent="0.25">
      <c r="B896" s="55" t="s">
        <v>141</v>
      </c>
      <c r="C896" s="76" t="s">
        <v>164</v>
      </c>
      <c r="D896" s="55" t="s">
        <v>70</v>
      </c>
      <c r="E896" s="55" t="s">
        <v>213</v>
      </c>
      <c r="F896" s="70">
        <v>285.83999999999997</v>
      </c>
      <c r="G896" s="77">
        <v>56000</v>
      </c>
      <c r="H896" s="77">
        <v>286.94</v>
      </c>
      <c r="I896" s="77">
        <v>1</v>
      </c>
      <c r="J896" s="77">
        <v>16.567176540056199</v>
      </c>
      <c r="K896" s="77">
        <v>2.6505697159851498E-2</v>
      </c>
      <c r="L896" s="77">
        <v>12.441325948245</v>
      </c>
      <c r="M896" s="77">
        <v>1.49477411267153E-2</v>
      </c>
      <c r="N896" s="77">
        <v>4.1258505918111696</v>
      </c>
      <c r="O896" s="77">
        <v>1.15579560331362E-2</v>
      </c>
      <c r="P896" s="77">
        <v>4.03917463463742</v>
      </c>
      <c r="Q896" s="77">
        <v>4.0391746346374102</v>
      </c>
      <c r="R896" s="77">
        <v>0</v>
      </c>
      <c r="S896" s="77">
        <v>1.5755329570790199E-3</v>
      </c>
      <c r="T896" s="77" t="s">
        <v>180</v>
      </c>
      <c r="U896" s="105">
        <v>-1.2283526226624899</v>
      </c>
      <c r="V896" s="105">
        <v>-0.46567162484480601</v>
      </c>
      <c r="W896" s="101">
        <v>-0.76268834168382904</v>
      </c>
    </row>
    <row r="897" spans="2:23" x14ac:dyDescent="0.25">
      <c r="B897" s="55" t="s">
        <v>141</v>
      </c>
      <c r="C897" s="76" t="s">
        <v>164</v>
      </c>
      <c r="D897" s="55" t="s">
        <v>70</v>
      </c>
      <c r="E897" s="55" t="s">
        <v>213</v>
      </c>
      <c r="F897" s="70">
        <v>285.83999999999997</v>
      </c>
      <c r="G897" s="77">
        <v>58450</v>
      </c>
      <c r="H897" s="77">
        <v>283.83999999999997</v>
      </c>
      <c r="I897" s="77">
        <v>1</v>
      </c>
      <c r="J897" s="77">
        <v>-119.404833897419</v>
      </c>
      <c r="K897" s="77">
        <v>0.364707217279437</v>
      </c>
      <c r="L897" s="77">
        <v>-121.60584892204</v>
      </c>
      <c r="M897" s="77">
        <v>0.378276592146637</v>
      </c>
      <c r="N897" s="77">
        <v>2.20101502462051</v>
      </c>
      <c r="O897" s="77">
        <v>-1.3569374867200199E-2</v>
      </c>
      <c r="P897" s="77">
        <v>1.95629324699622</v>
      </c>
      <c r="Q897" s="77">
        <v>1.95629324699621</v>
      </c>
      <c r="R897" s="77">
        <v>0</v>
      </c>
      <c r="S897" s="77">
        <v>9.7896790001655997E-5</v>
      </c>
      <c r="T897" s="77" t="s">
        <v>180</v>
      </c>
      <c r="U897" s="105">
        <v>0.53692931206772798</v>
      </c>
      <c r="V897" s="105">
        <v>-0.203551277185723</v>
      </c>
      <c r="W897" s="101">
        <v>0.740473459155358</v>
      </c>
    </row>
    <row r="898" spans="2:23" x14ac:dyDescent="0.25">
      <c r="B898" s="55" t="s">
        <v>141</v>
      </c>
      <c r="C898" s="76" t="s">
        <v>164</v>
      </c>
      <c r="D898" s="55" t="s">
        <v>70</v>
      </c>
      <c r="E898" s="55" t="s">
        <v>214</v>
      </c>
      <c r="F898" s="70">
        <v>286.13</v>
      </c>
      <c r="G898" s="77">
        <v>53850</v>
      </c>
      <c r="H898" s="77">
        <v>285.83999999999997</v>
      </c>
      <c r="I898" s="77">
        <v>1</v>
      </c>
      <c r="J898" s="77">
        <v>-26.641949492779201</v>
      </c>
      <c r="K898" s="77">
        <v>0</v>
      </c>
      <c r="L898" s="77">
        <v>-27.2068341968284</v>
      </c>
      <c r="M898" s="77">
        <v>0</v>
      </c>
      <c r="N898" s="77">
        <v>0.56488470404925695</v>
      </c>
      <c r="O898" s="77">
        <v>0</v>
      </c>
      <c r="P898" s="77">
        <v>0.55982047325817597</v>
      </c>
      <c r="Q898" s="77">
        <v>0.55982047325817497</v>
      </c>
      <c r="R898" s="77">
        <v>0</v>
      </c>
      <c r="S898" s="77">
        <v>0</v>
      </c>
      <c r="T898" s="77" t="s">
        <v>180</v>
      </c>
      <c r="U898" s="105">
        <v>0.16381656417429499</v>
      </c>
      <c r="V898" s="105">
        <v>-6.2103278983675098E-2</v>
      </c>
      <c r="W898" s="101">
        <v>0.225917667772598</v>
      </c>
    </row>
    <row r="899" spans="2:23" x14ac:dyDescent="0.25">
      <c r="B899" s="55" t="s">
        <v>141</v>
      </c>
      <c r="C899" s="76" t="s">
        <v>164</v>
      </c>
      <c r="D899" s="55" t="s">
        <v>70</v>
      </c>
      <c r="E899" s="55" t="s">
        <v>214</v>
      </c>
      <c r="F899" s="70">
        <v>286.13</v>
      </c>
      <c r="G899" s="77">
        <v>53850</v>
      </c>
      <c r="H899" s="77">
        <v>285.83999999999997</v>
      </c>
      <c r="I899" s="77">
        <v>2</v>
      </c>
      <c r="J899" s="77">
        <v>-61.622219055809502</v>
      </c>
      <c r="K899" s="77">
        <v>0</v>
      </c>
      <c r="L899" s="77">
        <v>-62.928784439988</v>
      </c>
      <c r="M899" s="77">
        <v>0</v>
      </c>
      <c r="N899" s="77">
        <v>1.3065653841784199</v>
      </c>
      <c r="O899" s="77">
        <v>0</v>
      </c>
      <c r="P899" s="77">
        <v>1.2948519343314699</v>
      </c>
      <c r="Q899" s="77">
        <v>1.2948519343314699</v>
      </c>
      <c r="R899" s="77">
        <v>0</v>
      </c>
      <c r="S899" s="77">
        <v>0</v>
      </c>
      <c r="T899" s="77" t="s">
        <v>180</v>
      </c>
      <c r="U899" s="105">
        <v>0.37890396141176702</v>
      </c>
      <c r="V899" s="105">
        <v>-0.14364346207712</v>
      </c>
      <c r="W899" s="101">
        <v>0.52254239187233698</v>
      </c>
    </row>
    <row r="900" spans="2:23" x14ac:dyDescent="0.25">
      <c r="B900" s="55" t="s">
        <v>141</v>
      </c>
      <c r="C900" s="76" t="s">
        <v>164</v>
      </c>
      <c r="D900" s="55" t="s">
        <v>70</v>
      </c>
      <c r="E900" s="55" t="s">
        <v>214</v>
      </c>
      <c r="F900" s="70">
        <v>286.13</v>
      </c>
      <c r="G900" s="77">
        <v>58004</v>
      </c>
      <c r="H900" s="77">
        <v>286.70999999999998</v>
      </c>
      <c r="I900" s="77">
        <v>1</v>
      </c>
      <c r="J900" s="77">
        <v>18.4286775876365</v>
      </c>
      <c r="K900" s="77">
        <v>1.15469493593879E-2</v>
      </c>
      <c r="L900" s="77">
        <v>19.144540290291602</v>
      </c>
      <c r="M900" s="77">
        <v>1.24614563795043E-2</v>
      </c>
      <c r="N900" s="77">
        <v>-0.71586270265502605</v>
      </c>
      <c r="O900" s="77">
        <v>-9.1450702011634897E-4</v>
      </c>
      <c r="P900" s="77">
        <v>-0.71806862332638099</v>
      </c>
      <c r="Q900" s="77">
        <v>-0.71806862332638099</v>
      </c>
      <c r="R900" s="77">
        <v>0</v>
      </c>
      <c r="S900" s="77">
        <v>1.7531166625399E-5</v>
      </c>
      <c r="T900" s="77" t="s">
        <v>180</v>
      </c>
      <c r="U900" s="105">
        <v>0.15326726683817901</v>
      </c>
      <c r="V900" s="105">
        <v>-5.8104013348671602E-2</v>
      </c>
      <c r="W900" s="101">
        <v>0.211369244889796</v>
      </c>
    </row>
    <row r="901" spans="2:23" x14ac:dyDescent="0.25">
      <c r="B901" s="55" t="s">
        <v>141</v>
      </c>
      <c r="C901" s="76" t="s">
        <v>164</v>
      </c>
      <c r="D901" s="55" t="s">
        <v>70</v>
      </c>
      <c r="E901" s="55" t="s">
        <v>215</v>
      </c>
      <c r="F901" s="70">
        <v>286.02</v>
      </c>
      <c r="G901" s="77">
        <v>54000</v>
      </c>
      <c r="H901" s="77">
        <v>283.72000000000003</v>
      </c>
      <c r="I901" s="77">
        <v>1</v>
      </c>
      <c r="J901" s="77">
        <v>-65.072580936618195</v>
      </c>
      <c r="K901" s="77">
        <v>0.25660711185901502</v>
      </c>
      <c r="L901" s="77">
        <v>-66.326558168595398</v>
      </c>
      <c r="M901" s="77">
        <v>0.26659226650062001</v>
      </c>
      <c r="N901" s="77">
        <v>1.25397723197723</v>
      </c>
      <c r="O901" s="77">
        <v>-9.9851546416044098E-3</v>
      </c>
      <c r="P901" s="77">
        <v>1.86066749410761</v>
      </c>
      <c r="Q901" s="77">
        <v>1.86066749410761</v>
      </c>
      <c r="R901" s="77">
        <v>0</v>
      </c>
      <c r="S901" s="77">
        <v>2.0980226153189901E-4</v>
      </c>
      <c r="T901" s="77" t="s">
        <v>180</v>
      </c>
      <c r="U901" s="105">
        <v>3.9676630793728997E-2</v>
      </c>
      <c r="V901" s="105">
        <v>-1.50415123387251E-2</v>
      </c>
      <c r="W901" s="101">
        <v>5.4717616250678003E-2</v>
      </c>
    </row>
    <row r="902" spans="2:23" x14ac:dyDescent="0.25">
      <c r="B902" s="55" t="s">
        <v>141</v>
      </c>
      <c r="C902" s="76" t="s">
        <v>164</v>
      </c>
      <c r="D902" s="55" t="s">
        <v>70</v>
      </c>
      <c r="E902" s="55" t="s">
        <v>215</v>
      </c>
      <c r="F902" s="70">
        <v>286.02</v>
      </c>
      <c r="G902" s="77">
        <v>54850</v>
      </c>
      <c r="H902" s="77">
        <v>286.16000000000003</v>
      </c>
      <c r="I902" s="77">
        <v>1</v>
      </c>
      <c r="J902" s="77">
        <v>32.601382831584701</v>
      </c>
      <c r="K902" s="77">
        <v>8.3540022774979596E-3</v>
      </c>
      <c r="L902" s="77">
        <v>31.749679851151601</v>
      </c>
      <c r="M902" s="77">
        <v>7.9232114613138997E-3</v>
      </c>
      <c r="N902" s="77">
        <v>0.85170298043310599</v>
      </c>
      <c r="O902" s="77">
        <v>4.3079081618406398E-4</v>
      </c>
      <c r="P902" s="77">
        <v>0.68818323910523704</v>
      </c>
      <c r="Q902" s="77">
        <v>0.68818323910523704</v>
      </c>
      <c r="R902" s="77">
        <v>0</v>
      </c>
      <c r="S902" s="77">
        <v>3.722465900801E-6</v>
      </c>
      <c r="T902" s="77" t="s">
        <v>181</v>
      </c>
      <c r="U902" s="105">
        <v>4.0065273414271801E-3</v>
      </c>
      <c r="V902" s="105">
        <v>-1.51888477514178E-3</v>
      </c>
      <c r="W902" s="101">
        <v>5.5253589122973498E-3</v>
      </c>
    </row>
    <row r="903" spans="2:23" x14ac:dyDescent="0.25">
      <c r="B903" s="55" t="s">
        <v>141</v>
      </c>
      <c r="C903" s="76" t="s">
        <v>164</v>
      </c>
      <c r="D903" s="55" t="s">
        <v>70</v>
      </c>
      <c r="E903" s="55" t="s">
        <v>162</v>
      </c>
      <c r="F903" s="70">
        <v>283.72000000000003</v>
      </c>
      <c r="G903" s="77">
        <v>54250</v>
      </c>
      <c r="H903" s="77">
        <v>283.39</v>
      </c>
      <c r="I903" s="77">
        <v>1</v>
      </c>
      <c r="J903" s="77">
        <v>-52.325704733846898</v>
      </c>
      <c r="K903" s="77">
        <v>3.72365195121548E-2</v>
      </c>
      <c r="L903" s="77">
        <v>-52.905467455161101</v>
      </c>
      <c r="M903" s="77">
        <v>3.8066243418427799E-2</v>
      </c>
      <c r="N903" s="77">
        <v>0.57976272131412498</v>
      </c>
      <c r="O903" s="77">
        <v>-8.2972390627309702E-4</v>
      </c>
      <c r="P903" s="77">
        <v>0.113024317015908</v>
      </c>
      <c r="Q903" s="77">
        <v>0.113024317015908</v>
      </c>
      <c r="R903" s="77">
        <v>0</v>
      </c>
      <c r="S903" s="77">
        <v>1.7373314882199999E-7</v>
      </c>
      <c r="T903" s="77" t="s">
        <v>180</v>
      </c>
      <c r="U903" s="105">
        <v>-4.3950664209582997E-2</v>
      </c>
      <c r="V903" s="105">
        <v>-1.66618093517177E-2</v>
      </c>
      <c r="W903" s="101">
        <v>-2.72891176226355E-2</v>
      </c>
    </row>
    <row r="904" spans="2:23" x14ac:dyDescent="0.25">
      <c r="B904" s="55" t="s">
        <v>141</v>
      </c>
      <c r="C904" s="76" t="s">
        <v>164</v>
      </c>
      <c r="D904" s="55" t="s">
        <v>70</v>
      </c>
      <c r="E904" s="55" t="s">
        <v>216</v>
      </c>
      <c r="F904" s="70">
        <v>286.02</v>
      </c>
      <c r="G904" s="77">
        <v>54250</v>
      </c>
      <c r="H904" s="77">
        <v>283.39</v>
      </c>
      <c r="I904" s="77">
        <v>1</v>
      </c>
      <c r="J904" s="77">
        <v>-66.436383373149297</v>
      </c>
      <c r="K904" s="77">
        <v>0.26041378910654001</v>
      </c>
      <c r="L904" s="77">
        <v>-65.858449518181004</v>
      </c>
      <c r="M904" s="77">
        <v>0.25590278700338898</v>
      </c>
      <c r="N904" s="77">
        <v>-0.57793385496829297</v>
      </c>
      <c r="O904" s="77">
        <v>4.5110021031511301E-3</v>
      </c>
      <c r="P904" s="77">
        <v>-0.113024317014734</v>
      </c>
      <c r="Q904" s="77">
        <v>-0.113024317014734</v>
      </c>
      <c r="R904" s="77">
        <v>0</v>
      </c>
      <c r="S904" s="77">
        <v>7.5369527796199999E-7</v>
      </c>
      <c r="T904" s="77" t="s">
        <v>180</v>
      </c>
      <c r="U904" s="105">
        <v>-0.235661184788966</v>
      </c>
      <c r="V904" s="105">
        <v>-8.9339758640042399E-2</v>
      </c>
      <c r="W904" s="101">
        <v>-0.14632283508001101</v>
      </c>
    </row>
    <row r="905" spans="2:23" x14ac:dyDescent="0.25">
      <c r="B905" s="55" t="s">
        <v>141</v>
      </c>
      <c r="C905" s="76" t="s">
        <v>164</v>
      </c>
      <c r="D905" s="55" t="s">
        <v>70</v>
      </c>
      <c r="E905" s="55" t="s">
        <v>217</v>
      </c>
      <c r="F905" s="70">
        <v>286.64</v>
      </c>
      <c r="G905" s="77">
        <v>53550</v>
      </c>
      <c r="H905" s="77">
        <v>286.43</v>
      </c>
      <c r="I905" s="77">
        <v>1</v>
      </c>
      <c r="J905" s="77">
        <v>-15.474360061102701</v>
      </c>
      <c r="K905" s="77">
        <v>4.2383680016215303E-3</v>
      </c>
      <c r="L905" s="77">
        <v>-16.9973358567627</v>
      </c>
      <c r="M905" s="77">
        <v>5.1136968442283401E-3</v>
      </c>
      <c r="N905" s="77">
        <v>1.5229757956599399</v>
      </c>
      <c r="O905" s="77">
        <v>-8.7532884260681698E-4</v>
      </c>
      <c r="P905" s="77">
        <v>1.6841176399167299</v>
      </c>
      <c r="Q905" s="77">
        <v>1.6841176399167299</v>
      </c>
      <c r="R905" s="77">
        <v>0</v>
      </c>
      <c r="S905" s="77">
        <v>5.0201664383893003E-5</v>
      </c>
      <c r="T905" s="77" t="s">
        <v>181</v>
      </c>
      <c r="U905" s="105">
        <v>6.9012567172212796E-2</v>
      </c>
      <c r="V905" s="105">
        <v>-2.6162840943944301E-2</v>
      </c>
      <c r="W905" s="101">
        <v>9.5174491670802899E-2</v>
      </c>
    </row>
    <row r="906" spans="2:23" x14ac:dyDescent="0.25">
      <c r="B906" s="55" t="s">
        <v>141</v>
      </c>
      <c r="C906" s="76" t="s">
        <v>164</v>
      </c>
      <c r="D906" s="55" t="s">
        <v>70</v>
      </c>
      <c r="E906" s="55" t="s">
        <v>218</v>
      </c>
      <c r="F906" s="70">
        <v>283.20999999999998</v>
      </c>
      <c r="G906" s="77">
        <v>58200</v>
      </c>
      <c r="H906" s="77">
        <v>283.3</v>
      </c>
      <c r="I906" s="77">
        <v>1</v>
      </c>
      <c r="J906" s="77">
        <v>1.4920345943792199</v>
      </c>
      <c r="K906" s="77">
        <v>3.9269589951741999E-5</v>
      </c>
      <c r="L906" s="77">
        <v>-0.78668469535916896</v>
      </c>
      <c r="M906" s="77">
        <v>1.0916916366854001E-5</v>
      </c>
      <c r="N906" s="77">
        <v>2.2787192897383801</v>
      </c>
      <c r="O906" s="77">
        <v>2.8352673584888E-5</v>
      </c>
      <c r="P906" s="77">
        <v>2.35887369665878</v>
      </c>
      <c r="Q906" s="77">
        <v>2.35887369665878</v>
      </c>
      <c r="R906" s="77">
        <v>0</v>
      </c>
      <c r="S906" s="77">
        <v>9.8153989460152003E-5</v>
      </c>
      <c r="T906" s="77" t="s">
        <v>180</v>
      </c>
      <c r="U906" s="105">
        <v>-0.19705369952023899</v>
      </c>
      <c r="V906" s="105">
        <v>-7.4703562107737806E-2</v>
      </c>
      <c r="W906" s="101">
        <v>-0.12235131552370899</v>
      </c>
    </row>
    <row r="907" spans="2:23" x14ac:dyDescent="0.25">
      <c r="B907" s="55" t="s">
        <v>141</v>
      </c>
      <c r="C907" s="76" t="s">
        <v>164</v>
      </c>
      <c r="D907" s="55" t="s">
        <v>70</v>
      </c>
      <c r="E907" s="55" t="s">
        <v>219</v>
      </c>
      <c r="F907" s="70">
        <v>285.76</v>
      </c>
      <c r="G907" s="77">
        <v>53000</v>
      </c>
      <c r="H907" s="77">
        <v>287.02</v>
      </c>
      <c r="I907" s="77">
        <v>1</v>
      </c>
      <c r="J907" s="77">
        <v>104.920409804797</v>
      </c>
      <c r="K907" s="77">
        <v>0.27212498796995599</v>
      </c>
      <c r="L907" s="77">
        <v>102.30935620715699</v>
      </c>
      <c r="M907" s="77">
        <v>0.258749291965165</v>
      </c>
      <c r="N907" s="77">
        <v>2.61105359764082</v>
      </c>
      <c r="O907" s="77">
        <v>1.3375696004791E-2</v>
      </c>
      <c r="P907" s="77">
        <v>1.95869199703062</v>
      </c>
      <c r="Q907" s="77">
        <v>1.95869199703062</v>
      </c>
      <c r="R907" s="77">
        <v>0</v>
      </c>
      <c r="S907" s="77">
        <v>9.4837645665811005E-5</v>
      </c>
      <c r="T907" s="77" t="s">
        <v>181</v>
      </c>
      <c r="U907" s="105">
        <v>0.54073804578468598</v>
      </c>
      <c r="V907" s="105">
        <v>-0.204995177891314</v>
      </c>
      <c r="W907" s="101">
        <v>0.74572604300021605</v>
      </c>
    </row>
    <row r="908" spans="2:23" x14ac:dyDescent="0.25">
      <c r="B908" s="55" t="s">
        <v>141</v>
      </c>
      <c r="C908" s="76" t="s">
        <v>164</v>
      </c>
      <c r="D908" s="55" t="s">
        <v>70</v>
      </c>
      <c r="E908" s="55" t="s">
        <v>220</v>
      </c>
      <c r="F908" s="70">
        <v>286.94</v>
      </c>
      <c r="G908" s="77">
        <v>56100</v>
      </c>
      <c r="H908" s="77">
        <v>286</v>
      </c>
      <c r="I908" s="77">
        <v>1</v>
      </c>
      <c r="J908" s="77">
        <v>-20.749461005695899</v>
      </c>
      <c r="K908" s="77">
        <v>4.0169394318109397E-2</v>
      </c>
      <c r="L908" s="77">
        <v>-24.878321046851401</v>
      </c>
      <c r="M908" s="77">
        <v>5.7746249061682603E-2</v>
      </c>
      <c r="N908" s="77">
        <v>4.1288600411554901</v>
      </c>
      <c r="O908" s="77">
        <v>-1.7576854743573199E-2</v>
      </c>
      <c r="P908" s="77">
        <v>4.0391746346328601</v>
      </c>
      <c r="Q908" s="77">
        <v>4.0391746346328503</v>
      </c>
      <c r="R908" s="77">
        <v>0</v>
      </c>
      <c r="S908" s="77">
        <v>1.5221831303214399E-3</v>
      </c>
      <c r="T908" s="77" t="s">
        <v>180</v>
      </c>
      <c r="U908" s="105">
        <v>-1.15411313970527</v>
      </c>
      <c r="V908" s="105">
        <v>-0.43752724674155902</v>
      </c>
      <c r="W908" s="101">
        <v>-0.71659279297943501</v>
      </c>
    </row>
    <row r="909" spans="2:23" x14ac:dyDescent="0.25">
      <c r="B909" s="55" t="s">
        <v>141</v>
      </c>
      <c r="C909" s="76" t="s">
        <v>164</v>
      </c>
      <c r="D909" s="55" t="s">
        <v>70</v>
      </c>
      <c r="E909" s="55" t="s">
        <v>163</v>
      </c>
      <c r="F909" s="70">
        <v>285.92</v>
      </c>
      <c r="G909" s="77">
        <v>56100</v>
      </c>
      <c r="H909" s="77">
        <v>286</v>
      </c>
      <c r="I909" s="77">
        <v>1</v>
      </c>
      <c r="J909" s="77">
        <v>4.72745487171363</v>
      </c>
      <c r="K909" s="77">
        <v>1.8460133219937399E-3</v>
      </c>
      <c r="L909" s="77">
        <v>9.0666504149472509</v>
      </c>
      <c r="M909" s="77">
        <v>6.7900627690908998E-3</v>
      </c>
      <c r="N909" s="77">
        <v>-4.3391955432336298</v>
      </c>
      <c r="O909" s="77">
        <v>-4.9440494470971603E-3</v>
      </c>
      <c r="P909" s="77">
        <v>-4.1220871409594704</v>
      </c>
      <c r="Q909" s="77">
        <v>-4.1220871409594704</v>
      </c>
      <c r="R909" s="77">
        <v>0</v>
      </c>
      <c r="S909" s="77">
        <v>1.4035063580469999E-3</v>
      </c>
      <c r="T909" s="77" t="s">
        <v>180</v>
      </c>
      <c r="U909" s="105">
        <v>-1.06666473643328</v>
      </c>
      <c r="V909" s="105">
        <v>-0.40437533312127899</v>
      </c>
      <c r="W909" s="101">
        <v>-0.66229578050605697</v>
      </c>
    </row>
    <row r="910" spans="2:23" x14ac:dyDescent="0.25">
      <c r="B910" s="55" t="s">
        <v>141</v>
      </c>
      <c r="C910" s="76" t="s">
        <v>164</v>
      </c>
      <c r="D910" s="55" t="s">
        <v>70</v>
      </c>
      <c r="E910" s="55" t="s">
        <v>221</v>
      </c>
      <c r="F910" s="70">
        <v>286.70999999999998</v>
      </c>
      <c r="G910" s="77">
        <v>58054</v>
      </c>
      <c r="H910" s="77">
        <v>286.94</v>
      </c>
      <c r="I910" s="77">
        <v>1</v>
      </c>
      <c r="J910" s="77">
        <v>6.2639535763508798</v>
      </c>
      <c r="K910" s="77">
        <v>2.2051258296553601E-3</v>
      </c>
      <c r="L910" s="77">
        <v>6.22869122712597</v>
      </c>
      <c r="M910" s="77">
        <v>2.1803686054416298E-3</v>
      </c>
      <c r="N910" s="77">
        <v>3.5262349224911303E-2</v>
      </c>
      <c r="O910" s="77">
        <v>2.4757224213726999E-5</v>
      </c>
      <c r="P910" s="77">
        <v>3.6250558640293903E-2</v>
      </c>
      <c r="Q910" s="77">
        <v>3.6250558640293903E-2</v>
      </c>
      <c r="R910" s="77">
        <v>0</v>
      </c>
      <c r="S910" s="77">
        <v>7.3852588696999994E-8</v>
      </c>
      <c r="T910" s="77" t="s">
        <v>180</v>
      </c>
      <c r="U910" s="105">
        <v>-1.00934948662796E-3</v>
      </c>
      <c r="V910" s="105">
        <v>0</v>
      </c>
      <c r="W910" s="101">
        <v>-1.0093592056684799E-3</v>
      </c>
    </row>
    <row r="911" spans="2:23" x14ac:dyDescent="0.25">
      <c r="B911" s="55" t="s">
        <v>141</v>
      </c>
      <c r="C911" s="76" t="s">
        <v>164</v>
      </c>
      <c r="D911" s="55" t="s">
        <v>70</v>
      </c>
      <c r="E911" s="55" t="s">
        <v>221</v>
      </c>
      <c r="F911" s="70">
        <v>286.70999999999998</v>
      </c>
      <c r="G911" s="77">
        <v>58104</v>
      </c>
      <c r="H911" s="77">
        <v>287.04000000000002</v>
      </c>
      <c r="I911" s="77">
        <v>1</v>
      </c>
      <c r="J911" s="77">
        <v>5.2892477123564703</v>
      </c>
      <c r="K911" s="77">
        <v>2.5010670378225299E-3</v>
      </c>
      <c r="L911" s="77">
        <v>5.2540286876060298</v>
      </c>
      <c r="M911" s="77">
        <v>2.4678706800467299E-3</v>
      </c>
      <c r="N911" s="77">
        <v>3.5219024750441502E-2</v>
      </c>
      <c r="O911" s="77">
        <v>3.3196357775803997E-5</v>
      </c>
      <c r="P911" s="77">
        <v>3.62121677921875E-2</v>
      </c>
      <c r="Q911" s="77">
        <v>3.6212167792187402E-2</v>
      </c>
      <c r="R911" s="77">
        <v>0</v>
      </c>
      <c r="S911" s="77">
        <v>1.17232106001E-7</v>
      </c>
      <c r="T911" s="77" t="s">
        <v>180</v>
      </c>
      <c r="U911" s="105">
        <v>-2.09907303071343E-3</v>
      </c>
      <c r="V911" s="105">
        <v>0</v>
      </c>
      <c r="W911" s="101">
        <v>-2.0990932427173998E-3</v>
      </c>
    </row>
    <row r="912" spans="2:23" x14ac:dyDescent="0.25">
      <c r="B912" s="55" t="s">
        <v>141</v>
      </c>
      <c r="C912" s="76" t="s">
        <v>164</v>
      </c>
      <c r="D912" s="55" t="s">
        <v>70</v>
      </c>
      <c r="E912" s="55" t="s">
        <v>222</v>
      </c>
      <c r="F912" s="70">
        <v>286.94</v>
      </c>
      <c r="G912" s="77">
        <v>58104</v>
      </c>
      <c r="H912" s="77">
        <v>287.04000000000002</v>
      </c>
      <c r="I912" s="77">
        <v>1</v>
      </c>
      <c r="J912" s="77">
        <v>3.6615277870226302</v>
      </c>
      <c r="K912" s="77">
        <v>4.4778664355363701E-4</v>
      </c>
      <c r="L912" s="77">
        <v>3.6262815140581899</v>
      </c>
      <c r="M912" s="77">
        <v>4.39207248481286E-4</v>
      </c>
      <c r="N912" s="77">
        <v>3.5246272964437102E-2</v>
      </c>
      <c r="O912" s="77">
        <v>8.5793950723510006E-6</v>
      </c>
      <c r="P912" s="77">
        <v>3.6250558640371203E-2</v>
      </c>
      <c r="Q912" s="77">
        <v>3.6250558640371099E-2</v>
      </c>
      <c r="R912" s="77">
        <v>0</v>
      </c>
      <c r="S912" s="77">
        <v>4.3891040258000001E-8</v>
      </c>
      <c r="T912" s="77" t="s">
        <v>180</v>
      </c>
      <c r="U912" s="105">
        <v>-1.0624267046304499E-3</v>
      </c>
      <c r="V912" s="105">
        <v>0</v>
      </c>
      <c r="W912" s="101">
        <v>-1.0624369347522499E-3</v>
      </c>
    </row>
    <row r="913" spans="2:23" x14ac:dyDescent="0.25">
      <c r="B913" s="55" t="s">
        <v>141</v>
      </c>
      <c r="C913" s="76" t="s">
        <v>164</v>
      </c>
      <c r="D913" s="55" t="s">
        <v>70</v>
      </c>
      <c r="E913" s="55" t="s">
        <v>223</v>
      </c>
      <c r="F913" s="70">
        <v>282.67</v>
      </c>
      <c r="G913" s="77">
        <v>58200</v>
      </c>
      <c r="H913" s="77">
        <v>283.3</v>
      </c>
      <c r="I913" s="77">
        <v>1</v>
      </c>
      <c r="J913" s="77">
        <v>33.536412327656002</v>
      </c>
      <c r="K913" s="77">
        <v>4.6056094476642301E-2</v>
      </c>
      <c r="L913" s="77">
        <v>35.818358568267797</v>
      </c>
      <c r="M913" s="77">
        <v>5.2536999490998902E-2</v>
      </c>
      <c r="N913" s="77">
        <v>-2.2819462406118398</v>
      </c>
      <c r="O913" s="77">
        <v>-6.4809050143566698E-3</v>
      </c>
      <c r="P913" s="77">
        <v>-2.3588736966523101</v>
      </c>
      <c r="Q913" s="77">
        <v>-2.3588736966522998</v>
      </c>
      <c r="R913" s="77">
        <v>0</v>
      </c>
      <c r="S913" s="77">
        <v>2.2785747553124501E-4</v>
      </c>
      <c r="T913" s="77" t="s">
        <v>180</v>
      </c>
      <c r="U913" s="105">
        <v>-0.39637277390227399</v>
      </c>
      <c r="V913" s="105">
        <v>-0.15026593362680599</v>
      </c>
      <c r="W913" s="101">
        <v>-0.24610921004172301</v>
      </c>
    </row>
    <row r="914" spans="2:23" x14ac:dyDescent="0.25">
      <c r="B914" s="55" t="s">
        <v>141</v>
      </c>
      <c r="C914" s="76" t="s">
        <v>164</v>
      </c>
      <c r="D914" s="55" t="s">
        <v>70</v>
      </c>
      <c r="E914" s="55" t="s">
        <v>223</v>
      </c>
      <c r="F914" s="70">
        <v>282.67</v>
      </c>
      <c r="G914" s="77">
        <v>58300</v>
      </c>
      <c r="H914" s="77">
        <v>281.06</v>
      </c>
      <c r="I914" s="77">
        <v>1</v>
      </c>
      <c r="J914" s="77">
        <v>-70.507746106060907</v>
      </c>
      <c r="K914" s="77">
        <v>0.19104868308856801</v>
      </c>
      <c r="L914" s="77">
        <v>-73.036453887301093</v>
      </c>
      <c r="M914" s="77">
        <v>0.20499805581087599</v>
      </c>
      <c r="N914" s="77">
        <v>2.5287077812401102</v>
      </c>
      <c r="O914" s="77">
        <v>-1.39493727223081E-2</v>
      </c>
      <c r="P914" s="77">
        <v>2.4270503738403701</v>
      </c>
      <c r="Q914" s="77">
        <v>2.4270503738403599</v>
      </c>
      <c r="R914" s="77">
        <v>0</v>
      </c>
      <c r="S914" s="77">
        <v>2.2637474026440701E-4</v>
      </c>
      <c r="T914" s="77" t="s">
        <v>180</v>
      </c>
      <c r="U914" s="105">
        <v>0.139379585423236</v>
      </c>
      <c r="V914" s="105">
        <v>-5.28391577603749E-2</v>
      </c>
      <c r="W914" s="101">
        <v>0.19221689230660699</v>
      </c>
    </row>
    <row r="915" spans="2:23" x14ac:dyDescent="0.25">
      <c r="B915" s="55" t="s">
        <v>141</v>
      </c>
      <c r="C915" s="76" t="s">
        <v>164</v>
      </c>
      <c r="D915" s="55" t="s">
        <v>70</v>
      </c>
      <c r="E915" s="55" t="s">
        <v>223</v>
      </c>
      <c r="F915" s="70">
        <v>282.67</v>
      </c>
      <c r="G915" s="77">
        <v>58500</v>
      </c>
      <c r="H915" s="77">
        <v>282.74</v>
      </c>
      <c r="I915" s="77">
        <v>1</v>
      </c>
      <c r="J915" s="77">
        <v>11.9969064630079</v>
      </c>
      <c r="K915" s="77">
        <v>7.4985323399405696E-4</v>
      </c>
      <c r="L915" s="77">
        <v>12.233437934889601</v>
      </c>
      <c r="M915" s="77">
        <v>7.7971298931240295E-4</v>
      </c>
      <c r="N915" s="77">
        <v>-0.23653147188167101</v>
      </c>
      <c r="O915" s="77">
        <v>-2.9859755318345998E-5</v>
      </c>
      <c r="P915" s="77">
        <v>-6.8176677187680002E-2</v>
      </c>
      <c r="Q915" s="77">
        <v>-6.8176677187680002E-2</v>
      </c>
      <c r="R915" s="77">
        <v>0</v>
      </c>
      <c r="S915" s="77">
        <v>2.4216389016999999E-8</v>
      </c>
      <c r="T915" s="77" t="s">
        <v>180</v>
      </c>
      <c r="U915" s="105">
        <v>8.1157009044423908E-3</v>
      </c>
      <c r="V915" s="105">
        <v>0</v>
      </c>
      <c r="W915" s="101">
        <v>8.1156227582433096E-3</v>
      </c>
    </row>
    <row r="916" spans="2:23" x14ac:dyDescent="0.25">
      <c r="B916" s="55" t="s">
        <v>141</v>
      </c>
      <c r="C916" s="76" t="s">
        <v>164</v>
      </c>
      <c r="D916" s="55" t="s">
        <v>70</v>
      </c>
      <c r="E916" s="55" t="s">
        <v>224</v>
      </c>
      <c r="F916" s="70">
        <v>281.06</v>
      </c>
      <c r="G916" s="77">
        <v>58304</v>
      </c>
      <c r="H916" s="77">
        <v>281.06</v>
      </c>
      <c r="I916" s="77">
        <v>1</v>
      </c>
      <c r="J916" s="77">
        <v>-97.498250794556597</v>
      </c>
      <c r="K916" s="77">
        <v>0</v>
      </c>
      <c r="L916" s="77">
        <v>-97.498239444034596</v>
      </c>
      <c r="M916" s="77">
        <v>0</v>
      </c>
      <c r="N916" s="77">
        <v>-1.1350521977870999E-5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180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141</v>
      </c>
      <c r="C917" s="76" t="s">
        <v>164</v>
      </c>
      <c r="D917" s="55" t="s">
        <v>70</v>
      </c>
      <c r="E917" s="55" t="s">
        <v>224</v>
      </c>
      <c r="F917" s="70">
        <v>281.06</v>
      </c>
      <c r="G917" s="77">
        <v>58350</v>
      </c>
      <c r="H917" s="77">
        <v>283.14999999999998</v>
      </c>
      <c r="I917" s="77">
        <v>1</v>
      </c>
      <c r="J917" s="77">
        <v>56.317929951265597</v>
      </c>
      <c r="K917" s="77">
        <v>0.22931457761788601</v>
      </c>
      <c r="L917" s="77">
        <v>51.8098402717428</v>
      </c>
      <c r="M917" s="77">
        <v>0.19407196539150701</v>
      </c>
      <c r="N917" s="77">
        <v>4.5080896795228602</v>
      </c>
      <c r="O917" s="77">
        <v>3.5242612226379498E-2</v>
      </c>
      <c r="P917" s="77">
        <v>4.3151669436522804</v>
      </c>
      <c r="Q917" s="77">
        <v>4.3151669436522804</v>
      </c>
      <c r="R917" s="77">
        <v>0</v>
      </c>
      <c r="S917" s="77">
        <v>1.34627413383991E-3</v>
      </c>
      <c r="T917" s="77" t="s">
        <v>180</v>
      </c>
      <c r="U917" s="105">
        <v>0.52020969192010602</v>
      </c>
      <c r="V917" s="105">
        <v>-0.19721282637177401</v>
      </c>
      <c r="W917" s="101">
        <v>0.71741561022028</v>
      </c>
    </row>
    <row r="918" spans="2:23" x14ac:dyDescent="0.25">
      <c r="B918" s="55" t="s">
        <v>141</v>
      </c>
      <c r="C918" s="76" t="s">
        <v>164</v>
      </c>
      <c r="D918" s="55" t="s">
        <v>70</v>
      </c>
      <c r="E918" s="55" t="s">
        <v>224</v>
      </c>
      <c r="F918" s="70">
        <v>281.06</v>
      </c>
      <c r="G918" s="77">
        <v>58600</v>
      </c>
      <c r="H918" s="77">
        <v>281.2</v>
      </c>
      <c r="I918" s="77">
        <v>1</v>
      </c>
      <c r="J918" s="77">
        <v>62.541756521503501</v>
      </c>
      <c r="K918" s="77">
        <v>1.50200498257729E-2</v>
      </c>
      <c r="L918" s="77">
        <v>64.531278121746098</v>
      </c>
      <c r="M918" s="77">
        <v>1.5990857687140401E-2</v>
      </c>
      <c r="N918" s="77">
        <v>-1.9895216002426099</v>
      </c>
      <c r="O918" s="77">
        <v>-9.7080786136751005E-4</v>
      </c>
      <c r="P918" s="77">
        <v>-1.8881165698079401</v>
      </c>
      <c r="Q918" s="77">
        <v>-1.8881165698079301</v>
      </c>
      <c r="R918" s="77">
        <v>0</v>
      </c>
      <c r="S918" s="77">
        <v>1.3689539255744E-5</v>
      </c>
      <c r="T918" s="77" t="s">
        <v>181</v>
      </c>
      <c r="U918" s="105">
        <v>5.6098099676896596E-3</v>
      </c>
      <c r="V918" s="105">
        <v>-2.1266933244806501E-3</v>
      </c>
      <c r="W918" s="101">
        <v>7.7364287972704199E-3</v>
      </c>
    </row>
    <row r="919" spans="2:23" x14ac:dyDescent="0.25">
      <c r="B919" s="55" t="s">
        <v>141</v>
      </c>
      <c r="C919" s="76" t="s">
        <v>164</v>
      </c>
      <c r="D919" s="55" t="s">
        <v>70</v>
      </c>
      <c r="E919" s="55" t="s">
        <v>225</v>
      </c>
      <c r="F919" s="70">
        <v>281.06</v>
      </c>
      <c r="G919" s="77">
        <v>58300</v>
      </c>
      <c r="H919" s="77">
        <v>281.06</v>
      </c>
      <c r="I919" s="77">
        <v>2</v>
      </c>
      <c r="J919" s="77">
        <v>60.086869870782202</v>
      </c>
      <c r="K919" s="77">
        <v>0</v>
      </c>
      <c r="L919" s="77">
        <v>60.086862875606997</v>
      </c>
      <c r="M919" s="77">
        <v>0</v>
      </c>
      <c r="N919" s="77">
        <v>6.9951751502370001E-6</v>
      </c>
      <c r="O919" s="77">
        <v>0</v>
      </c>
      <c r="P919" s="77">
        <v>1.9213E-14</v>
      </c>
      <c r="Q919" s="77">
        <v>1.9212000000000001E-14</v>
      </c>
      <c r="R919" s="77">
        <v>0</v>
      </c>
      <c r="S919" s="77">
        <v>0</v>
      </c>
      <c r="T919" s="77" t="s">
        <v>180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141</v>
      </c>
      <c r="C920" s="76" t="s">
        <v>164</v>
      </c>
      <c r="D920" s="55" t="s">
        <v>70</v>
      </c>
      <c r="E920" s="55" t="s">
        <v>226</v>
      </c>
      <c r="F920" s="70">
        <v>283.83999999999997</v>
      </c>
      <c r="G920" s="77">
        <v>58500</v>
      </c>
      <c r="H920" s="77">
        <v>282.74</v>
      </c>
      <c r="I920" s="77">
        <v>1</v>
      </c>
      <c r="J920" s="77">
        <v>-119.688180593089</v>
      </c>
      <c r="K920" s="77">
        <v>0.20198617408894401</v>
      </c>
      <c r="L920" s="77">
        <v>-121.89974703380901</v>
      </c>
      <c r="M920" s="77">
        <v>0.20951963140938201</v>
      </c>
      <c r="N920" s="77">
        <v>2.2115664407192699</v>
      </c>
      <c r="O920" s="77">
        <v>-7.5334573204381304E-3</v>
      </c>
      <c r="P920" s="77">
        <v>1.9562932469985199</v>
      </c>
      <c r="Q920" s="77">
        <v>1.9562932469985099</v>
      </c>
      <c r="R920" s="77">
        <v>0</v>
      </c>
      <c r="S920" s="77">
        <v>5.3961874082353E-5</v>
      </c>
      <c r="T920" s="77" t="s">
        <v>180</v>
      </c>
      <c r="U920" s="105">
        <v>0.29856996048420198</v>
      </c>
      <c r="V920" s="105">
        <v>-0.11318863660433599</v>
      </c>
      <c r="W920" s="101">
        <v>0.41175463225916897</v>
      </c>
    </row>
    <row r="921" spans="2:23" x14ac:dyDescent="0.25">
      <c r="B921" s="55" t="s">
        <v>141</v>
      </c>
      <c r="C921" s="76" t="s">
        <v>164</v>
      </c>
      <c r="D921" s="55" t="s">
        <v>70</v>
      </c>
      <c r="E921" s="55" t="s">
        <v>227</v>
      </c>
      <c r="F921" s="70">
        <v>282.74</v>
      </c>
      <c r="G921" s="77">
        <v>58600</v>
      </c>
      <c r="H921" s="77">
        <v>281.2</v>
      </c>
      <c r="I921" s="77">
        <v>1</v>
      </c>
      <c r="J921" s="77">
        <v>-55.362641392668699</v>
      </c>
      <c r="K921" s="77">
        <v>0.14001020779093701</v>
      </c>
      <c r="L921" s="77">
        <v>-57.346570403397699</v>
      </c>
      <c r="M921" s="77">
        <v>0.150224578979615</v>
      </c>
      <c r="N921" s="77">
        <v>1.9839290107290599</v>
      </c>
      <c r="O921" s="77">
        <v>-1.02143711886779E-2</v>
      </c>
      <c r="P921" s="77">
        <v>1.8881165698129401</v>
      </c>
      <c r="Q921" s="77">
        <v>1.8881165698129401</v>
      </c>
      <c r="R921" s="77">
        <v>0</v>
      </c>
      <c r="S921" s="77">
        <v>1.6284847739731601E-4</v>
      </c>
      <c r="T921" s="77" t="s">
        <v>181</v>
      </c>
      <c r="U921" s="105">
        <v>0.17510443245129401</v>
      </c>
      <c r="V921" s="105">
        <v>-6.6382538753715997E-2</v>
      </c>
      <c r="W921" s="101">
        <v>0.24148464592353999</v>
      </c>
    </row>
    <row r="922" spans="2:23" x14ac:dyDescent="0.25">
      <c r="B922" s="55" t="s">
        <v>141</v>
      </c>
      <c r="C922" s="76" t="s">
        <v>142</v>
      </c>
      <c r="D922" s="55" t="s">
        <v>72</v>
      </c>
      <c r="E922" s="55" t="s">
        <v>143</v>
      </c>
      <c r="F922" s="70">
        <v>274.70999999999998</v>
      </c>
      <c r="G922" s="77">
        <v>50050</v>
      </c>
      <c r="H922" s="77">
        <v>278.04000000000002</v>
      </c>
      <c r="I922" s="77">
        <v>1</v>
      </c>
      <c r="J922" s="77">
        <v>33.459657499164699</v>
      </c>
      <c r="K922" s="77">
        <v>0.204877408432938</v>
      </c>
      <c r="L922" s="77">
        <v>8.2342977733048599</v>
      </c>
      <c r="M922" s="77">
        <v>1.240806974696E-2</v>
      </c>
      <c r="N922" s="77">
        <v>25.2253597258598</v>
      </c>
      <c r="O922" s="77">
        <v>0.19246933868597799</v>
      </c>
      <c r="P922" s="77">
        <v>5.7730672511319296</v>
      </c>
      <c r="Q922" s="77">
        <v>5.7730672511319199</v>
      </c>
      <c r="R922" s="77">
        <v>0</v>
      </c>
      <c r="S922" s="77">
        <v>6.0990799039548297E-3</v>
      </c>
      <c r="T922" s="77" t="s">
        <v>158</v>
      </c>
      <c r="U922" s="105">
        <v>-30.7267460784064</v>
      </c>
      <c r="V922" s="105">
        <v>-10.575332476281201</v>
      </c>
      <c r="W922" s="101">
        <v>-20.151242166544701</v>
      </c>
    </row>
    <row r="923" spans="2:23" x14ac:dyDescent="0.25">
      <c r="B923" s="55" t="s">
        <v>141</v>
      </c>
      <c r="C923" s="76" t="s">
        <v>142</v>
      </c>
      <c r="D923" s="55" t="s">
        <v>72</v>
      </c>
      <c r="E923" s="55" t="s">
        <v>159</v>
      </c>
      <c r="F923" s="70">
        <v>290.62</v>
      </c>
      <c r="G923" s="77">
        <v>56050</v>
      </c>
      <c r="H923" s="77">
        <v>290.47000000000003</v>
      </c>
      <c r="I923" s="77">
        <v>1</v>
      </c>
      <c r="J923" s="77">
        <v>-2.3256978527085002</v>
      </c>
      <c r="K923" s="77">
        <v>1.7308385606697399E-4</v>
      </c>
      <c r="L923" s="77">
        <v>1.1954811057578301</v>
      </c>
      <c r="M923" s="77">
        <v>4.5733602375166997E-5</v>
      </c>
      <c r="N923" s="77">
        <v>-3.5211789584663298</v>
      </c>
      <c r="O923" s="77">
        <v>1.2735025369180699E-4</v>
      </c>
      <c r="P923" s="77">
        <v>-3.3398288807274601</v>
      </c>
      <c r="Q923" s="77">
        <v>-3.3398288807274601</v>
      </c>
      <c r="R923" s="77">
        <v>0</v>
      </c>
      <c r="S923" s="77">
        <v>3.5694262248131997E-4</v>
      </c>
      <c r="T923" s="77" t="s">
        <v>158</v>
      </c>
      <c r="U923" s="105">
        <v>-0.48496130854480102</v>
      </c>
      <c r="V923" s="105">
        <v>-0.16691084252484101</v>
      </c>
      <c r="W923" s="101">
        <v>-0.31804776024619402</v>
      </c>
    </row>
    <row r="924" spans="2:23" x14ac:dyDescent="0.25">
      <c r="B924" s="55" t="s">
        <v>141</v>
      </c>
      <c r="C924" s="76" t="s">
        <v>142</v>
      </c>
      <c r="D924" s="55" t="s">
        <v>72</v>
      </c>
      <c r="E924" s="55" t="s">
        <v>145</v>
      </c>
      <c r="F924" s="70">
        <v>278.04000000000002</v>
      </c>
      <c r="G924" s="77">
        <v>51450</v>
      </c>
      <c r="H924" s="77">
        <v>286.42</v>
      </c>
      <c r="I924" s="77">
        <v>10</v>
      </c>
      <c r="J924" s="77">
        <v>69.889049322097705</v>
      </c>
      <c r="K924" s="77">
        <v>0.85165779595296198</v>
      </c>
      <c r="L924" s="77">
        <v>66.983242032192607</v>
      </c>
      <c r="M924" s="77">
        <v>0.78231055178366504</v>
      </c>
      <c r="N924" s="77">
        <v>2.9058072899050802</v>
      </c>
      <c r="O924" s="77">
        <v>6.9347244169297106E-2</v>
      </c>
      <c r="P924" s="77">
        <v>2.32801524347758</v>
      </c>
      <c r="Q924" s="77">
        <v>2.3280152434775698</v>
      </c>
      <c r="R924" s="77">
        <v>0</v>
      </c>
      <c r="S924" s="77">
        <v>9.4497104124292202E-4</v>
      </c>
      <c r="T924" s="77" t="s">
        <v>160</v>
      </c>
      <c r="U924" s="105">
        <v>-4.7787923675038497</v>
      </c>
      <c r="V924" s="105">
        <v>-1.6447338091873001</v>
      </c>
      <c r="W924" s="101">
        <v>-3.1340318957131799</v>
      </c>
    </row>
    <row r="925" spans="2:23" x14ac:dyDescent="0.25">
      <c r="B925" s="55" t="s">
        <v>141</v>
      </c>
      <c r="C925" s="76" t="s">
        <v>142</v>
      </c>
      <c r="D925" s="55" t="s">
        <v>72</v>
      </c>
      <c r="E925" s="55" t="s">
        <v>161</v>
      </c>
      <c r="F925" s="70">
        <v>286.42</v>
      </c>
      <c r="G925" s="77">
        <v>54000</v>
      </c>
      <c r="H925" s="77">
        <v>288.14999999999998</v>
      </c>
      <c r="I925" s="77">
        <v>10</v>
      </c>
      <c r="J925" s="77">
        <v>48.381229841969102</v>
      </c>
      <c r="K925" s="77">
        <v>0.111981164304866</v>
      </c>
      <c r="L925" s="77">
        <v>45.516530387738797</v>
      </c>
      <c r="M925" s="77">
        <v>9.9112737123655301E-2</v>
      </c>
      <c r="N925" s="77">
        <v>2.8646994542303701</v>
      </c>
      <c r="O925" s="77">
        <v>1.28684271812105E-2</v>
      </c>
      <c r="P925" s="77">
        <v>2.3280152434776298</v>
      </c>
      <c r="Q925" s="77">
        <v>2.3280152434776298</v>
      </c>
      <c r="R925" s="77">
        <v>0</v>
      </c>
      <c r="S925" s="77">
        <v>2.59276293949664E-4</v>
      </c>
      <c r="T925" s="77" t="s">
        <v>160</v>
      </c>
      <c r="U925" s="105">
        <v>-1.2590239530643501</v>
      </c>
      <c r="V925" s="105">
        <v>-0.43332271062097499</v>
      </c>
      <c r="W925" s="101">
        <v>-0.82569421789539799</v>
      </c>
    </row>
    <row r="926" spans="2:23" x14ac:dyDescent="0.25">
      <c r="B926" s="55" t="s">
        <v>141</v>
      </c>
      <c r="C926" s="76" t="s">
        <v>142</v>
      </c>
      <c r="D926" s="55" t="s">
        <v>72</v>
      </c>
      <c r="E926" s="55" t="s">
        <v>162</v>
      </c>
      <c r="F926" s="70">
        <v>288.14999999999998</v>
      </c>
      <c r="G926" s="77">
        <v>56100</v>
      </c>
      <c r="H926" s="77">
        <v>290.52999999999997</v>
      </c>
      <c r="I926" s="77">
        <v>10</v>
      </c>
      <c r="J926" s="77">
        <v>20.905616055518902</v>
      </c>
      <c r="K926" s="77">
        <v>7.9891786270388496E-2</v>
      </c>
      <c r="L926" s="77">
        <v>16.600308921962501</v>
      </c>
      <c r="M926" s="77">
        <v>5.03742428524789E-2</v>
      </c>
      <c r="N926" s="77">
        <v>4.3053071335563304</v>
      </c>
      <c r="O926" s="77">
        <v>2.95175434179096E-2</v>
      </c>
      <c r="P926" s="77">
        <v>4.0756584215646798</v>
      </c>
      <c r="Q926" s="77">
        <v>4.0756584215646701</v>
      </c>
      <c r="R926" s="77">
        <v>0</v>
      </c>
      <c r="S926" s="77">
        <v>3.0364892588627501E-3</v>
      </c>
      <c r="T926" s="77" t="s">
        <v>160</v>
      </c>
      <c r="U926" s="105">
        <v>-1.7060249653260899</v>
      </c>
      <c r="V926" s="105">
        <v>-0.58716862420517302</v>
      </c>
      <c r="W926" s="101">
        <v>-1.1188468225933199</v>
      </c>
    </row>
    <row r="927" spans="2:23" x14ac:dyDescent="0.25">
      <c r="B927" s="55" t="s">
        <v>141</v>
      </c>
      <c r="C927" s="76" t="s">
        <v>142</v>
      </c>
      <c r="D927" s="55" t="s">
        <v>72</v>
      </c>
      <c r="E927" s="55" t="s">
        <v>163</v>
      </c>
      <c r="F927" s="70">
        <v>290.47000000000003</v>
      </c>
      <c r="G927" s="77">
        <v>56100</v>
      </c>
      <c r="H927" s="77">
        <v>290.52999999999997</v>
      </c>
      <c r="I927" s="77">
        <v>10</v>
      </c>
      <c r="J927" s="77">
        <v>3.9714945969687698</v>
      </c>
      <c r="K927" s="77">
        <v>1.1309075612300299E-3</v>
      </c>
      <c r="L927" s="77">
        <v>8.1493447486687298</v>
      </c>
      <c r="M927" s="77">
        <v>4.7617274820013402E-3</v>
      </c>
      <c r="N927" s="77">
        <v>-4.1778501516999604</v>
      </c>
      <c r="O927" s="77">
        <v>-3.6308199207713099E-3</v>
      </c>
      <c r="P927" s="77">
        <v>-3.99274591535417</v>
      </c>
      <c r="Q927" s="77">
        <v>-3.9927459153541598</v>
      </c>
      <c r="R927" s="77">
        <v>0</v>
      </c>
      <c r="S927" s="77">
        <v>1.1430428300262E-3</v>
      </c>
      <c r="T927" s="77" t="s">
        <v>160</v>
      </c>
      <c r="U927" s="105">
        <v>-0.80408217788229497</v>
      </c>
      <c r="V927" s="105">
        <v>-0.27674379667990501</v>
      </c>
      <c r="W927" s="101">
        <v>-0.52733389493838501</v>
      </c>
    </row>
    <row r="928" spans="2:23" x14ac:dyDescent="0.25">
      <c r="B928" s="55" t="s">
        <v>141</v>
      </c>
      <c r="C928" s="76" t="s">
        <v>164</v>
      </c>
      <c r="D928" s="55" t="s">
        <v>72</v>
      </c>
      <c r="E928" s="55" t="s">
        <v>165</v>
      </c>
      <c r="F928" s="70">
        <v>274.10000000000002</v>
      </c>
      <c r="G928" s="77">
        <v>50000</v>
      </c>
      <c r="H928" s="77">
        <v>275.45</v>
      </c>
      <c r="I928" s="77">
        <v>1</v>
      </c>
      <c r="J928" s="77">
        <v>25.291064165435699</v>
      </c>
      <c r="K928" s="77">
        <v>6.0957494406903602E-2</v>
      </c>
      <c r="L928" s="77">
        <v>-8.5219801495856409</v>
      </c>
      <c r="M928" s="77">
        <v>6.9210810823445001E-3</v>
      </c>
      <c r="N928" s="77">
        <v>33.813044315021301</v>
      </c>
      <c r="O928" s="77">
        <v>5.40364133245591E-2</v>
      </c>
      <c r="P928" s="77">
        <v>7.6569327488307897</v>
      </c>
      <c r="Q928" s="77">
        <v>7.6569327488307897</v>
      </c>
      <c r="R928" s="77">
        <v>0</v>
      </c>
      <c r="S928" s="77">
        <v>5.5873074021471902E-3</v>
      </c>
      <c r="T928" s="77" t="s">
        <v>166</v>
      </c>
      <c r="U928" s="105">
        <v>-31.006894154424</v>
      </c>
      <c r="V928" s="105">
        <v>-10.671752026822499</v>
      </c>
      <c r="W928" s="101">
        <v>-20.334969128973999</v>
      </c>
    </row>
    <row r="929" spans="2:23" x14ac:dyDescent="0.25">
      <c r="B929" s="55" t="s">
        <v>141</v>
      </c>
      <c r="C929" s="76" t="s">
        <v>164</v>
      </c>
      <c r="D929" s="55" t="s">
        <v>72</v>
      </c>
      <c r="E929" s="55" t="s">
        <v>167</v>
      </c>
      <c r="F929" s="70">
        <v>289.27999999999997</v>
      </c>
      <c r="G929" s="77">
        <v>56050</v>
      </c>
      <c r="H929" s="77">
        <v>290.47000000000003</v>
      </c>
      <c r="I929" s="77">
        <v>1</v>
      </c>
      <c r="J929" s="77">
        <v>36.002657226461103</v>
      </c>
      <c r="K929" s="77">
        <v>7.4142143925337994E-2</v>
      </c>
      <c r="L929" s="77">
        <v>40.987473047505098</v>
      </c>
      <c r="M929" s="77">
        <v>9.6094452558101603E-2</v>
      </c>
      <c r="N929" s="77">
        <v>-4.9848158210440401</v>
      </c>
      <c r="O929" s="77">
        <v>-2.1952308632763599E-2</v>
      </c>
      <c r="P929" s="77">
        <v>-4.7750041755498396</v>
      </c>
      <c r="Q929" s="77">
        <v>-4.7750041755498396</v>
      </c>
      <c r="R929" s="77">
        <v>0</v>
      </c>
      <c r="S929" s="77">
        <v>1.30419803093685E-3</v>
      </c>
      <c r="T929" s="77" t="s">
        <v>166</v>
      </c>
      <c r="U929" s="105">
        <v>-0.43848009668319698</v>
      </c>
      <c r="V929" s="105">
        <v>-0.150913240042541</v>
      </c>
      <c r="W929" s="101">
        <v>-0.287564410202309</v>
      </c>
    </row>
    <row r="930" spans="2:23" x14ac:dyDescent="0.25">
      <c r="B930" s="55" t="s">
        <v>141</v>
      </c>
      <c r="C930" s="76" t="s">
        <v>164</v>
      </c>
      <c r="D930" s="55" t="s">
        <v>72</v>
      </c>
      <c r="E930" s="55" t="s">
        <v>178</v>
      </c>
      <c r="F930" s="70">
        <v>289.33999999999997</v>
      </c>
      <c r="G930" s="77">
        <v>58350</v>
      </c>
      <c r="H930" s="77">
        <v>287.64</v>
      </c>
      <c r="I930" s="77">
        <v>1</v>
      </c>
      <c r="J930" s="77">
        <v>-46.665630356339101</v>
      </c>
      <c r="K930" s="77">
        <v>0.15505089122667801</v>
      </c>
      <c r="L930" s="77">
        <v>-42.165716299371603</v>
      </c>
      <c r="M930" s="77">
        <v>0.12658987132998401</v>
      </c>
      <c r="N930" s="77">
        <v>-4.4999140569674099</v>
      </c>
      <c r="O930" s="77">
        <v>2.8461019896694899E-2</v>
      </c>
      <c r="P930" s="77">
        <v>-4.3151669436881797</v>
      </c>
      <c r="Q930" s="77">
        <v>-4.3151669436881797</v>
      </c>
      <c r="R930" s="77">
        <v>0</v>
      </c>
      <c r="S930" s="77">
        <v>1.32579140153523E-3</v>
      </c>
      <c r="T930" s="77" t="s">
        <v>166</v>
      </c>
      <c r="U930" s="105">
        <v>0.59899468378560705</v>
      </c>
      <c r="V930" s="105">
        <v>-0.20615811112551999</v>
      </c>
      <c r="W930" s="101">
        <v>0.80515964464581502</v>
      </c>
    </row>
    <row r="931" spans="2:23" x14ac:dyDescent="0.25">
      <c r="B931" s="55" t="s">
        <v>141</v>
      </c>
      <c r="C931" s="76" t="s">
        <v>164</v>
      </c>
      <c r="D931" s="55" t="s">
        <v>72</v>
      </c>
      <c r="E931" s="55" t="s">
        <v>179</v>
      </c>
      <c r="F931" s="70">
        <v>275.45</v>
      </c>
      <c r="G931" s="77">
        <v>50050</v>
      </c>
      <c r="H931" s="77">
        <v>278.04000000000002</v>
      </c>
      <c r="I931" s="77">
        <v>1</v>
      </c>
      <c r="J931" s="77">
        <v>86.012303449450897</v>
      </c>
      <c r="K931" s="77">
        <v>0.428350936356997</v>
      </c>
      <c r="L931" s="77">
        <v>64.966651689590293</v>
      </c>
      <c r="M931" s="77">
        <v>0.24437655165870401</v>
      </c>
      <c r="N931" s="77">
        <v>21.045651759860601</v>
      </c>
      <c r="O931" s="77">
        <v>0.183974384698292</v>
      </c>
      <c r="P931" s="77">
        <v>4.5994947882953001</v>
      </c>
      <c r="Q931" s="77">
        <v>4.5994947882952903</v>
      </c>
      <c r="R931" s="77">
        <v>0</v>
      </c>
      <c r="S931" s="77">
        <v>1.2248948986074699E-3</v>
      </c>
      <c r="T931" s="77" t="s">
        <v>180</v>
      </c>
      <c r="U931" s="105">
        <v>-3.5942469647106301</v>
      </c>
      <c r="V931" s="105">
        <v>-1.2370446436693101</v>
      </c>
      <c r="W931" s="101">
        <v>-2.3571822674432799</v>
      </c>
    </row>
    <row r="932" spans="2:23" x14ac:dyDescent="0.25">
      <c r="B932" s="55" t="s">
        <v>141</v>
      </c>
      <c r="C932" s="76" t="s">
        <v>164</v>
      </c>
      <c r="D932" s="55" t="s">
        <v>72</v>
      </c>
      <c r="E932" s="55" t="s">
        <v>179</v>
      </c>
      <c r="F932" s="70">
        <v>275.45</v>
      </c>
      <c r="G932" s="77">
        <v>51150</v>
      </c>
      <c r="H932" s="77">
        <v>273.04000000000002</v>
      </c>
      <c r="I932" s="77">
        <v>1</v>
      </c>
      <c r="J932" s="77">
        <v>-130.26374475535599</v>
      </c>
      <c r="K932" s="77">
        <v>0.59390251191910104</v>
      </c>
      <c r="L932" s="77">
        <v>-142.972902545637</v>
      </c>
      <c r="M932" s="77">
        <v>0.71544378018135002</v>
      </c>
      <c r="N932" s="77">
        <v>12.709157790280999</v>
      </c>
      <c r="O932" s="77">
        <v>-0.12154126826224899</v>
      </c>
      <c r="P932" s="77">
        <v>3.0574379605355699</v>
      </c>
      <c r="Q932" s="77">
        <v>3.0574379605355602</v>
      </c>
      <c r="R932" s="77">
        <v>0</v>
      </c>
      <c r="S932" s="77">
        <v>3.2717744088833599E-4</v>
      </c>
      <c r="T932" s="77" t="s">
        <v>180</v>
      </c>
      <c r="U932" s="105">
        <v>-2.7030148400036502</v>
      </c>
      <c r="V932" s="105">
        <v>-0.93030614268165002</v>
      </c>
      <c r="W932" s="101">
        <v>-1.7726936162289</v>
      </c>
    </row>
    <row r="933" spans="2:23" x14ac:dyDescent="0.25">
      <c r="B933" s="55" t="s">
        <v>141</v>
      </c>
      <c r="C933" s="76" t="s">
        <v>164</v>
      </c>
      <c r="D933" s="55" t="s">
        <v>72</v>
      </c>
      <c r="E933" s="55" t="s">
        <v>179</v>
      </c>
      <c r="F933" s="70">
        <v>275.45</v>
      </c>
      <c r="G933" s="77">
        <v>51200</v>
      </c>
      <c r="H933" s="77">
        <v>275.45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181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141</v>
      </c>
      <c r="C934" s="76" t="s">
        <v>164</v>
      </c>
      <c r="D934" s="55" t="s">
        <v>72</v>
      </c>
      <c r="E934" s="55" t="s">
        <v>145</v>
      </c>
      <c r="F934" s="70">
        <v>278.04000000000002</v>
      </c>
      <c r="G934" s="77">
        <v>50054</v>
      </c>
      <c r="H934" s="77">
        <v>278.04000000000002</v>
      </c>
      <c r="I934" s="77">
        <v>1</v>
      </c>
      <c r="J934" s="77">
        <v>63.965000805739301</v>
      </c>
      <c r="K934" s="77">
        <v>0</v>
      </c>
      <c r="L934" s="77">
        <v>63.964999205861403</v>
      </c>
      <c r="M934" s="77">
        <v>0</v>
      </c>
      <c r="N934" s="77">
        <v>1.5998778635230001E-6</v>
      </c>
      <c r="O934" s="77">
        <v>0</v>
      </c>
      <c r="P934" s="77">
        <v>1.2150900000000001E-13</v>
      </c>
      <c r="Q934" s="77">
        <v>1.2150800000000001E-13</v>
      </c>
      <c r="R934" s="77">
        <v>0</v>
      </c>
      <c r="S934" s="77">
        <v>0</v>
      </c>
      <c r="T934" s="77" t="s">
        <v>181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141</v>
      </c>
      <c r="C935" s="76" t="s">
        <v>164</v>
      </c>
      <c r="D935" s="55" t="s">
        <v>72</v>
      </c>
      <c r="E935" s="55" t="s">
        <v>145</v>
      </c>
      <c r="F935" s="70">
        <v>278.04000000000002</v>
      </c>
      <c r="G935" s="77">
        <v>50100</v>
      </c>
      <c r="H935" s="77">
        <v>277.38</v>
      </c>
      <c r="I935" s="77">
        <v>1</v>
      </c>
      <c r="J935" s="77">
        <v>-135.10083900602399</v>
      </c>
      <c r="K935" s="77">
        <v>0.14547032650004799</v>
      </c>
      <c r="L935" s="77">
        <v>-172.80000831707201</v>
      </c>
      <c r="M935" s="77">
        <v>0.23798294770880901</v>
      </c>
      <c r="N935" s="77">
        <v>37.699169311048003</v>
      </c>
      <c r="O935" s="77">
        <v>-9.2512621208760706E-2</v>
      </c>
      <c r="P935" s="77">
        <v>4.5827363324271904</v>
      </c>
      <c r="Q935" s="77">
        <v>4.5827363324271797</v>
      </c>
      <c r="R935" s="77">
        <v>0</v>
      </c>
      <c r="S935" s="77">
        <v>1.6738173417160901E-4</v>
      </c>
      <c r="T935" s="77" t="s">
        <v>180</v>
      </c>
      <c r="U935" s="105">
        <v>-0.81022829059232104</v>
      </c>
      <c r="V935" s="105">
        <v>-0.27885912594970103</v>
      </c>
      <c r="W935" s="101">
        <v>-0.53136464408723905</v>
      </c>
    </row>
    <row r="936" spans="2:23" x14ac:dyDescent="0.25">
      <c r="B936" s="55" t="s">
        <v>141</v>
      </c>
      <c r="C936" s="76" t="s">
        <v>164</v>
      </c>
      <c r="D936" s="55" t="s">
        <v>72</v>
      </c>
      <c r="E936" s="55" t="s">
        <v>145</v>
      </c>
      <c r="F936" s="70">
        <v>278.04000000000002</v>
      </c>
      <c r="G936" s="77">
        <v>50900</v>
      </c>
      <c r="H936" s="77">
        <v>281.97000000000003</v>
      </c>
      <c r="I936" s="77">
        <v>1</v>
      </c>
      <c r="J936" s="77">
        <v>105.941042709933</v>
      </c>
      <c r="K936" s="77">
        <v>0.79125706939798601</v>
      </c>
      <c r="L936" s="77">
        <v>100.491305611749</v>
      </c>
      <c r="M936" s="77">
        <v>0.71194442650055201</v>
      </c>
      <c r="N936" s="77">
        <v>5.4497370981842597</v>
      </c>
      <c r="O936" s="77">
        <v>7.9312642897434601E-2</v>
      </c>
      <c r="P936" s="77">
        <v>3.4618104635238298</v>
      </c>
      <c r="Q936" s="77">
        <v>3.46181046352382</v>
      </c>
      <c r="R936" s="77">
        <v>0</v>
      </c>
      <c r="S936" s="77">
        <v>8.44881283818096E-4</v>
      </c>
      <c r="T936" s="77" t="s">
        <v>180</v>
      </c>
      <c r="U936" s="105">
        <v>0.79046977863200796</v>
      </c>
      <c r="V936" s="105">
        <v>-0.27205876926098099</v>
      </c>
      <c r="W936" s="101">
        <v>1.0625375872190601</v>
      </c>
    </row>
    <row r="937" spans="2:23" x14ac:dyDescent="0.25">
      <c r="B937" s="55" t="s">
        <v>141</v>
      </c>
      <c r="C937" s="76" t="s">
        <v>164</v>
      </c>
      <c r="D937" s="55" t="s">
        <v>72</v>
      </c>
      <c r="E937" s="55" t="s">
        <v>182</v>
      </c>
      <c r="F937" s="70">
        <v>278.04000000000002</v>
      </c>
      <c r="G937" s="77">
        <v>50454</v>
      </c>
      <c r="H937" s="77">
        <v>278.04000000000002</v>
      </c>
      <c r="I937" s="77">
        <v>1</v>
      </c>
      <c r="J937" s="77">
        <v>7.4738999999999996E-14</v>
      </c>
      <c r="K937" s="77">
        <v>0</v>
      </c>
      <c r="L937" s="77">
        <v>2.7546000000000001E-14</v>
      </c>
      <c r="M937" s="77">
        <v>0</v>
      </c>
      <c r="N937" s="77">
        <v>4.7193000000000001E-14</v>
      </c>
      <c r="O937" s="77">
        <v>0</v>
      </c>
      <c r="P937" s="77">
        <v>3.0377000000000003E-14</v>
      </c>
      <c r="Q937" s="77">
        <v>3.0377000000000003E-14</v>
      </c>
      <c r="R937" s="77">
        <v>0</v>
      </c>
      <c r="S937" s="77">
        <v>0</v>
      </c>
      <c r="T937" s="77" t="s">
        <v>181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141</v>
      </c>
      <c r="C938" s="76" t="s">
        <v>164</v>
      </c>
      <c r="D938" s="55" t="s">
        <v>72</v>
      </c>
      <c r="E938" s="55" t="s">
        <v>182</v>
      </c>
      <c r="F938" s="70">
        <v>278.04000000000002</v>
      </c>
      <c r="G938" s="77">
        <v>50604</v>
      </c>
      <c r="H938" s="77">
        <v>278.04000000000002</v>
      </c>
      <c r="I938" s="77">
        <v>1</v>
      </c>
      <c r="J938" s="77">
        <v>1.49477E-13</v>
      </c>
      <c r="K938" s="77">
        <v>0</v>
      </c>
      <c r="L938" s="77">
        <v>5.5092000000000001E-14</v>
      </c>
      <c r="M938" s="77">
        <v>0</v>
      </c>
      <c r="N938" s="77">
        <v>9.4386000000000003E-14</v>
      </c>
      <c r="O938" s="77">
        <v>0</v>
      </c>
      <c r="P938" s="77">
        <v>6.0754000000000005E-14</v>
      </c>
      <c r="Q938" s="77">
        <v>6.0752E-14</v>
      </c>
      <c r="R938" s="77">
        <v>0</v>
      </c>
      <c r="S938" s="77">
        <v>0</v>
      </c>
      <c r="T938" s="77" t="s">
        <v>181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141</v>
      </c>
      <c r="C939" s="76" t="s">
        <v>164</v>
      </c>
      <c r="D939" s="55" t="s">
        <v>72</v>
      </c>
      <c r="E939" s="55" t="s">
        <v>96</v>
      </c>
      <c r="F939" s="70">
        <v>277.38</v>
      </c>
      <c r="G939" s="77">
        <v>50103</v>
      </c>
      <c r="H939" s="77">
        <v>277.3</v>
      </c>
      <c r="I939" s="77">
        <v>1</v>
      </c>
      <c r="J939" s="77">
        <v>-30.617055600393702</v>
      </c>
      <c r="K939" s="77">
        <v>4.6870204681879997E-3</v>
      </c>
      <c r="L939" s="77">
        <v>-30.617057366066099</v>
      </c>
      <c r="M939" s="77">
        <v>4.6870210087849298E-3</v>
      </c>
      <c r="N939" s="77">
        <v>1.765672452692E-6</v>
      </c>
      <c r="O939" s="77">
        <v>-5.4059693200000004E-10</v>
      </c>
      <c r="P939" s="77">
        <v>-9.7388800000000006E-13</v>
      </c>
      <c r="Q939" s="77">
        <v>-9.7388900000000003E-13</v>
      </c>
      <c r="R939" s="77">
        <v>0</v>
      </c>
      <c r="S939" s="77">
        <v>0</v>
      </c>
      <c r="T939" s="77" t="s">
        <v>181</v>
      </c>
      <c r="U939" s="105">
        <v>-8.675356881E-9</v>
      </c>
      <c r="V939" s="105">
        <v>0</v>
      </c>
      <c r="W939" s="101">
        <v>-8.6752830765100004E-9</v>
      </c>
    </row>
    <row r="940" spans="2:23" x14ac:dyDescent="0.25">
      <c r="B940" s="55" t="s">
        <v>141</v>
      </c>
      <c r="C940" s="76" t="s">
        <v>164</v>
      </c>
      <c r="D940" s="55" t="s">
        <v>72</v>
      </c>
      <c r="E940" s="55" t="s">
        <v>96</v>
      </c>
      <c r="F940" s="70">
        <v>277.38</v>
      </c>
      <c r="G940" s="77">
        <v>50200</v>
      </c>
      <c r="H940" s="77">
        <v>277.61</v>
      </c>
      <c r="I940" s="77">
        <v>1</v>
      </c>
      <c r="J940" s="77">
        <v>34.360433264422603</v>
      </c>
      <c r="K940" s="77">
        <v>1.9598613610372701E-2</v>
      </c>
      <c r="L940" s="77">
        <v>41.859276085618703</v>
      </c>
      <c r="M940" s="77">
        <v>2.9086503307240101E-2</v>
      </c>
      <c r="N940" s="77">
        <v>-7.4988428211961304</v>
      </c>
      <c r="O940" s="77">
        <v>-9.4878896968673392E-3</v>
      </c>
      <c r="P940" s="77">
        <v>3.5827363324275798</v>
      </c>
      <c r="Q940" s="77">
        <v>3.5827363324275798</v>
      </c>
      <c r="R940" s="77">
        <v>0</v>
      </c>
      <c r="S940" s="77">
        <v>2.13077593819764E-4</v>
      </c>
      <c r="T940" s="77" t="s">
        <v>180</v>
      </c>
      <c r="U940" s="105">
        <v>-0.90810810255695495</v>
      </c>
      <c r="V940" s="105">
        <v>-0.31254676575381701</v>
      </c>
      <c r="W940" s="101">
        <v>-0.59555627014104195</v>
      </c>
    </row>
    <row r="941" spans="2:23" x14ac:dyDescent="0.25">
      <c r="B941" s="55" t="s">
        <v>141</v>
      </c>
      <c r="C941" s="76" t="s">
        <v>164</v>
      </c>
      <c r="D941" s="55" t="s">
        <v>72</v>
      </c>
      <c r="E941" s="55" t="s">
        <v>183</v>
      </c>
      <c r="F941" s="70">
        <v>278.04000000000002</v>
      </c>
      <c r="G941" s="77">
        <v>50800</v>
      </c>
      <c r="H941" s="77">
        <v>284.18</v>
      </c>
      <c r="I941" s="77">
        <v>1</v>
      </c>
      <c r="J941" s="77">
        <v>173.89049806818099</v>
      </c>
      <c r="K941" s="77">
        <v>1.53487607396198</v>
      </c>
      <c r="L941" s="77">
        <v>171.12119933443699</v>
      </c>
      <c r="M941" s="77">
        <v>1.48637791637767</v>
      </c>
      <c r="N941" s="77">
        <v>2.7692987337433599</v>
      </c>
      <c r="O941" s="77">
        <v>4.8498157584311197E-2</v>
      </c>
      <c r="P941" s="77">
        <v>3.15563200805749</v>
      </c>
      <c r="Q941" s="77">
        <v>3.15563200805749</v>
      </c>
      <c r="R941" s="77">
        <v>0</v>
      </c>
      <c r="S941" s="77">
        <v>5.0546875867525805E-4</v>
      </c>
      <c r="T941" s="77" t="s">
        <v>180</v>
      </c>
      <c r="U941" s="105">
        <v>-3.3701771466585</v>
      </c>
      <c r="V941" s="105">
        <v>-1.1599257447870599</v>
      </c>
      <c r="W941" s="101">
        <v>-2.2102325984396001</v>
      </c>
    </row>
    <row r="942" spans="2:23" x14ac:dyDescent="0.25">
      <c r="B942" s="55" t="s">
        <v>141</v>
      </c>
      <c r="C942" s="76" t="s">
        <v>164</v>
      </c>
      <c r="D942" s="55" t="s">
        <v>72</v>
      </c>
      <c r="E942" s="55" t="s">
        <v>101</v>
      </c>
      <c r="F942" s="70">
        <v>277.61</v>
      </c>
      <c r="G942" s="77">
        <v>50150</v>
      </c>
      <c r="H942" s="77">
        <v>278.04000000000002</v>
      </c>
      <c r="I942" s="77">
        <v>1</v>
      </c>
      <c r="J942" s="77">
        <v>106.597595636612</v>
      </c>
      <c r="K942" s="77">
        <v>5.9315107404545202E-2</v>
      </c>
      <c r="L942" s="77">
        <v>103.802508991229</v>
      </c>
      <c r="M942" s="77">
        <v>5.6245295756403302E-2</v>
      </c>
      <c r="N942" s="77">
        <v>2.7950866453833298</v>
      </c>
      <c r="O942" s="77">
        <v>3.0698116481418301E-3</v>
      </c>
      <c r="P942" s="77">
        <v>3.1556320080571298</v>
      </c>
      <c r="Q942" s="77">
        <v>3.1556320080571201</v>
      </c>
      <c r="R942" s="77">
        <v>0</v>
      </c>
      <c r="S942" s="77">
        <v>5.1980829792834001E-5</v>
      </c>
      <c r="T942" s="77" t="s">
        <v>180</v>
      </c>
      <c r="U942" s="105">
        <v>-0.34901683636984598</v>
      </c>
      <c r="V942" s="105">
        <v>-0.12012235447946901</v>
      </c>
      <c r="W942" s="101">
        <v>-0.22889253459977299</v>
      </c>
    </row>
    <row r="943" spans="2:23" x14ac:dyDescent="0.25">
      <c r="B943" s="55" t="s">
        <v>141</v>
      </c>
      <c r="C943" s="76" t="s">
        <v>164</v>
      </c>
      <c r="D943" s="55" t="s">
        <v>72</v>
      </c>
      <c r="E943" s="55" t="s">
        <v>101</v>
      </c>
      <c r="F943" s="70">
        <v>277.61</v>
      </c>
      <c r="G943" s="77">
        <v>50250</v>
      </c>
      <c r="H943" s="77">
        <v>273.74</v>
      </c>
      <c r="I943" s="77">
        <v>1</v>
      </c>
      <c r="J943" s="77">
        <v>-136.49435211714399</v>
      </c>
      <c r="K943" s="77">
        <v>0.91979806185322299</v>
      </c>
      <c r="L943" s="77">
        <v>-123.826247695482</v>
      </c>
      <c r="M943" s="77">
        <v>0.75698722895759196</v>
      </c>
      <c r="N943" s="77">
        <v>-12.668104421661701</v>
      </c>
      <c r="O943" s="77">
        <v>0.16281083289563</v>
      </c>
      <c r="P943" s="77">
        <v>-3.0574379605361601</v>
      </c>
      <c r="Q943" s="77">
        <v>-3.0574379605361601</v>
      </c>
      <c r="R943" s="77">
        <v>0</v>
      </c>
      <c r="S943" s="77">
        <v>4.61507150190384E-4</v>
      </c>
      <c r="T943" s="77" t="s">
        <v>180</v>
      </c>
      <c r="U943" s="105">
        <v>-4.1426877533279196</v>
      </c>
      <c r="V943" s="105">
        <v>-1.42580344254706</v>
      </c>
      <c r="W943" s="101">
        <v>-2.7168611972341798</v>
      </c>
    </row>
    <row r="944" spans="2:23" x14ac:dyDescent="0.25">
      <c r="B944" s="55" t="s">
        <v>141</v>
      </c>
      <c r="C944" s="76" t="s">
        <v>164</v>
      </c>
      <c r="D944" s="55" t="s">
        <v>72</v>
      </c>
      <c r="E944" s="55" t="s">
        <v>101</v>
      </c>
      <c r="F944" s="70">
        <v>277.61</v>
      </c>
      <c r="G944" s="77">
        <v>50900</v>
      </c>
      <c r="H944" s="77">
        <v>281.97000000000003</v>
      </c>
      <c r="I944" s="77">
        <v>1</v>
      </c>
      <c r="J944" s="77">
        <v>95.713620516277402</v>
      </c>
      <c r="K944" s="77">
        <v>0.874884778047892</v>
      </c>
      <c r="L944" s="77">
        <v>95.219706214688799</v>
      </c>
      <c r="M944" s="77">
        <v>0.86587867912891103</v>
      </c>
      <c r="N944" s="77">
        <v>0.493914301588605</v>
      </c>
      <c r="O944" s="77">
        <v>9.0060989189811105E-3</v>
      </c>
      <c r="P944" s="77">
        <v>1.4696419363878499</v>
      </c>
      <c r="Q944" s="77">
        <v>1.4696419363878499</v>
      </c>
      <c r="R944" s="77">
        <v>0</v>
      </c>
      <c r="S944" s="77">
        <v>2.0626542872362999E-4</v>
      </c>
      <c r="T944" s="77" t="s">
        <v>181</v>
      </c>
      <c r="U944" s="105">
        <v>0.36635006161540001</v>
      </c>
      <c r="V944" s="105">
        <v>-0.12608799169306301</v>
      </c>
      <c r="W944" s="101">
        <v>0.49244224266238101</v>
      </c>
    </row>
    <row r="945" spans="2:23" x14ac:dyDescent="0.25">
      <c r="B945" s="55" t="s">
        <v>141</v>
      </c>
      <c r="C945" s="76" t="s">
        <v>164</v>
      </c>
      <c r="D945" s="55" t="s">
        <v>72</v>
      </c>
      <c r="E945" s="55" t="s">
        <v>101</v>
      </c>
      <c r="F945" s="70">
        <v>277.61</v>
      </c>
      <c r="G945" s="77">
        <v>53050</v>
      </c>
      <c r="H945" s="77">
        <v>290.79000000000002</v>
      </c>
      <c r="I945" s="77">
        <v>1</v>
      </c>
      <c r="J945" s="77">
        <v>133.24814470085701</v>
      </c>
      <c r="K945" s="77">
        <v>3.5634421608904399</v>
      </c>
      <c r="L945" s="77">
        <v>131.49711370114599</v>
      </c>
      <c r="M945" s="77">
        <v>3.4704022259846101</v>
      </c>
      <c r="N945" s="77">
        <v>1.7510309997111499</v>
      </c>
      <c r="O945" s="77">
        <v>9.3039934905830901E-2</v>
      </c>
      <c r="P945" s="77">
        <v>2.0149003485192698</v>
      </c>
      <c r="Q945" s="77">
        <v>2.0149003485192698</v>
      </c>
      <c r="R945" s="77">
        <v>0</v>
      </c>
      <c r="S945" s="77">
        <v>8.1480655928274301E-4</v>
      </c>
      <c r="T945" s="77" t="s">
        <v>180</v>
      </c>
      <c r="U945" s="105">
        <v>3.3633609240442199</v>
      </c>
      <c r="V945" s="105">
        <v>-1.1575797814301101</v>
      </c>
      <c r="W945" s="101">
        <v>4.5209791668006396</v>
      </c>
    </row>
    <row r="946" spans="2:23" x14ac:dyDescent="0.25">
      <c r="B946" s="55" t="s">
        <v>141</v>
      </c>
      <c r="C946" s="76" t="s">
        <v>164</v>
      </c>
      <c r="D946" s="55" t="s">
        <v>72</v>
      </c>
      <c r="E946" s="55" t="s">
        <v>184</v>
      </c>
      <c r="F946" s="70">
        <v>273.74</v>
      </c>
      <c r="G946" s="77">
        <v>50300</v>
      </c>
      <c r="H946" s="77">
        <v>273.3</v>
      </c>
      <c r="I946" s="77">
        <v>1</v>
      </c>
      <c r="J946" s="77">
        <v>-53.516158758415301</v>
      </c>
      <c r="K946" s="77">
        <v>3.98093115507571E-2</v>
      </c>
      <c r="L946" s="77">
        <v>-40.7582840000454</v>
      </c>
      <c r="M946" s="77">
        <v>2.30912042333342E-2</v>
      </c>
      <c r="N946" s="77">
        <v>-12.757874758369899</v>
      </c>
      <c r="O946" s="77">
        <v>1.6718107317423E-2</v>
      </c>
      <c r="P946" s="77">
        <v>-3.0574379605359101</v>
      </c>
      <c r="Q946" s="77">
        <v>-3.0574379605359101</v>
      </c>
      <c r="R946" s="77">
        <v>0</v>
      </c>
      <c r="S946" s="77">
        <v>1.2993618366711099E-4</v>
      </c>
      <c r="T946" s="77" t="s">
        <v>180</v>
      </c>
      <c r="U946" s="105">
        <v>-1.0407281802211801</v>
      </c>
      <c r="V946" s="105">
        <v>-0.35819108522554699</v>
      </c>
      <c r="W946" s="101">
        <v>-0.68253128839837796</v>
      </c>
    </row>
    <row r="947" spans="2:23" x14ac:dyDescent="0.25">
      <c r="B947" s="55" t="s">
        <v>141</v>
      </c>
      <c r="C947" s="76" t="s">
        <v>164</v>
      </c>
      <c r="D947" s="55" t="s">
        <v>72</v>
      </c>
      <c r="E947" s="55" t="s">
        <v>185</v>
      </c>
      <c r="F947" s="70">
        <v>273.3</v>
      </c>
      <c r="G947" s="77">
        <v>51150</v>
      </c>
      <c r="H947" s="77">
        <v>273.04000000000002</v>
      </c>
      <c r="I947" s="77">
        <v>1</v>
      </c>
      <c r="J947" s="77">
        <v>-11.427932183488201</v>
      </c>
      <c r="K947" s="77">
        <v>3.7350923321256002E-3</v>
      </c>
      <c r="L947" s="77">
        <v>1.3401459206873201</v>
      </c>
      <c r="M947" s="77">
        <v>5.1365345137817001E-5</v>
      </c>
      <c r="N947" s="77">
        <v>-12.768078104175499</v>
      </c>
      <c r="O947" s="77">
        <v>3.6837269869877901E-3</v>
      </c>
      <c r="P947" s="77">
        <v>-3.0574379605359101</v>
      </c>
      <c r="Q947" s="77">
        <v>-3.0574379605359101</v>
      </c>
      <c r="R947" s="77">
        <v>0</v>
      </c>
      <c r="S947" s="77">
        <v>2.6735070884024401E-4</v>
      </c>
      <c r="T947" s="77" t="s">
        <v>180</v>
      </c>
      <c r="U947" s="105">
        <v>-2.3134166060500601</v>
      </c>
      <c r="V947" s="105">
        <v>-0.79621674559034405</v>
      </c>
      <c r="W947" s="101">
        <v>-1.51718695307546</v>
      </c>
    </row>
    <row r="948" spans="2:23" x14ac:dyDescent="0.25">
      <c r="B948" s="55" t="s">
        <v>141</v>
      </c>
      <c r="C948" s="76" t="s">
        <v>164</v>
      </c>
      <c r="D948" s="55" t="s">
        <v>72</v>
      </c>
      <c r="E948" s="55" t="s">
        <v>186</v>
      </c>
      <c r="F948" s="70">
        <v>282.99</v>
      </c>
      <c r="G948" s="77">
        <v>50354</v>
      </c>
      <c r="H948" s="77">
        <v>282.99</v>
      </c>
      <c r="I948" s="77">
        <v>1</v>
      </c>
      <c r="J948" s="77">
        <v>0</v>
      </c>
      <c r="K948" s="77">
        <v>0</v>
      </c>
      <c r="L948" s="77">
        <v>0</v>
      </c>
      <c r="M948" s="77">
        <v>0</v>
      </c>
      <c r="N948" s="77">
        <v>0</v>
      </c>
      <c r="O948" s="77">
        <v>0</v>
      </c>
      <c r="P948" s="77">
        <v>0</v>
      </c>
      <c r="Q948" s="77">
        <v>0</v>
      </c>
      <c r="R948" s="77">
        <v>0</v>
      </c>
      <c r="S948" s="77">
        <v>0</v>
      </c>
      <c r="T948" s="77" t="s">
        <v>181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141</v>
      </c>
      <c r="C949" s="76" t="s">
        <v>164</v>
      </c>
      <c r="D949" s="55" t="s">
        <v>72</v>
      </c>
      <c r="E949" s="55" t="s">
        <v>186</v>
      </c>
      <c r="F949" s="70">
        <v>282.99</v>
      </c>
      <c r="G949" s="77">
        <v>50900</v>
      </c>
      <c r="H949" s="77">
        <v>281.97000000000003</v>
      </c>
      <c r="I949" s="77">
        <v>1</v>
      </c>
      <c r="J949" s="77">
        <v>-233.74454996596299</v>
      </c>
      <c r="K949" s="77">
        <v>0.43162846564644702</v>
      </c>
      <c r="L949" s="77">
        <v>-230.152837616162</v>
      </c>
      <c r="M949" s="77">
        <v>0.41846559643589498</v>
      </c>
      <c r="N949" s="77">
        <v>-3.5917123498011301</v>
      </c>
      <c r="O949" s="77">
        <v>1.31628692105517E-2</v>
      </c>
      <c r="P949" s="77">
        <v>-2.97276040337487</v>
      </c>
      <c r="Q949" s="77">
        <v>-2.9727604033748598</v>
      </c>
      <c r="R949" s="77">
        <v>0</v>
      </c>
      <c r="S949" s="77">
        <v>6.9814704885401004E-5</v>
      </c>
      <c r="T949" s="77" t="s">
        <v>180</v>
      </c>
      <c r="U949" s="105">
        <v>5.4700697799550599E-2</v>
      </c>
      <c r="V949" s="105">
        <v>-1.8826531922342599E-2</v>
      </c>
      <c r="W949" s="101">
        <v>7.3527855245420104E-2</v>
      </c>
    </row>
    <row r="950" spans="2:23" x14ac:dyDescent="0.25">
      <c r="B950" s="55" t="s">
        <v>141</v>
      </c>
      <c r="C950" s="76" t="s">
        <v>164</v>
      </c>
      <c r="D950" s="55" t="s">
        <v>72</v>
      </c>
      <c r="E950" s="55" t="s">
        <v>186</v>
      </c>
      <c r="F950" s="70">
        <v>282.99</v>
      </c>
      <c r="G950" s="77">
        <v>53200</v>
      </c>
      <c r="H950" s="77">
        <v>287.98</v>
      </c>
      <c r="I950" s="77">
        <v>1</v>
      </c>
      <c r="J950" s="77">
        <v>185.114676696858</v>
      </c>
      <c r="K950" s="77">
        <v>1.6551175224305299</v>
      </c>
      <c r="L950" s="77">
        <v>181.56101477863899</v>
      </c>
      <c r="M950" s="77">
        <v>1.5921806208237901</v>
      </c>
      <c r="N950" s="77">
        <v>3.55366191821969</v>
      </c>
      <c r="O950" s="77">
        <v>6.2936901606740606E-2</v>
      </c>
      <c r="P950" s="77">
        <v>2.9727604033747901</v>
      </c>
      <c r="Q950" s="77">
        <v>2.9727604033747799</v>
      </c>
      <c r="R950" s="77">
        <v>0</v>
      </c>
      <c r="S950" s="77">
        <v>4.2684180328666702E-4</v>
      </c>
      <c r="T950" s="77" t="s">
        <v>180</v>
      </c>
      <c r="U950" s="105">
        <v>0.234768383284059</v>
      </c>
      <c r="V950" s="105">
        <v>-8.0801061778967107E-2</v>
      </c>
      <c r="W950" s="101">
        <v>0.31557212972982202</v>
      </c>
    </row>
    <row r="951" spans="2:23" x14ac:dyDescent="0.25">
      <c r="B951" s="55" t="s">
        <v>141</v>
      </c>
      <c r="C951" s="76" t="s">
        <v>164</v>
      </c>
      <c r="D951" s="55" t="s">
        <v>72</v>
      </c>
      <c r="E951" s="55" t="s">
        <v>187</v>
      </c>
      <c r="F951" s="70">
        <v>282.99</v>
      </c>
      <c r="G951" s="77">
        <v>50404</v>
      </c>
      <c r="H951" s="77">
        <v>282.99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181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141</v>
      </c>
      <c r="C952" s="76" t="s">
        <v>164</v>
      </c>
      <c r="D952" s="55" t="s">
        <v>72</v>
      </c>
      <c r="E952" s="55" t="s">
        <v>188</v>
      </c>
      <c r="F952" s="70">
        <v>278.04000000000002</v>
      </c>
      <c r="G952" s="77">
        <v>50499</v>
      </c>
      <c r="H952" s="77">
        <v>278.04000000000002</v>
      </c>
      <c r="I952" s="77">
        <v>1</v>
      </c>
      <c r="J952" s="77">
        <v>-5.9790899999999995E-13</v>
      </c>
      <c r="K952" s="77">
        <v>0</v>
      </c>
      <c r="L952" s="77">
        <v>-2.2036700000000001E-13</v>
      </c>
      <c r="M952" s="77">
        <v>0</v>
      </c>
      <c r="N952" s="77">
        <v>-3.7754200000000002E-13</v>
      </c>
      <c r="O952" s="77">
        <v>0</v>
      </c>
      <c r="P952" s="77">
        <v>-2.4301800000000002E-13</v>
      </c>
      <c r="Q952" s="77">
        <v>-2.4301600000000002E-13</v>
      </c>
      <c r="R952" s="77">
        <v>0</v>
      </c>
      <c r="S952" s="77">
        <v>0</v>
      </c>
      <c r="T952" s="77" t="s">
        <v>181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141</v>
      </c>
      <c r="C953" s="76" t="s">
        <v>164</v>
      </c>
      <c r="D953" s="55" t="s">
        <v>72</v>
      </c>
      <c r="E953" s="55" t="s">
        <v>188</v>
      </c>
      <c r="F953" s="70">
        <v>278.04000000000002</v>
      </c>
      <c r="G953" s="77">
        <v>50554</v>
      </c>
      <c r="H953" s="77">
        <v>278.04000000000002</v>
      </c>
      <c r="I953" s="77">
        <v>1</v>
      </c>
      <c r="J953" s="77">
        <v>-7.4738999999999996E-14</v>
      </c>
      <c r="K953" s="77">
        <v>0</v>
      </c>
      <c r="L953" s="77">
        <v>-2.7546000000000001E-14</v>
      </c>
      <c r="M953" s="77">
        <v>0</v>
      </c>
      <c r="N953" s="77">
        <v>-4.7193000000000001E-14</v>
      </c>
      <c r="O953" s="77">
        <v>0</v>
      </c>
      <c r="P953" s="77">
        <v>-3.0377000000000003E-14</v>
      </c>
      <c r="Q953" s="77">
        <v>-3.0377000000000003E-14</v>
      </c>
      <c r="R953" s="77">
        <v>0</v>
      </c>
      <c r="S953" s="77">
        <v>0</v>
      </c>
      <c r="T953" s="77" t="s">
        <v>181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141</v>
      </c>
      <c r="C954" s="76" t="s">
        <v>164</v>
      </c>
      <c r="D954" s="55" t="s">
        <v>72</v>
      </c>
      <c r="E954" s="55" t="s">
        <v>189</v>
      </c>
      <c r="F954" s="70">
        <v>278.04000000000002</v>
      </c>
      <c r="G954" s="77">
        <v>50604</v>
      </c>
      <c r="H954" s="77">
        <v>278.04000000000002</v>
      </c>
      <c r="I954" s="77">
        <v>1</v>
      </c>
      <c r="J954" s="77">
        <v>-7.4738999999999996E-14</v>
      </c>
      <c r="K954" s="77">
        <v>0</v>
      </c>
      <c r="L954" s="77">
        <v>-2.7546000000000001E-14</v>
      </c>
      <c r="M954" s="77">
        <v>0</v>
      </c>
      <c r="N954" s="77">
        <v>-4.7193000000000001E-14</v>
      </c>
      <c r="O954" s="77">
        <v>0</v>
      </c>
      <c r="P954" s="77">
        <v>-3.0377000000000003E-14</v>
      </c>
      <c r="Q954" s="77">
        <v>-3.0377000000000003E-14</v>
      </c>
      <c r="R954" s="77">
        <v>0</v>
      </c>
      <c r="S954" s="77">
        <v>0</v>
      </c>
      <c r="T954" s="77" t="s">
        <v>181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141</v>
      </c>
      <c r="C955" s="76" t="s">
        <v>164</v>
      </c>
      <c r="D955" s="55" t="s">
        <v>72</v>
      </c>
      <c r="E955" s="55" t="s">
        <v>190</v>
      </c>
      <c r="F955" s="70">
        <v>285.33</v>
      </c>
      <c r="G955" s="77">
        <v>50750</v>
      </c>
      <c r="H955" s="77">
        <v>286.76</v>
      </c>
      <c r="I955" s="77">
        <v>1</v>
      </c>
      <c r="J955" s="77">
        <v>92.504645796050298</v>
      </c>
      <c r="K955" s="77">
        <v>0.20451491690307999</v>
      </c>
      <c r="L955" s="77">
        <v>90.097363489572999</v>
      </c>
      <c r="M955" s="77">
        <v>0.194009084295757</v>
      </c>
      <c r="N955" s="77">
        <v>2.4072823064772901</v>
      </c>
      <c r="O955" s="77">
        <v>1.05058326073235E-2</v>
      </c>
      <c r="P955" s="77">
        <v>2.5216262447914599</v>
      </c>
      <c r="Q955" s="77">
        <v>2.5216262447914501</v>
      </c>
      <c r="R955" s="77">
        <v>0</v>
      </c>
      <c r="S955" s="77">
        <v>1.51970514150264E-4</v>
      </c>
      <c r="T955" s="77" t="s">
        <v>180</v>
      </c>
      <c r="U955" s="105">
        <v>-0.43727281010067698</v>
      </c>
      <c r="V955" s="105">
        <v>-0.15049772396505801</v>
      </c>
      <c r="W955" s="101">
        <v>-0.28677264643315797</v>
      </c>
    </row>
    <row r="956" spans="2:23" x14ac:dyDescent="0.25">
      <c r="B956" s="55" t="s">
        <v>141</v>
      </c>
      <c r="C956" s="76" t="s">
        <v>164</v>
      </c>
      <c r="D956" s="55" t="s">
        <v>72</v>
      </c>
      <c r="E956" s="55" t="s">
        <v>190</v>
      </c>
      <c r="F956" s="70">
        <v>285.33</v>
      </c>
      <c r="G956" s="77">
        <v>50800</v>
      </c>
      <c r="H956" s="77">
        <v>284.18</v>
      </c>
      <c r="I956" s="77">
        <v>1</v>
      </c>
      <c r="J956" s="77">
        <v>-94.912231400760902</v>
      </c>
      <c r="K956" s="77">
        <v>0.16845580221911799</v>
      </c>
      <c r="L956" s="77">
        <v>-92.495460876244906</v>
      </c>
      <c r="M956" s="77">
        <v>0.15998617228665701</v>
      </c>
      <c r="N956" s="77">
        <v>-2.4167705245159898</v>
      </c>
      <c r="O956" s="77">
        <v>8.4696299324611701E-3</v>
      </c>
      <c r="P956" s="77">
        <v>-2.5216262447916198</v>
      </c>
      <c r="Q956" s="77">
        <v>-2.52162624479161</v>
      </c>
      <c r="R956" s="77">
        <v>0</v>
      </c>
      <c r="S956" s="77">
        <v>1.18905799774489E-4</v>
      </c>
      <c r="T956" s="77" t="s">
        <v>180</v>
      </c>
      <c r="U956" s="105">
        <v>-0.36751663177534899</v>
      </c>
      <c r="V956" s="105">
        <v>-0.126489494255908</v>
      </c>
      <c r="W956" s="101">
        <v>-0.24102508701181599</v>
      </c>
    </row>
    <row r="957" spans="2:23" x14ac:dyDescent="0.25">
      <c r="B957" s="55" t="s">
        <v>141</v>
      </c>
      <c r="C957" s="76" t="s">
        <v>164</v>
      </c>
      <c r="D957" s="55" t="s">
        <v>72</v>
      </c>
      <c r="E957" s="55" t="s">
        <v>191</v>
      </c>
      <c r="F957" s="70">
        <v>287.17</v>
      </c>
      <c r="G957" s="77">
        <v>50750</v>
      </c>
      <c r="H957" s="77">
        <v>286.76</v>
      </c>
      <c r="I957" s="77">
        <v>1</v>
      </c>
      <c r="J957" s="77">
        <v>-80.720727957772397</v>
      </c>
      <c r="K957" s="77">
        <v>4.9520353007448503E-2</v>
      </c>
      <c r="L957" s="77">
        <v>-78.320149773550497</v>
      </c>
      <c r="M957" s="77">
        <v>4.6618748540190498E-2</v>
      </c>
      <c r="N957" s="77">
        <v>-2.4005781842218799</v>
      </c>
      <c r="O957" s="77">
        <v>2.90160446725798E-3</v>
      </c>
      <c r="P957" s="77">
        <v>-2.5216262447914599</v>
      </c>
      <c r="Q957" s="77">
        <v>-2.5216262447914501</v>
      </c>
      <c r="R957" s="77">
        <v>0</v>
      </c>
      <c r="S957" s="77">
        <v>4.8325351780000002E-5</v>
      </c>
      <c r="T957" s="77" t="s">
        <v>180</v>
      </c>
      <c r="U957" s="105">
        <v>-0.151578129584344</v>
      </c>
      <c r="V957" s="105">
        <v>-5.2169179007659501E-2</v>
      </c>
      <c r="W957" s="101">
        <v>-9.9408104867719602E-2</v>
      </c>
    </row>
    <row r="958" spans="2:23" x14ac:dyDescent="0.25">
      <c r="B958" s="55" t="s">
        <v>141</v>
      </c>
      <c r="C958" s="76" t="s">
        <v>164</v>
      </c>
      <c r="D958" s="55" t="s">
        <v>72</v>
      </c>
      <c r="E958" s="55" t="s">
        <v>191</v>
      </c>
      <c r="F958" s="70">
        <v>287.17</v>
      </c>
      <c r="G958" s="77">
        <v>50950</v>
      </c>
      <c r="H958" s="77">
        <v>287.66000000000003</v>
      </c>
      <c r="I958" s="77">
        <v>1</v>
      </c>
      <c r="J958" s="77">
        <v>82.946694855952103</v>
      </c>
      <c r="K958" s="77">
        <v>6.0545356850232601E-2</v>
      </c>
      <c r="L958" s="77">
        <v>80.549292613040095</v>
      </c>
      <c r="M958" s="77">
        <v>5.7096059156058102E-2</v>
      </c>
      <c r="N958" s="77">
        <v>2.3974022429119901</v>
      </c>
      <c r="O958" s="77">
        <v>3.4492976941744098E-3</v>
      </c>
      <c r="P958" s="77">
        <v>2.5216262447916602</v>
      </c>
      <c r="Q958" s="77">
        <v>2.5216262447916602</v>
      </c>
      <c r="R958" s="77">
        <v>0</v>
      </c>
      <c r="S958" s="77">
        <v>5.5955670482115001E-5</v>
      </c>
      <c r="T958" s="77" t="s">
        <v>180</v>
      </c>
      <c r="U958" s="105">
        <v>-0.18334720225576101</v>
      </c>
      <c r="V958" s="105">
        <v>-6.3103252700528606E-2</v>
      </c>
      <c r="W958" s="101">
        <v>-0.120242926595171</v>
      </c>
    </row>
    <row r="959" spans="2:23" x14ac:dyDescent="0.25">
      <c r="B959" s="55" t="s">
        <v>141</v>
      </c>
      <c r="C959" s="76" t="s">
        <v>164</v>
      </c>
      <c r="D959" s="55" t="s">
        <v>72</v>
      </c>
      <c r="E959" s="55" t="s">
        <v>192</v>
      </c>
      <c r="F959" s="70">
        <v>284.18</v>
      </c>
      <c r="G959" s="77">
        <v>51300</v>
      </c>
      <c r="H959" s="77">
        <v>285.08999999999997</v>
      </c>
      <c r="I959" s="77">
        <v>1</v>
      </c>
      <c r="J959" s="77">
        <v>79.7451197788494</v>
      </c>
      <c r="K959" s="77">
        <v>9.7360640007994007E-2</v>
      </c>
      <c r="L959" s="77">
        <v>79.421471055416802</v>
      </c>
      <c r="M959" s="77">
        <v>9.6571959689124007E-2</v>
      </c>
      <c r="N959" s="77">
        <v>0.32364872343267898</v>
      </c>
      <c r="O959" s="77">
        <v>7.8868031886999296E-4</v>
      </c>
      <c r="P959" s="77">
        <v>0.634005763266414</v>
      </c>
      <c r="Q959" s="77">
        <v>0.634005763266414</v>
      </c>
      <c r="R959" s="77">
        <v>0</v>
      </c>
      <c r="S959" s="77">
        <v>6.1540582432599996E-6</v>
      </c>
      <c r="T959" s="77" t="s">
        <v>180</v>
      </c>
      <c r="U959" s="105">
        <v>-7.0034315762167204E-2</v>
      </c>
      <c r="V959" s="105">
        <v>-2.4103957250919999E-2</v>
      </c>
      <c r="W959" s="101">
        <v>-4.5929967764581497E-2</v>
      </c>
    </row>
    <row r="960" spans="2:23" x14ac:dyDescent="0.25">
      <c r="B960" s="55" t="s">
        <v>141</v>
      </c>
      <c r="C960" s="76" t="s">
        <v>164</v>
      </c>
      <c r="D960" s="55" t="s">
        <v>72</v>
      </c>
      <c r="E960" s="55" t="s">
        <v>193</v>
      </c>
      <c r="F960" s="70">
        <v>281.97000000000003</v>
      </c>
      <c r="G960" s="77">
        <v>54750</v>
      </c>
      <c r="H960" s="77">
        <v>290.20999999999998</v>
      </c>
      <c r="I960" s="77">
        <v>1</v>
      </c>
      <c r="J960" s="77">
        <v>151.49126592199099</v>
      </c>
      <c r="K960" s="77">
        <v>2.4393133720272999</v>
      </c>
      <c r="L960" s="77">
        <v>149.22627681627199</v>
      </c>
      <c r="M960" s="77">
        <v>2.3669169190901602</v>
      </c>
      <c r="N960" s="77">
        <v>2.26498910571837</v>
      </c>
      <c r="O960" s="77">
        <v>7.2396452937137701E-2</v>
      </c>
      <c r="P960" s="77">
        <v>1.95869199653699</v>
      </c>
      <c r="Q960" s="77">
        <v>1.95869199653698</v>
      </c>
      <c r="R960" s="77">
        <v>0</v>
      </c>
      <c r="S960" s="77">
        <v>4.0777885731140998E-4</v>
      </c>
      <c r="T960" s="77" t="s">
        <v>181</v>
      </c>
      <c r="U960" s="105">
        <v>2.0483909896664398</v>
      </c>
      <c r="V960" s="105">
        <v>-0.70500194527154603</v>
      </c>
      <c r="W960" s="101">
        <v>2.7534163590771201</v>
      </c>
    </row>
    <row r="961" spans="2:23" x14ac:dyDescent="0.25">
      <c r="B961" s="55" t="s">
        <v>141</v>
      </c>
      <c r="C961" s="76" t="s">
        <v>164</v>
      </c>
      <c r="D961" s="55" t="s">
        <v>72</v>
      </c>
      <c r="E961" s="55" t="s">
        <v>194</v>
      </c>
      <c r="F961" s="70">
        <v>287.66000000000003</v>
      </c>
      <c r="G961" s="77">
        <v>53150</v>
      </c>
      <c r="H961" s="77">
        <v>291.02999999999997</v>
      </c>
      <c r="I961" s="77">
        <v>1</v>
      </c>
      <c r="J961" s="77">
        <v>125.055193522005</v>
      </c>
      <c r="K961" s="77">
        <v>0.68810726278035395</v>
      </c>
      <c r="L961" s="77">
        <v>125.063793155596</v>
      </c>
      <c r="M961" s="77">
        <v>0.68820190377249502</v>
      </c>
      <c r="N961" s="77">
        <v>-8.5996335909665992E-3</v>
      </c>
      <c r="O961" s="77">
        <v>-9.4640992141099001E-5</v>
      </c>
      <c r="P961" s="77">
        <v>0.16275254797021099</v>
      </c>
      <c r="Q961" s="77">
        <v>0.16275254797020999</v>
      </c>
      <c r="R961" s="77">
        <v>0</v>
      </c>
      <c r="S961" s="77">
        <v>1.165489242315E-6</v>
      </c>
      <c r="T961" s="77" t="s">
        <v>180</v>
      </c>
      <c r="U961" s="105">
        <v>1.59686733049087E-3</v>
      </c>
      <c r="V961" s="105">
        <v>-5.4959945636158601E-4</v>
      </c>
      <c r="W961" s="101">
        <v>2.14648504764481E-3</v>
      </c>
    </row>
    <row r="962" spans="2:23" x14ac:dyDescent="0.25">
      <c r="B962" s="55" t="s">
        <v>141</v>
      </c>
      <c r="C962" s="76" t="s">
        <v>164</v>
      </c>
      <c r="D962" s="55" t="s">
        <v>72</v>
      </c>
      <c r="E962" s="55" t="s">
        <v>194</v>
      </c>
      <c r="F962" s="70">
        <v>287.66000000000003</v>
      </c>
      <c r="G962" s="77">
        <v>54500</v>
      </c>
      <c r="H962" s="77">
        <v>287.51</v>
      </c>
      <c r="I962" s="77">
        <v>1</v>
      </c>
      <c r="J962" s="77">
        <v>-12.384172064886499</v>
      </c>
      <c r="K962" s="77">
        <v>8.4919705308604803E-3</v>
      </c>
      <c r="L962" s="77">
        <v>-14.790304616027599</v>
      </c>
      <c r="M962" s="77">
        <v>1.21123597358536E-2</v>
      </c>
      <c r="N962" s="77">
        <v>2.4061325511410301</v>
      </c>
      <c r="O962" s="77">
        <v>-3.6203892049931699E-3</v>
      </c>
      <c r="P962" s="77">
        <v>2.3588736968213002</v>
      </c>
      <c r="Q962" s="77">
        <v>2.35887369682129</v>
      </c>
      <c r="R962" s="77">
        <v>0</v>
      </c>
      <c r="S962" s="77">
        <v>3.0809446695904101E-4</v>
      </c>
      <c r="T962" s="77" t="s">
        <v>180</v>
      </c>
      <c r="U962" s="105">
        <v>-0.68024974684672301</v>
      </c>
      <c r="V962" s="105">
        <v>-0.234123952515291</v>
      </c>
      <c r="W962" s="101">
        <v>-0.44612199897314903</v>
      </c>
    </row>
    <row r="963" spans="2:23" x14ac:dyDescent="0.25">
      <c r="B963" s="55" t="s">
        <v>141</v>
      </c>
      <c r="C963" s="76" t="s">
        <v>164</v>
      </c>
      <c r="D963" s="55" t="s">
        <v>72</v>
      </c>
      <c r="E963" s="55" t="s">
        <v>195</v>
      </c>
      <c r="F963" s="70">
        <v>275.45</v>
      </c>
      <c r="G963" s="77">
        <v>51250</v>
      </c>
      <c r="H963" s="77">
        <v>275.45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181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141</v>
      </c>
      <c r="C964" s="76" t="s">
        <v>164</v>
      </c>
      <c r="D964" s="55" t="s">
        <v>72</v>
      </c>
      <c r="E964" s="55" t="s">
        <v>196</v>
      </c>
      <c r="F964" s="70">
        <v>285.08999999999997</v>
      </c>
      <c r="G964" s="77">
        <v>53200</v>
      </c>
      <c r="H964" s="77">
        <v>287.98</v>
      </c>
      <c r="I964" s="77">
        <v>1</v>
      </c>
      <c r="J964" s="77">
        <v>79.575000510577794</v>
      </c>
      <c r="K964" s="77">
        <v>0.32287789421211899</v>
      </c>
      <c r="L964" s="77">
        <v>79.253049811384599</v>
      </c>
      <c r="M964" s="77">
        <v>0.32027053066565198</v>
      </c>
      <c r="N964" s="77">
        <v>0.32195069919328501</v>
      </c>
      <c r="O964" s="77">
        <v>2.6073635464672401E-3</v>
      </c>
      <c r="P964" s="77">
        <v>0.63400576326651004</v>
      </c>
      <c r="Q964" s="77">
        <v>0.63400576326650904</v>
      </c>
      <c r="R964" s="77">
        <v>0</v>
      </c>
      <c r="S964" s="77">
        <v>2.0496109067534001E-5</v>
      </c>
      <c r="T964" s="77" t="s">
        <v>181</v>
      </c>
      <c r="U964" s="105">
        <v>-0.18333660688161799</v>
      </c>
      <c r="V964" s="105">
        <v>-6.3099606053272805E-2</v>
      </c>
      <c r="W964" s="101">
        <v>-0.1202359779274</v>
      </c>
    </row>
    <row r="965" spans="2:23" x14ac:dyDescent="0.25">
      <c r="B965" s="55" t="s">
        <v>141</v>
      </c>
      <c r="C965" s="76" t="s">
        <v>164</v>
      </c>
      <c r="D965" s="55" t="s">
        <v>72</v>
      </c>
      <c r="E965" s="55" t="s">
        <v>197</v>
      </c>
      <c r="F965" s="70">
        <v>291.45</v>
      </c>
      <c r="G965" s="77">
        <v>53100</v>
      </c>
      <c r="H965" s="77">
        <v>291.45</v>
      </c>
      <c r="I965" s="77">
        <v>1</v>
      </c>
      <c r="J965" s="77">
        <v>-2.989406E-12</v>
      </c>
      <c r="K965" s="77">
        <v>0</v>
      </c>
      <c r="L965" s="77">
        <v>-1.4576089999999999E-12</v>
      </c>
      <c r="M965" s="77">
        <v>0</v>
      </c>
      <c r="N965" s="77">
        <v>-1.5317970000000001E-12</v>
      </c>
      <c r="O965" s="77">
        <v>0</v>
      </c>
      <c r="P965" s="77">
        <v>-9.879270000000001E-13</v>
      </c>
      <c r="Q965" s="77">
        <v>-9.879270000000001E-13</v>
      </c>
      <c r="R965" s="77">
        <v>0</v>
      </c>
      <c r="S965" s="77">
        <v>0</v>
      </c>
      <c r="T965" s="77" t="s">
        <v>181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141</v>
      </c>
      <c r="C966" s="76" t="s">
        <v>164</v>
      </c>
      <c r="D966" s="55" t="s">
        <v>72</v>
      </c>
      <c r="E966" s="55" t="s">
        <v>198</v>
      </c>
      <c r="F966" s="70">
        <v>291.45</v>
      </c>
      <c r="G966" s="77">
        <v>52000</v>
      </c>
      <c r="H966" s="77">
        <v>291.45</v>
      </c>
      <c r="I966" s="77">
        <v>1</v>
      </c>
      <c r="J966" s="77">
        <v>-2.989406E-12</v>
      </c>
      <c r="K966" s="77">
        <v>0</v>
      </c>
      <c r="L966" s="77">
        <v>-1.4576089999999999E-12</v>
      </c>
      <c r="M966" s="77">
        <v>0</v>
      </c>
      <c r="N966" s="77">
        <v>-1.5317970000000001E-12</v>
      </c>
      <c r="O966" s="77">
        <v>0</v>
      </c>
      <c r="P966" s="77">
        <v>-9.879270000000001E-13</v>
      </c>
      <c r="Q966" s="77">
        <v>-9.879270000000001E-13</v>
      </c>
      <c r="R966" s="77">
        <v>0</v>
      </c>
      <c r="S966" s="77">
        <v>0</v>
      </c>
      <c r="T966" s="77" t="s">
        <v>181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141</v>
      </c>
      <c r="C967" s="76" t="s">
        <v>164</v>
      </c>
      <c r="D967" s="55" t="s">
        <v>72</v>
      </c>
      <c r="E967" s="55" t="s">
        <v>198</v>
      </c>
      <c r="F967" s="70">
        <v>291.45</v>
      </c>
      <c r="G967" s="77">
        <v>53050</v>
      </c>
      <c r="H967" s="77">
        <v>290.79000000000002</v>
      </c>
      <c r="I967" s="77">
        <v>1</v>
      </c>
      <c r="J967" s="77">
        <v>-133.863190288065</v>
      </c>
      <c r="K967" s="77">
        <v>0.16844192491252799</v>
      </c>
      <c r="L967" s="77">
        <v>-134.384617273602</v>
      </c>
      <c r="M967" s="77">
        <v>0.16975671838186099</v>
      </c>
      <c r="N967" s="77">
        <v>0.52142698553674405</v>
      </c>
      <c r="O967" s="77">
        <v>-1.31479346933295E-3</v>
      </c>
      <c r="P967" s="77">
        <v>0.40890642908851399</v>
      </c>
      <c r="Q967" s="77">
        <v>0.40890642908851399</v>
      </c>
      <c r="R967" s="77">
        <v>0</v>
      </c>
      <c r="S967" s="77">
        <v>1.5717219968490001E-6</v>
      </c>
      <c r="T967" s="77" t="s">
        <v>180</v>
      </c>
      <c r="U967" s="105">
        <v>-3.8620864337973897E-2</v>
      </c>
      <c r="V967" s="105">
        <v>-1.32922789758872E-2</v>
      </c>
      <c r="W967" s="101">
        <v>-2.53283698823779E-2</v>
      </c>
    </row>
    <row r="968" spans="2:23" x14ac:dyDescent="0.25">
      <c r="B968" s="55" t="s">
        <v>141</v>
      </c>
      <c r="C968" s="76" t="s">
        <v>164</v>
      </c>
      <c r="D968" s="55" t="s">
        <v>72</v>
      </c>
      <c r="E968" s="55" t="s">
        <v>198</v>
      </c>
      <c r="F968" s="70">
        <v>291.45</v>
      </c>
      <c r="G968" s="77">
        <v>53050</v>
      </c>
      <c r="H968" s="77">
        <v>290.79000000000002</v>
      </c>
      <c r="I968" s="77">
        <v>2</v>
      </c>
      <c r="J968" s="77">
        <v>-118.85926002810901</v>
      </c>
      <c r="K968" s="77">
        <v>0.120083951402651</v>
      </c>
      <c r="L968" s="77">
        <v>-119.322243358523</v>
      </c>
      <c r="M968" s="77">
        <v>0.12102128096094</v>
      </c>
      <c r="N968" s="77">
        <v>0.462983330414168</v>
      </c>
      <c r="O968" s="77">
        <v>-9.3732955828845798E-4</v>
      </c>
      <c r="P968" s="77">
        <v>0.36307453510940702</v>
      </c>
      <c r="Q968" s="77">
        <v>0.36307453510940702</v>
      </c>
      <c r="R968" s="77">
        <v>0</v>
      </c>
      <c r="S968" s="77">
        <v>1.120496503382E-6</v>
      </c>
      <c r="T968" s="77" t="s">
        <v>180</v>
      </c>
      <c r="U968" s="105">
        <v>3.26936170644005E-2</v>
      </c>
      <c r="V968" s="105">
        <v>-1.12522773946192E-2</v>
      </c>
      <c r="W968" s="101">
        <v>4.3946268323110597E-2</v>
      </c>
    </row>
    <row r="969" spans="2:23" x14ac:dyDescent="0.25">
      <c r="B969" s="55" t="s">
        <v>141</v>
      </c>
      <c r="C969" s="76" t="s">
        <v>164</v>
      </c>
      <c r="D969" s="55" t="s">
        <v>72</v>
      </c>
      <c r="E969" s="55" t="s">
        <v>198</v>
      </c>
      <c r="F969" s="70">
        <v>291.45</v>
      </c>
      <c r="G969" s="77">
        <v>53100</v>
      </c>
      <c r="H969" s="77">
        <v>291.45</v>
      </c>
      <c r="I969" s="77">
        <v>2</v>
      </c>
      <c r="J969" s="77">
        <v>-2.989406E-12</v>
      </c>
      <c r="K969" s="77">
        <v>0</v>
      </c>
      <c r="L969" s="77">
        <v>-1.4576089999999999E-12</v>
      </c>
      <c r="M969" s="77">
        <v>0</v>
      </c>
      <c r="N969" s="77">
        <v>-1.5317970000000001E-12</v>
      </c>
      <c r="O969" s="77">
        <v>0</v>
      </c>
      <c r="P969" s="77">
        <v>-9.879270000000001E-13</v>
      </c>
      <c r="Q969" s="77">
        <v>-9.879270000000001E-13</v>
      </c>
      <c r="R969" s="77">
        <v>0</v>
      </c>
      <c r="S969" s="77">
        <v>0</v>
      </c>
      <c r="T969" s="77" t="s">
        <v>181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141</v>
      </c>
      <c r="C970" s="76" t="s">
        <v>164</v>
      </c>
      <c r="D970" s="55" t="s">
        <v>72</v>
      </c>
      <c r="E970" s="55" t="s">
        <v>199</v>
      </c>
      <c r="F970" s="70">
        <v>291.19</v>
      </c>
      <c r="G970" s="77">
        <v>53000</v>
      </c>
      <c r="H970" s="77">
        <v>291.45</v>
      </c>
      <c r="I970" s="77">
        <v>1</v>
      </c>
      <c r="J970" s="77">
        <v>-56.118611171431397</v>
      </c>
      <c r="K970" s="77">
        <v>0</v>
      </c>
      <c r="L970" s="77">
        <v>-55.7882291300049</v>
      </c>
      <c r="M970" s="77">
        <v>0</v>
      </c>
      <c r="N970" s="77">
        <v>-0.33038204142650202</v>
      </c>
      <c r="O970" s="77">
        <v>0</v>
      </c>
      <c r="P970" s="77">
        <v>-0.31762693282111198</v>
      </c>
      <c r="Q970" s="77">
        <v>-0.31762693282111198</v>
      </c>
      <c r="R970" s="77">
        <v>0</v>
      </c>
      <c r="S970" s="77">
        <v>0</v>
      </c>
      <c r="T970" s="77" t="s">
        <v>180</v>
      </c>
      <c r="U970" s="105">
        <v>8.58993307708876E-2</v>
      </c>
      <c r="V970" s="105">
        <v>-2.9564275373453599E-2</v>
      </c>
      <c r="W970" s="101">
        <v>0.11546458843624</v>
      </c>
    </row>
    <row r="971" spans="2:23" x14ac:dyDescent="0.25">
      <c r="B971" s="55" t="s">
        <v>141</v>
      </c>
      <c r="C971" s="76" t="s">
        <v>164</v>
      </c>
      <c r="D971" s="55" t="s">
        <v>72</v>
      </c>
      <c r="E971" s="55" t="s">
        <v>199</v>
      </c>
      <c r="F971" s="70">
        <v>291.19</v>
      </c>
      <c r="G971" s="77">
        <v>53000</v>
      </c>
      <c r="H971" s="77">
        <v>291.45</v>
      </c>
      <c r="I971" s="77">
        <v>2</v>
      </c>
      <c r="J971" s="77">
        <v>-49.571439868097599</v>
      </c>
      <c r="K971" s="77">
        <v>0</v>
      </c>
      <c r="L971" s="77">
        <v>-49.279602398171001</v>
      </c>
      <c r="M971" s="77">
        <v>0</v>
      </c>
      <c r="N971" s="77">
        <v>-0.29183746992665899</v>
      </c>
      <c r="O971" s="77">
        <v>0</v>
      </c>
      <c r="P971" s="77">
        <v>-0.28057045732528302</v>
      </c>
      <c r="Q971" s="77">
        <v>-0.28057045732528202</v>
      </c>
      <c r="R971" s="77">
        <v>0</v>
      </c>
      <c r="S971" s="77">
        <v>0</v>
      </c>
      <c r="T971" s="77" t="s">
        <v>180</v>
      </c>
      <c r="U971" s="105">
        <v>7.5877742180928701E-2</v>
      </c>
      <c r="V971" s="105">
        <v>-2.61151099132097E-2</v>
      </c>
      <c r="W971" s="101">
        <v>0.101993719785316</v>
      </c>
    </row>
    <row r="972" spans="2:23" x14ac:dyDescent="0.25">
      <c r="B972" s="55" t="s">
        <v>141</v>
      </c>
      <c r="C972" s="76" t="s">
        <v>164</v>
      </c>
      <c r="D972" s="55" t="s">
        <v>72</v>
      </c>
      <c r="E972" s="55" t="s">
        <v>199</v>
      </c>
      <c r="F972" s="70">
        <v>291.19</v>
      </c>
      <c r="G972" s="77">
        <v>53000</v>
      </c>
      <c r="H972" s="77">
        <v>291.45</v>
      </c>
      <c r="I972" s="77">
        <v>3</v>
      </c>
      <c r="J972" s="77">
        <v>-49.571439868097599</v>
      </c>
      <c r="K972" s="77">
        <v>0</v>
      </c>
      <c r="L972" s="77">
        <v>-49.279602398171001</v>
      </c>
      <c r="M972" s="77">
        <v>0</v>
      </c>
      <c r="N972" s="77">
        <v>-0.29183746992665899</v>
      </c>
      <c r="O972" s="77">
        <v>0</v>
      </c>
      <c r="P972" s="77">
        <v>-0.28057045732528302</v>
      </c>
      <c r="Q972" s="77">
        <v>-0.28057045732528202</v>
      </c>
      <c r="R972" s="77">
        <v>0</v>
      </c>
      <c r="S972" s="77">
        <v>0</v>
      </c>
      <c r="T972" s="77" t="s">
        <v>180</v>
      </c>
      <c r="U972" s="105">
        <v>7.5877742180928701E-2</v>
      </c>
      <c r="V972" s="105">
        <v>-2.61151099132097E-2</v>
      </c>
      <c r="W972" s="101">
        <v>0.101993719785316</v>
      </c>
    </row>
    <row r="973" spans="2:23" x14ac:dyDescent="0.25">
      <c r="B973" s="55" t="s">
        <v>141</v>
      </c>
      <c r="C973" s="76" t="s">
        <v>164</v>
      </c>
      <c r="D973" s="55" t="s">
        <v>72</v>
      </c>
      <c r="E973" s="55" t="s">
        <v>199</v>
      </c>
      <c r="F973" s="70">
        <v>291.19</v>
      </c>
      <c r="G973" s="77">
        <v>53000</v>
      </c>
      <c r="H973" s="77">
        <v>291.45</v>
      </c>
      <c r="I973" s="77">
        <v>4</v>
      </c>
      <c r="J973" s="77">
        <v>-54.407677904009603</v>
      </c>
      <c r="K973" s="77">
        <v>0</v>
      </c>
      <c r="L973" s="77">
        <v>-54.087368485797398</v>
      </c>
      <c r="M973" s="77">
        <v>0</v>
      </c>
      <c r="N973" s="77">
        <v>-0.32030941821221698</v>
      </c>
      <c r="O973" s="77">
        <v>0</v>
      </c>
      <c r="P973" s="77">
        <v>-0.30794318486922601</v>
      </c>
      <c r="Q973" s="77">
        <v>-0.30794318486922601</v>
      </c>
      <c r="R973" s="77">
        <v>0</v>
      </c>
      <c r="S973" s="77">
        <v>0</v>
      </c>
      <c r="T973" s="77" t="s">
        <v>180</v>
      </c>
      <c r="U973" s="105">
        <v>8.3280448735173401E-2</v>
      </c>
      <c r="V973" s="105">
        <v>-2.8662925514501201E-2</v>
      </c>
      <c r="W973" s="101">
        <v>0.11194432659365</v>
      </c>
    </row>
    <row r="974" spans="2:23" x14ac:dyDescent="0.25">
      <c r="B974" s="55" t="s">
        <v>141</v>
      </c>
      <c r="C974" s="76" t="s">
        <v>164</v>
      </c>
      <c r="D974" s="55" t="s">
        <v>72</v>
      </c>
      <c r="E974" s="55" t="s">
        <v>199</v>
      </c>
      <c r="F974" s="70">
        <v>291.19</v>
      </c>
      <c r="G974" s="77">
        <v>53204</v>
      </c>
      <c r="H974" s="77">
        <v>290.13</v>
      </c>
      <c r="I974" s="77">
        <v>1</v>
      </c>
      <c r="J974" s="77">
        <v>-2.7438389907962599</v>
      </c>
      <c r="K974" s="77">
        <v>9.6216177766749096E-4</v>
      </c>
      <c r="L974" s="77">
        <v>-2.3906988367589999</v>
      </c>
      <c r="M974" s="77">
        <v>7.3043335060873405E-4</v>
      </c>
      <c r="N974" s="77">
        <v>-0.35314015403725801</v>
      </c>
      <c r="O974" s="77">
        <v>2.3172842705875701E-4</v>
      </c>
      <c r="P974" s="77">
        <v>-0.33706801769711597</v>
      </c>
      <c r="Q974" s="77">
        <v>-0.33706801769711497</v>
      </c>
      <c r="R974" s="77">
        <v>0</v>
      </c>
      <c r="S974" s="77">
        <v>1.4519977645235E-5</v>
      </c>
      <c r="T974" s="77" t="s">
        <v>180</v>
      </c>
      <c r="U974" s="105">
        <v>-0.30697437867059602</v>
      </c>
      <c r="V974" s="105">
        <v>-0.105652453659023</v>
      </c>
      <c r="W974" s="101">
        <v>-0.20132021229097799</v>
      </c>
    </row>
    <row r="975" spans="2:23" x14ac:dyDescent="0.25">
      <c r="B975" s="55" t="s">
        <v>141</v>
      </c>
      <c r="C975" s="76" t="s">
        <v>164</v>
      </c>
      <c r="D975" s="55" t="s">
        <v>72</v>
      </c>
      <c r="E975" s="55" t="s">
        <v>199</v>
      </c>
      <c r="F975" s="70">
        <v>291.19</v>
      </c>
      <c r="G975" s="77">
        <v>53304</v>
      </c>
      <c r="H975" s="77">
        <v>292.44</v>
      </c>
      <c r="I975" s="77">
        <v>1</v>
      </c>
      <c r="J975" s="77">
        <v>30.369171602262501</v>
      </c>
      <c r="K975" s="77">
        <v>8.5495966318970495E-2</v>
      </c>
      <c r="L975" s="77">
        <v>30.594736276328799</v>
      </c>
      <c r="M975" s="77">
        <v>8.6770712200738606E-2</v>
      </c>
      <c r="N975" s="77">
        <v>-0.22556467406630901</v>
      </c>
      <c r="O975" s="77">
        <v>-1.2747458817680499E-3</v>
      </c>
      <c r="P975" s="77">
        <v>-0.215336855871021</v>
      </c>
      <c r="Q975" s="77">
        <v>-0.21533685587102</v>
      </c>
      <c r="R975" s="77">
        <v>0</v>
      </c>
      <c r="S975" s="77">
        <v>4.2984954307180003E-6</v>
      </c>
      <c r="T975" s="77" t="s">
        <v>181</v>
      </c>
      <c r="U975" s="105">
        <v>-9.0034126905257097E-2</v>
      </c>
      <c r="V975" s="105">
        <v>-3.0987362729694299E-2</v>
      </c>
      <c r="W975" s="101">
        <v>-5.9046261842749199E-2</v>
      </c>
    </row>
    <row r="976" spans="2:23" x14ac:dyDescent="0.25">
      <c r="B976" s="55" t="s">
        <v>141</v>
      </c>
      <c r="C976" s="76" t="s">
        <v>164</v>
      </c>
      <c r="D976" s="55" t="s">
        <v>72</v>
      </c>
      <c r="E976" s="55" t="s">
        <v>199</v>
      </c>
      <c r="F976" s="70">
        <v>291.19</v>
      </c>
      <c r="G976" s="77">
        <v>53354</v>
      </c>
      <c r="H976" s="77">
        <v>291.99</v>
      </c>
      <c r="I976" s="77">
        <v>1</v>
      </c>
      <c r="J976" s="77">
        <v>64.506904145473499</v>
      </c>
      <c r="K976" s="77">
        <v>8.7383954331099398E-2</v>
      </c>
      <c r="L976" s="77">
        <v>63.9488207079375</v>
      </c>
      <c r="M976" s="77">
        <v>8.5878485068654697E-2</v>
      </c>
      <c r="N976" s="77">
        <v>0.558083437535983</v>
      </c>
      <c r="O976" s="77">
        <v>1.50546926244472E-3</v>
      </c>
      <c r="P976" s="77">
        <v>0.54000452008890598</v>
      </c>
      <c r="Q976" s="77">
        <v>0.54000452008890498</v>
      </c>
      <c r="R976" s="77">
        <v>0</v>
      </c>
      <c r="S976" s="77">
        <v>6.123702516045E-6</v>
      </c>
      <c r="T976" s="77" t="s">
        <v>181</v>
      </c>
      <c r="U976" s="105">
        <v>-7.4869677925375501E-3</v>
      </c>
      <c r="V976" s="105">
        <v>-2.5768160886042099E-3</v>
      </c>
      <c r="W976" s="101">
        <v>-4.9101099314441104E-3</v>
      </c>
    </row>
    <row r="977" spans="2:23" x14ac:dyDescent="0.25">
      <c r="B977" s="55" t="s">
        <v>141</v>
      </c>
      <c r="C977" s="76" t="s">
        <v>164</v>
      </c>
      <c r="D977" s="55" t="s">
        <v>72</v>
      </c>
      <c r="E977" s="55" t="s">
        <v>199</v>
      </c>
      <c r="F977" s="70">
        <v>291.19</v>
      </c>
      <c r="G977" s="77">
        <v>53454</v>
      </c>
      <c r="H977" s="77">
        <v>293.7</v>
      </c>
      <c r="I977" s="77">
        <v>1</v>
      </c>
      <c r="J977" s="77">
        <v>64.089024321667793</v>
      </c>
      <c r="K977" s="77">
        <v>0.28012488722592599</v>
      </c>
      <c r="L977" s="77">
        <v>63.548015850383997</v>
      </c>
      <c r="M977" s="77">
        <v>0.27541549172310797</v>
      </c>
      <c r="N977" s="77">
        <v>0.54100847128379903</v>
      </c>
      <c r="O977" s="77">
        <v>4.7093955028181299E-3</v>
      </c>
      <c r="P977" s="77">
        <v>0.52413653777121905</v>
      </c>
      <c r="Q977" s="77">
        <v>0.52413653777121805</v>
      </c>
      <c r="R977" s="77">
        <v>0</v>
      </c>
      <c r="S977" s="77">
        <v>1.8735843317468002E-5</v>
      </c>
      <c r="T977" s="77" t="s">
        <v>181</v>
      </c>
      <c r="U977" s="105">
        <v>1.9307904899317399E-2</v>
      </c>
      <c r="V977" s="105">
        <v>-6.6452696686355901E-3</v>
      </c>
      <c r="W977" s="101">
        <v>2.5953395361274698E-2</v>
      </c>
    </row>
    <row r="978" spans="2:23" x14ac:dyDescent="0.25">
      <c r="B978" s="55" t="s">
        <v>141</v>
      </c>
      <c r="C978" s="76" t="s">
        <v>164</v>
      </c>
      <c r="D978" s="55" t="s">
        <v>72</v>
      </c>
      <c r="E978" s="55" t="s">
        <v>199</v>
      </c>
      <c r="F978" s="70">
        <v>291.19</v>
      </c>
      <c r="G978" s="77">
        <v>53604</v>
      </c>
      <c r="H978" s="77">
        <v>292.39999999999998</v>
      </c>
      <c r="I978" s="77">
        <v>1</v>
      </c>
      <c r="J978" s="77">
        <v>45.155542332839602</v>
      </c>
      <c r="K978" s="77">
        <v>8.8697500646719801E-2</v>
      </c>
      <c r="L978" s="77">
        <v>44.877767588913599</v>
      </c>
      <c r="M978" s="77">
        <v>8.7609610033757807E-2</v>
      </c>
      <c r="N978" s="77">
        <v>0.27777474392597401</v>
      </c>
      <c r="O978" s="77">
        <v>1.0878906129620401E-3</v>
      </c>
      <c r="P978" s="77">
        <v>0.26377802385229299</v>
      </c>
      <c r="Q978" s="77">
        <v>0.26377802385229199</v>
      </c>
      <c r="R978" s="77">
        <v>0</v>
      </c>
      <c r="S978" s="77">
        <v>3.026679795233E-6</v>
      </c>
      <c r="T978" s="77" t="s">
        <v>181</v>
      </c>
      <c r="U978" s="105">
        <v>-1.8666398741163399E-2</v>
      </c>
      <c r="V978" s="105">
        <v>-6.4244802335698299E-3</v>
      </c>
      <c r="W978" s="101">
        <v>-1.2241814361033601E-2</v>
      </c>
    </row>
    <row r="979" spans="2:23" x14ac:dyDescent="0.25">
      <c r="B979" s="55" t="s">
        <v>141</v>
      </c>
      <c r="C979" s="76" t="s">
        <v>164</v>
      </c>
      <c r="D979" s="55" t="s">
        <v>72</v>
      </c>
      <c r="E979" s="55" t="s">
        <v>199</v>
      </c>
      <c r="F979" s="70">
        <v>291.19</v>
      </c>
      <c r="G979" s="77">
        <v>53654</v>
      </c>
      <c r="H979" s="77">
        <v>291.61</v>
      </c>
      <c r="I979" s="77">
        <v>1</v>
      </c>
      <c r="J979" s="77">
        <v>8.0194649213638005</v>
      </c>
      <c r="K979" s="77">
        <v>3.1364873455704901E-3</v>
      </c>
      <c r="L979" s="77">
        <v>7.5865549605724398</v>
      </c>
      <c r="M979" s="77">
        <v>2.8069971546004699E-3</v>
      </c>
      <c r="N979" s="77">
        <v>0.43290996079136501</v>
      </c>
      <c r="O979" s="77">
        <v>3.2949019097002001E-4</v>
      </c>
      <c r="P979" s="77">
        <v>0.411196824195868</v>
      </c>
      <c r="Q979" s="77">
        <v>0.41119682419586701</v>
      </c>
      <c r="R979" s="77">
        <v>0</v>
      </c>
      <c r="S979" s="77">
        <v>8.2461695327170006E-6</v>
      </c>
      <c r="T979" s="77" t="s">
        <v>181</v>
      </c>
      <c r="U979" s="105">
        <v>-8.5808741883716497E-2</v>
      </c>
      <c r="V979" s="105">
        <v>-2.9533097076928201E-2</v>
      </c>
      <c r="W979" s="101">
        <v>-5.6275166048919197E-2</v>
      </c>
    </row>
    <row r="980" spans="2:23" x14ac:dyDescent="0.25">
      <c r="B980" s="55" t="s">
        <v>141</v>
      </c>
      <c r="C980" s="76" t="s">
        <v>164</v>
      </c>
      <c r="D980" s="55" t="s">
        <v>72</v>
      </c>
      <c r="E980" s="55" t="s">
        <v>200</v>
      </c>
      <c r="F980" s="70">
        <v>290.79000000000002</v>
      </c>
      <c r="G980" s="77">
        <v>53150</v>
      </c>
      <c r="H980" s="77">
        <v>291.02999999999997</v>
      </c>
      <c r="I980" s="77">
        <v>1</v>
      </c>
      <c r="J980" s="77">
        <v>31.672866556914901</v>
      </c>
      <c r="K980" s="77">
        <v>2.74467442215033E-2</v>
      </c>
      <c r="L980" s="77">
        <v>29.9488781926107</v>
      </c>
      <c r="M980" s="77">
        <v>2.4540149944686E-2</v>
      </c>
      <c r="N980" s="77">
        <v>1.72398836430418</v>
      </c>
      <c r="O980" s="77">
        <v>2.9065942768172902E-3</v>
      </c>
      <c r="P980" s="77">
        <v>1.648616208028</v>
      </c>
      <c r="Q980" s="77">
        <v>1.648616208028</v>
      </c>
      <c r="R980" s="77">
        <v>0</v>
      </c>
      <c r="S980" s="77">
        <v>7.4362712581555005E-5</v>
      </c>
      <c r="T980" s="77" t="s">
        <v>180</v>
      </c>
      <c r="U980" s="105">
        <v>0.43180013363599601</v>
      </c>
      <c r="V980" s="105">
        <v>-0.148614173620956</v>
      </c>
      <c r="W980" s="101">
        <v>0.58041924505762699</v>
      </c>
    </row>
    <row r="981" spans="2:23" x14ac:dyDescent="0.25">
      <c r="B981" s="55" t="s">
        <v>141</v>
      </c>
      <c r="C981" s="76" t="s">
        <v>164</v>
      </c>
      <c r="D981" s="55" t="s">
        <v>72</v>
      </c>
      <c r="E981" s="55" t="s">
        <v>200</v>
      </c>
      <c r="F981" s="70">
        <v>290.79000000000002</v>
      </c>
      <c r="G981" s="77">
        <v>53150</v>
      </c>
      <c r="H981" s="77">
        <v>291.02999999999997</v>
      </c>
      <c r="I981" s="77">
        <v>2</v>
      </c>
      <c r="J981" s="77">
        <v>31.579871048216699</v>
      </c>
      <c r="K981" s="77">
        <v>2.7315725316008399E-2</v>
      </c>
      <c r="L981" s="77">
        <v>29.860944529976699</v>
      </c>
      <c r="M981" s="77">
        <v>2.4423005865209998E-2</v>
      </c>
      <c r="N981" s="77">
        <v>1.71892651823998</v>
      </c>
      <c r="O981" s="77">
        <v>2.8927194507983702E-3</v>
      </c>
      <c r="P981" s="77">
        <v>1.64377566406789</v>
      </c>
      <c r="Q981" s="77">
        <v>1.64377566406788</v>
      </c>
      <c r="R981" s="77">
        <v>0</v>
      </c>
      <c r="S981" s="77">
        <v>7.4007737101284006E-5</v>
      </c>
      <c r="T981" s="77" t="s">
        <v>180</v>
      </c>
      <c r="U981" s="105">
        <v>0.42897865105424099</v>
      </c>
      <c r="V981" s="105">
        <v>-0.147643094018126</v>
      </c>
      <c r="W981" s="101">
        <v>0.57662665060830298</v>
      </c>
    </row>
    <row r="982" spans="2:23" x14ac:dyDescent="0.25">
      <c r="B982" s="55" t="s">
        <v>141</v>
      </c>
      <c r="C982" s="76" t="s">
        <v>164</v>
      </c>
      <c r="D982" s="55" t="s">
        <v>72</v>
      </c>
      <c r="E982" s="55" t="s">
        <v>200</v>
      </c>
      <c r="F982" s="70">
        <v>290.79000000000002</v>
      </c>
      <c r="G982" s="77">
        <v>53900</v>
      </c>
      <c r="H982" s="77">
        <v>290.43</v>
      </c>
      <c r="I982" s="77">
        <v>1</v>
      </c>
      <c r="J982" s="77">
        <v>-10.589483312446699</v>
      </c>
      <c r="K982" s="77">
        <v>5.2592326550731597E-3</v>
      </c>
      <c r="L982" s="77">
        <v>-11.826550652411701</v>
      </c>
      <c r="M982" s="77">
        <v>6.5597763856673902E-3</v>
      </c>
      <c r="N982" s="77">
        <v>1.2370673399649701</v>
      </c>
      <c r="O982" s="77">
        <v>-1.30054373059423E-3</v>
      </c>
      <c r="P982" s="77">
        <v>1.2737375810673901</v>
      </c>
      <c r="Q982" s="77">
        <v>1.2737375810673901</v>
      </c>
      <c r="R982" s="77">
        <v>0</v>
      </c>
      <c r="S982" s="77">
        <v>7.6090908252358005E-5</v>
      </c>
      <c r="T982" s="77" t="s">
        <v>180</v>
      </c>
      <c r="U982" s="105">
        <v>6.7393228839417604E-2</v>
      </c>
      <c r="V982" s="105">
        <v>-2.3194965057748401E-2</v>
      </c>
      <c r="W982" s="101">
        <v>9.0588964564669097E-2</v>
      </c>
    </row>
    <row r="983" spans="2:23" x14ac:dyDescent="0.25">
      <c r="B983" s="55" t="s">
        <v>141</v>
      </c>
      <c r="C983" s="76" t="s">
        <v>164</v>
      </c>
      <c r="D983" s="55" t="s">
        <v>72</v>
      </c>
      <c r="E983" s="55" t="s">
        <v>200</v>
      </c>
      <c r="F983" s="70">
        <v>290.79000000000002</v>
      </c>
      <c r="G983" s="77">
        <v>53900</v>
      </c>
      <c r="H983" s="77">
        <v>290.43</v>
      </c>
      <c r="I983" s="77">
        <v>2</v>
      </c>
      <c r="J983" s="77">
        <v>-10.6009194138085</v>
      </c>
      <c r="K983" s="77">
        <v>5.2661030147103998E-3</v>
      </c>
      <c r="L983" s="77">
        <v>-11.839322723345701</v>
      </c>
      <c r="M983" s="77">
        <v>6.5683457009772699E-3</v>
      </c>
      <c r="N983" s="77">
        <v>1.2384033095372</v>
      </c>
      <c r="O983" s="77">
        <v>-1.3022426862668701E-3</v>
      </c>
      <c r="P983" s="77">
        <v>1.27511315262792</v>
      </c>
      <c r="Q983" s="77">
        <v>1.27511315262791</v>
      </c>
      <c r="R983" s="77">
        <v>0</v>
      </c>
      <c r="S983" s="77">
        <v>7.6190309046940004E-5</v>
      </c>
      <c r="T983" s="77" t="s">
        <v>180</v>
      </c>
      <c r="U983" s="105">
        <v>6.7380444377394599E-2</v>
      </c>
      <c r="V983" s="105">
        <v>-2.3190564984402601E-2</v>
      </c>
      <c r="W983" s="101">
        <v>9.0571779883105094E-2</v>
      </c>
    </row>
    <row r="984" spans="2:23" x14ac:dyDescent="0.25">
      <c r="B984" s="55" t="s">
        <v>141</v>
      </c>
      <c r="C984" s="76" t="s">
        <v>164</v>
      </c>
      <c r="D984" s="55" t="s">
        <v>72</v>
      </c>
      <c r="E984" s="55" t="s">
        <v>201</v>
      </c>
      <c r="F984" s="70">
        <v>291.02999999999997</v>
      </c>
      <c r="G984" s="77">
        <v>53550</v>
      </c>
      <c r="H984" s="77">
        <v>290.82</v>
      </c>
      <c r="I984" s="77">
        <v>1</v>
      </c>
      <c r="J984" s="77">
        <v>-7.5507566097393202</v>
      </c>
      <c r="K984" s="77">
        <v>1.40083214657486E-3</v>
      </c>
      <c r="L984" s="77">
        <v>-9.2034714363388908</v>
      </c>
      <c r="M984" s="77">
        <v>2.0811744908014601E-3</v>
      </c>
      <c r="N984" s="77">
        <v>1.6527148265995699</v>
      </c>
      <c r="O984" s="77">
        <v>-6.8034234422660405E-4</v>
      </c>
      <c r="P984" s="77">
        <v>1.6554702782014701</v>
      </c>
      <c r="Q984" s="77">
        <v>1.6554702782014601</v>
      </c>
      <c r="R984" s="77">
        <v>0</v>
      </c>
      <c r="S984" s="77">
        <v>6.7336095858148005E-5</v>
      </c>
      <c r="T984" s="77" t="s">
        <v>181</v>
      </c>
      <c r="U984" s="105">
        <v>0.149141517091752</v>
      </c>
      <c r="V984" s="105">
        <v>-5.1330561499666E-2</v>
      </c>
      <c r="W984" s="101">
        <v>0.20047378408205199</v>
      </c>
    </row>
    <row r="985" spans="2:23" x14ac:dyDescent="0.25">
      <c r="B985" s="55" t="s">
        <v>141</v>
      </c>
      <c r="C985" s="76" t="s">
        <v>164</v>
      </c>
      <c r="D985" s="55" t="s">
        <v>72</v>
      </c>
      <c r="E985" s="55" t="s">
        <v>201</v>
      </c>
      <c r="F985" s="70">
        <v>291.02999999999997</v>
      </c>
      <c r="G985" s="77">
        <v>54200</v>
      </c>
      <c r="H985" s="77">
        <v>291.02999999999997</v>
      </c>
      <c r="I985" s="77">
        <v>1</v>
      </c>
      <c r="J985" s="77">
        <v>6.9979786084657203</v>
      </c>
      <c r="K985" s="77">
        <v>3.23213250389989E-4</v>
      </c>
      <c r="L985" s="77">
        <v>5.3169176120008501</v>
      </c>
      <c r="M985" s="77">
        <v>1.86579445092512E-4</v>
      </c>
      <c r="N985" s="77">
        <v>1.68106099646486</v>
      </c>
      <c r="O985" s="77">
        <v>1.36633805297477E-4</v>
      </c>
      <c r="P985" s="77">
        <v>1.6841176401217799</v>
      </c>
      <c r="Q985" s="77">
        <v>1.6841176401217799</v>
      </c>
      <c r="R985" s="77">
        <v>0</v>
      </c>
      <c r="S985" s="77">
        <v>1.8719264690078E-5</v>
      </c>
      <c r="T985" s="77" t="s">
        <v>181</v>
      </c>
      <c r="U985" s="105">
        <v>3.9764536355724599E-2</v>
      </c>
      <c r="V985" s="105">
        <v>-1.36859006044407E-2</v>
      </c>
      <c r="W985" s="101">
        <v>5.3450891682938997E-2</v>
      </c>
    </row>
    <row r="986" spans="2:23" x14ac:dyDescent="0.25">
      <c r="B986" s="55" t="s">
        <v>141</v>
      </c>
      <c r="C986" s="76" t="s">
        <v>164</v>
      </c>
      <c r="D986" s="55" t="s">
        <v>72</v>
      </c>
      <c r="E986" s="55" t="s">
        <v>202</v>
      </c>
      <c r="F986" s="70">
        <v>290.77</v>
      </c>
      <c r="G986" s="77">
        <v>53150</v>
      </c>
      <c r="H986" s="77">
        <v>291.02999999999997</v>
      </c>
      <c r="I986" s="77">
        <v>1</v>
      </c>
      <c r="J986" s="77">
        <v>-53.109564045859003</v>
      </c>
      <c r="K986" s="77">
        <v>0</v>
      </c>
      <c r="L986" s="77">
        <v>-53.075395260253401</v>
      </c>
      <c r="M986" s="77">
        <v>0</v>
      </c>
      <c r="N986" s="77">
        <v>-3.4168785605681602E-2</v>
      </c>
      <c r="O986" s="77">
        <v>0</v>
      </c>
      <c r="P986" s="77">
        <v>-4.0306940649532198E-2</v>
      </c>
      <c r="Q986" s="77">
        <v>-4.0306940649532101E-2</v>
      </c>
      <c r="R986" s="77">
        <v>0</v>
      </c>
      <c r="S986" s="77">
        <v>0</v>
      </c>
      <c r="T986" s="77" t="s">
        <v>181</v>
      </c>
      <c r="U986" s="105">
        <v>8.8838842574769008E-3</v>
      </c>
      <c r="V986" s="105">
        <v>0</v>
      </c>
      <c r="W986" s="101">
        <v>8.8839598359888809E-3</v>
      </c>
    </row>
    <row r="987" spans="2:23" x14ac:dyDescent="0.25">
      <c r="B987" s="55" t="s">
        <v>141</v>
      </c>
      <c r="C987" s="76" t="s">
        <v>164</v>
      </c>
      <c r="D987" s="55" t="s">
        <v>72</v>
      </c>
      <c r="E987" s="55" t="s">
        <v>202</v>
      </c>
      <c r="F987" s="70">
        <v>290.77</v>
      </c>
      <c r="G987" s="77">
        <v>53150</v>
      </c>
      <c r="H987" s="77">
        <v>291.02999999999997</v>
      </c>
      <c r="I987" s="77">
        <v>2</v>
      </c>
      <c r="J987" s="77">
        <v>-44.5912936619345</v>
      </c>
      <c r="K987" s="77">
        <v>0</v>
      </c>
      <c r="L987" s="77">
        <v>-44.562605225484603</v>
      </c>
      <c r="M987" s="77">
        <v>0</v>
      </c>
      <c r="N987" s="77">
        <v>-2.86884364498807E-2</v>
      </c>
      <c r="O987" s="77">
        <v>0</v>
      </c>
      <c r="P987" s="77">
        <v>-3.3842089638758503E-2</v>
      </c>
      <c r="Q987" s="77">
        <v>-3.3842089638758503E-2</v>
      </c>
      <c r="R987" s="77">
        <v>0</v>
      </c>
      <c r="S987" s="77">
        <v>0</v>
      </c>
      <c r="T987" s="77" t="s">
        <v>181</v>
      </c>
      <c r="U987" s="105">
        <v>7.4589934769687203E-3</v>
      </c>
      <c r="V987" s="105">
        <v>0</v>
      </c>
      <c r="W987" s="101">
        <v>7.4590569334041703E-3</v>
      </c>
    </row>
    <row r="988" spans="2:23" x14ac:dyDescent="0.25">
      <c r="B988" s="55" t="s">
        <v>141</v>
      </c>
      <c r="C988" s="76" t="s">
        <v>164</v>
      </c>
      <c r="D988" s="55" t="s">
        <v>72</v>
      </c>
      <c r="E988" s="55" t="s">
        <v>202</v>
      </c>
      <c r="F988" s="70">
        <v>290.77</v>
      </c>
      <c r="G988" s="77">
        <v>53150</v>
      </c>
      <c r="H988" s="77">
        <v>291.02999999999997</v>
      </c>
      <c r="I988" s="77">
        <v>3</v>
      </c>
      <c r="J988" s="77">
        <v>-54.559654531752798</v>
      </c>
      <c r="K988" s="77">
        <v>0</v>
      </c>
      <c r="L988" s="77">
        <v>-54.524552810021397</v>
      </c>
      <c r="M988" s="77">
        <v>0</v>
      </c>
      <c r="N988" s="77">
        <v>-3.5101721731400901E-2</v>
      </c>
      <c r="O988" s="77">
        <v>0</v>
      </c>
      <c r="P988" s="77">
        <v>-4.1407471452248198E-2</v>
      </c>
      <c r="Q988" s="77">
        <v>-4.1407471452248198E-2</v>
      </c>
      <c r="R988" s="77">
        <v>0</v>
      </c>
      <c r="S988" s="77">
        <v>0</v>
      </c>
      <c r="T988" s="77" t="s">
        <v>181</v>
      </c>
      <c r="U988" s="105">
        <v>9.1264476501639099E-3</v>
      </c>
      <c r="V988" s="105">
        <v>0</v>
      </c>
      <c r="W988" s="101">
        <v>9.1265252922530203E-3</v>
      </c>
    </row>
    <row r="989" spans="2:23" x14ac:dyDescent="0.25">
      <c r="B989" s="55" t="s">
        <v>141</v>
      </c>
      <c r="C989" s="76" t="s">
        <v>164</v>
      </c>
      <c r="D989" s="55" t="s">
        <v>72</v>
      </c>
      <c r="E989" s="55" t="s">
        <v>202</v>
      </c>
      <c r="F989" s="70">
        <v>290.77</v>
      </c>
      <c r="G989" s="77">
        <v>53654</v>
      </c>
      <c r="H989" s="77">
        <v>291.61</v>
      </c>
      <c r="I989" s="77">
        <v>1</v>
      </c>
      <c r="J989" s="77">
        <v>50.251749214714103</v>
      </c>
      <c r="K989" s="77">
        <v>7.9292482592949701E-2</v>
      </c>
      <c r="L989" s="77">
        <v>50.6077054684405</v>
      </c>
      <c r="M989" s="77">
        <v>8.0419791377305094E-2</v>
      </c>
      <c r="N989" s="77">
        <v>-0.35595625372630801</v>
      </c>
      <c r="O989" s="77">
        <v>-1.1273087843554699E-3</v>
      </c>
      <c r="P989" s="77">
        <v>-0.33748742402427401</v>
      </c>
      <c r="Q989" s="77">
        <v>-0.33748742402427401</v>
      </c>
      <c r="R989" s="77">
        <v>0</v>
      </c>
      <c r="S989" s="77">
        <v>3.576389707161E-6</v>
      </c>
      <c r="T989" s="77" t="s">
        <v>181</v>
      </c>
      <c r="U989" s="105">
        <v>-2.9257791786359202E-2</v>
      </c>
      <c r="V989" s="105">
        <v>-1.00697573011156E-2</v>
      </c>
      <c r="W989" s="101">
        <v>-1.9187871245488E-2</v>
      </c>
    </row>
    <row r="990" spans="2:23" x14ac:dyDescent="0.25">
      <c r="B990" s="55" t="s">
        <v>141</v>
      </c>
      <c r="C990" s="76" t="s">
        <v>164</v>
      </c>
      <c r="D990" s="55" t="s">
        <v>72</v>
      </c>
      <c r="E990" s="55" t="s">
        <v>202</v>
      </c>
      <c r="F990" s="70">
        <v>290.77</v>
      </c>
      <c r="G990" s="77">
        <v>53654</v>
      </c>
      <c r="H990" s="77">
        <v>291.61</v>
      </c>
      <c r="I990" s="77">
        <v>2</v>
      </c>
      <c r="J990" s="77">
        <v>50.251749214714103</v>
      </c>
      <c r="K990" s="77">
        <v>7.9292482592949701E-2</v>
      </c>
      <c r="L990" s="77">
        <v>50.6077054684405</v>
      </c>
      <c r="M990" s="77">
        <v>8.0419791377305094E-2</v>
      </c>
      <c r="N990" s="77">
        <v>-0.35595625372630801</v>
      </c>
      <c r="O990" s="77">
        <v>-1.1273087843554699E-3</v>
      </c>
      <c r="P990" s="77">
        <v>-0.33748742402427401</v>
      </c>
      <c r="Q990" s="77">
        <v>-0.33748742402427401</v>
      </c>
      <c r="R990" s="77">
        <v>0</v>
      </c>
      <c r="S990" s="77">
        <v>3.576389707161E-6</v>
      </c>
      <c r="T990" s="77" t="s">
        <v>181</v>
      </c>
      <c r="U990" s="105">
        <v>-2.9257791786359202E-2</v>
      </c>
      <c r="V990" s="105">
        <v>-1.00697573011156E-2</v>
      </c>
      <c r="W990" s="101">
        <v>-1.9187871245488E-2</v>
      </c>
    </row>
    <row r="991" spans="2:23" x14ac:dyDescent="0.25">
      <c r="B991" s="55" t="s">
        <v>141</v>
      </c>
      <c r="C991" s="76" t="s">
        <v>164</v>
      </c>
      <c r="D991" s="55" t="s">
        <v>72</v>
      </c>
      <c r="E991" s="55" t="s">
        <v>202</v>
      </c>
      <c r="F991" s="70">
        <v>290.77</v>
      </c>
      <c r="G991" s="77">
        <v>53704</v>
      </c>
      <c r="H991" s="77">
        <v>292.08</v>
      </c>
      <c r="I991" s="77">
        <v>1</v>
      </c>
      <c r="J991" s="77">
        <v>54.307223419010597</v>
      </c>
      <c r="K991" s="77">
        <v>0.123279674747162</v>
      </c>
      <c r="L991" s="77">
        <v>53.933837407371598</v>
      </c>
      <c r="M991" s="77">
        <v>0.12159029857086399</v>
      </c>
      <c r="N991" s="77">
        <v>0.37338601163906499</v>
      </c>
      <c r="O991" s="77">
        <v>1.68937617629735E-3</v>
      </c>
      <c r="P991" s="77">
        <v>0.36432228658269999</v>
      </c>
      <c r="Q991" s="77">
        <v>0.364322286582699</v>
      </c>
      <c r="R991" s="77">
        <v>0</v>
      </c>
      <c r="S991" s="77">
        <v>5.5481444513349997E-6</v>
      </c>
      <c r="T991" s="77" t="s">
        <v>181</v>
      </c>
      <c r="U991" s="105">
        <v>3.1907769302781399E-3</v>
      </c>
      <c r="V991" s="105">
        <v>-1.0981809401241201E-3</v>
      </c>
      <c r="W991" s="101">
        <v>4.2889943581641997E-3</v>
      </c>
    </row>
    <row r="992" spans="2:23" x14ac:dyDescent="0.25">
      <c r="B992" s="55" t="s">
        <v>141</v>
      </c>
      <c r="C992" s="76" t="s">
        <v>164</v>
      </c>
      <c r="D992" s="55" t="s">
        <v>72</v>
      </c>
      <c r="E992" s="55" t="s">
        <v>202</v>
      </c>
      <c r="F992" s="70">
        <v>290.77</v>
      </c>
      <c r="G992" s="77">
        <v>58004</v>
      </c>
      <c r="H992" s="77">
        <v>290.39</v>
      </c>
      <c r="I992" s="77">
        <v>1</v>
      </c>
      <c r="J992" s="77">
        <v>-2.6919093200528699</v>
      </c>
      <c r="K992" s="77">
        <v>1.53478239176867E-3</v>
      </c>
      <c r="L992" s="77">
        <v>-3.1289467827687401</v>
      </c>
      <c r="M992" s="77">
        <v>2.07358722791867E-3</v>
      </c>
      <c r="N992" s="77">
        <v>0.43703746271586902</v>
      </c>
      <c r="O992" s="77">
        <v>-5.3880483615000095E-4</v>
      </c>
      <c r="P992" s="77">
        <v>0.42620906320705998</v>
      </c>
      <c r="Q992" s="77">
        <v>0.42620906320705998</v>
      </c>
      <c r="R992" s="77">
        <v>0</v>
      </c>
      <c r="S992" s="77">
        <v>3.8474352265574002E-5</v>
      </c>
      <c r="T992" s="77" t="s">
        <v>181</v>
      </c>
      <c r="U992" s="105">
        <v>9.5083265435609594E-3</v>
      </c>
      <c r="V992" s="105">
        <v>-3.27251425304264E-3</v>
      </c>
      <c r="W992" s="101">
        <v>1.2780949527976201E-2</v>
      </c>
    </row>
    <row r="993" spans="2:23" x14ac:dyDescent="0.25">
      <c r="B993" s="55" t="s">
        <v>141</v>
      </c>
      <c r="C993" s="76" t="s">
        <v>164</v>
      </c>
      <c r="D993" s="55" t="s">
        <v>72</v>
      </c>
      <c r="E993" s="55" t="s">
        <v>203</v>
      </c>
      <c r="F993" s="70">
        <v>287.98</v>
      </c>
      <c r="G993" s="77">
        <v>53050</v>
      </c>
      <c r="H993" s="77">
        <v>290.79000000000002</v>
      </c>
      <c r="I993" s="77">
        <v>1</v>
      </c>
      <c r="J993" s="77">
        <v>214.400477688986</v>
      </c>
      <c r="K993" s="77">
        <v>1.10781831248169</v>
      </c>
      <c r="L993" s="77">
        <v>211.15389280946999</v>
      </c>
      <c r="M993" s="77">
        <v>1.0745217914110901</v>
      </c>
      <c r="N993" s="77">
        <v>3.2465848795157499</v>
      </c>
      <c r="O993" s="77">
        <v>3.3296521070598301E-2</v>
      </c>
      <c r="P993" s="77">
        <v>3.0543612930737498</v>
      </c>
      <c r="Q993" s="77">
        <v>3.0543612930737498</v>
      </c>
      <c r="R993" s="77">
        <v>0</v>
      </c>
      <c r="S993" s="77">
        <v>2.2483186209791499E-4</v>
      </c>
      <c r="T993" s="77" t="s">
        <v>180</v>
      </c>
      <c r="U993" s="105">
        <v>0.51261023857584098</v>
      </c>
      <c r="V993" s="105">
        <v>-0.17642687220613501</v>
      </c>
      <c r="W993" s="101">
        <v>0.68904297267729497</v>
      </c>
    </row>
    <row r="994" spans="2:23" x14ac:dyDescent="0.25">
      <c r="B994" s="55" t="s">
        <v>141</v>
      </c>
      <c r="C994" s="76" t="s">
        <v>164</v>
      </c>
      <c r="D994" s="55" t="s">
        <v>72</v>
      </c>
      <c r="E994" s="55" t="s">
        <v>203</v>
      </c>
      <c r="F994" s="70">
        <v>287.98</v>
      </c>
      <c r="G994" s="77">
        <v>53204</v>
      </c>
      <c r="H994" s="77">
        <v>290.13</v>
      </c>
      <c r="I994" s="77">
        <v>1</v>
      </c>
      <c r="J994" s="77">
        <v>44.373145746022303</v>
      </c>
      <c r="K994" s="77">
        <v>0</v>
      </c>
      <c r="L994" s="77">
        <v>44.0833432271099</v>
      </c>
      <c r="M994" s="77">
        <v>0</v>
      </c>
      <c r="N994" s="77">
        <v>0.289802518912397</v>
      </c>
      <c r="O994" s="77">
        <v>0</v>
      </c>
      <c r="P994" s="77">
        <v>0.27620243678384998</v>
      </c>
      <c r="Q994" s="77">
        <v>0.27620243678384998</v>
      </c>
      <c r="R994" s="77">
        <v>0</v>
      </c>
      <c r="S994" s="77">
        <v>0</v>
      </c>
      <c r="T994" s="77" t="s">
        <v>181</v>
      </c>
      <c r="U994" s="105">
        <v>-0.62307541566164504</v>
      </c>
      <c r="V994" s="105">
        <v>-0.21444606147377501</v>
      </c>
      <c r="W994" s="101">
        <v>-0.40862587782576898</v>
      </c>
    </row>
    <row r="995" spans="2:23" x14ac:dyDescent="0.25">
      <c r="B995" s="55" t="s">
        <v>141</v>
      </c>
      <c r="C995" s="76" t="s">
        <v>164</v>
      </c>
      <c r="D995" s="55" t="s">
        <v>72</v>
      </c>
      <c r="E995" s="55" t="s">
        <v>203</v>
      </c>
      <c r="F995" s="70">
        <v>287.98</v>
      </c>
      <c r="G995" s="77">
        <v>53204</v>
      </c>
      <c r="H995" s="77">
        <v>290.13</v>
      </c>
      <c r="I995" s="77">
        <v>2</v>
      </c>
      <c r="J995" s="77">
        <v>44.373145746022303</v>
      </c>
      <c r="K995" s="77">
        <v>0</v>
      </c>
      <c r="L995" s="77">
        <v>44.0833432271099</v>
      </c>
      <c r="M995" s="77">
        <v>0</v>
      </c>
      <c r="N995" s="77">
        <v>0.289802518912397</v>
      </c>
      <c r="O995" s="77">
        <v>0</v>
      </c>
      <c r="P995" s="77">
        <v>0.27620243678384998</v>
      </c>
      <c r="Q995" s="77">
        <v>0.27620243678384998</v>
      </c>
      <c r="R995" s="77">
        <v>0</v>
      </c>
      <c r="S995" s="77">
        <v>0</v>
      </c>
      <c r="T995" s="77" t="s">
        <v>181</v>
      </c>
      <c r="U995" s="105">
        <v>-0.62307541566164504</v>
      </c>
      <c r="V995" s="105">
        <v>-0.21444606147377501</v>
      </c>
      <c r="W995" s="101">
        <v>-0.40862587782576898</v>
      </c>
    </row>
    <row r="996" spans="2:23" x14ac:dyDescent="0.25">
      <c r="B996" s="55" t="s">
        <v>141</v>
      </c>
      <c r="C996" s="76" t="s">
        <v>164</v>
      </c>
      <c r="D996" s="55" t="s">
        <v>72</v>
      </c>
      <c r="E996" s="55" t="s">
        <v>204</v>
      </c>
      <c r="F996" s="70">
        <v>290.13</v>
      </c>
      <c r="G996" s="77">
        <v>53254</v>
      </c>
      <c r="H996" s="77">
        <v>291.73</v>
      </c>
      <c r="I996" s="77">
        <v>1</v>
      </c>
      <c r="J996" s="77">
        <v>25.9796148325558</v>
      </c>
      <c r="K996" s="77">
        <v>7.1138716773774299E-2</v>
      </c>
      <c r="L996" s="77">
        <v>25.979614685542501</v>
      </c>
      <c r="M996" s="77">
        <v>7.11387159686558E-2</v>
      </c>
      <c r="N996" s="77">
        <v>1.4701325712400001E-7</v>
      </c>
      <c r="O996" s="77">
        <v>8.05118526E-10</v>
      </c>
      <c r="P996" s="77">
        <v>-3.0875999999999998E-14</v>
      </c>
      <c r="Q996" s="77">
        <v>-3.0877999999999997E-14</v>
      </c>
      <c r="R996" s="77">
        <v>0</v>
      </c>
      <c r="S996" s="77">
        <v>0</v>
      </c>
      <c r="T996" s="77" t="s">
        <v>181</v>
      </c>
      <c r="U996" s="105">
        <v>-9.8807859899999999E-10</v>
      </c>
      <c r="V996" s="105">
        <v>0</v>
      </c>
      <c r="W996" s="101">
        <v>-9.880701930500001E-10</v>
      </c>
    </row>
    <row r="997" spans="2:23" x14ac:dyDescent="0.25">
      <c r="B997" s="55" t="s">
        <v>141</v>
      </c>
      <c r="C997" s="76" t="s">
        <v>164</v>
      </c>
      <c r="D997" s="55" t="s">
        <v>72</v>
      </c>
      <c r="E997" s="55" t="s">
        <v>204</v>
      </c>
      <c r="F997" s="70">
        <v>290.13</v>
      </c>
      <c r="G997" s="77">
        <v>53304</v>
      </c>
      <c r="H997" s="77">
        <v>292.44</v>
      </c>
      <c r="I997" s="77">
        <v>1</v>
      </c>
      <c r="J997" s="77">
        <v>28.364188657372999</v>
      </c>
      <c r="K997" s="77">
        <v>8.9624329878482595E-2</v>
      </c>
      <c r="L997" s="77">
        <v>28.138551007380901</v>
      </c>
      <c r="M997" s="77">
        <v>8.82040750813603E-2</v>
      </c>
      <c r="N997" s="77">
        <v>0.22563764999212199</v>
      </c>
      <c r="O997" s="77">
        <v>1.42025479712238E-3</v>
      </c>
      <c r="P997" s="77">
        <v>0.21533685587092599</v>
      </c>
      <c r="Q997" s="77">
        <v>0.21533685587092499</v>
      </c>
      <c r="R997" s="77">
        <v>0</v>
      </c>
      <c r="S997" s="77">
        <v>5.1656137106960003E-6</v>
      </c>
      <c r="T997" s="77" t="s">
        <v>181</v>
      </c>
      <c r="U997" s="105">
        <v>-0.10752405290201</v>
      </c>
      <c r="V997" s="105">
        <v>-3.7006932193029203E-2</v>
      </c>
      <c r="W997" s="101">
        <v>-7.0516520793572596E-2</v>
      </c>
    </row>
    <row r="998" spans="2:23" x14ac:dyDescent="0.25">
      <c r="B998" s="55" t="s">
        <v>141</v>
      </c>
      <c r="C998" s="76" t="s">
        <v>164</v>
      </c>
      <c r="D998" s="55" t="s">
        <v>72</v>
      </c>
      <c r="E998" s="55" t="s">
        <v>204</v>
      </c>
      <c r="F998" s="70">
        <v>290.13</v>
      </c>
      <c r="G998" s="77">
        <v>54104</v>
      </c>
      <c r="H998" s="77">
        <v>291.52</v>
      </c>
      <c r="I998" s="77">
        <v>1</v>
      </c>
      <c r="J998" s="77">
        <v>24.140077917568501</v>
      </c>
      <c r="K998" s="77">
        <v>5.8216061850441002E-2</v>
      </c>
      <c r="L998" s="77">
        <v>24.140077733864501</v>
      </c>
      <c r="M998" s="77">
        <v>5.8216060964402502E-2</v>
      </c>
      <c r="N998" s="77">
        <v>1.8370393817199999E-7</v>
      </c>
      <c r="O998" s="77">
        <v>8.8603855200000001E-10</v>
      </c>
      <c r="P998" s="77">
        <v>0</v>
      </c>
      <c r="Q998" s="77">
        <v>0</v>
      </c>
      <c r="R998" s="77">
        <v>0</v>
      </c>
      <c r="S998" s="77">
        <v>0</v>
      </c>
      <c r="T998" s="77" t="s">
        <v>181</v>
      </c>
      <c r="U998" s="105">
        <v>2.3336876970000001E-9</v>
      </c>
      <c r="V998" s="105">
        <v>0</v>
      </c>
      <c r="W998" s="101">
        <v>2.3337075505500001E-9</v>
      </c>
    </row>
    <row r="999" spans="2:23" x14ac:dyDescent="0.25">
      <c r="B999" s="55" t="s">
        <v>141</v>
      </c>
      <c r="C999" s="76" t="s">
        <v>164</v>
      </c>
      <c r="D999" s="55" t="s">
        <v>72</v>
      </c>
      <c r="E999" s="55" t="s">
        <v>205</v>
      </c>
      <c r="F999" s="70">
        <v>291.73</v>
      </c>
      <c r="G999" s="77">
        <v>54104</v>
      </c>
      <c r="H999" s="77">
        <v>291.52</v>
      </c>
      <c r="I999" s="77">
        <v>1</v>
      </c>
      <c r="J999" s="77">
        <v>-4.4249121815478203</v>
      </c>
      <c r="K999" s="77">
        <v>1.7151946685423399E-3</v>
      </c>
      <c r="L999" s="77">
        <v>-4.4249122122457099</v>
      </c>
      <c r="M999" s="77">
        <v>1.7151946923407201E-3</v>
      </c>
      <c r="N999" s="77">
        <v>3.0697892144999997E-8</v>
      </c>
      <c r="O999" s="77">
        <v>-2.3798376000000001E-11</v>
      </c>
      <c r="P999" s="77">
        <v>3.0875999999999998E-14</v>
      </c>
      <c r="Q999" s="77">
        <v>3.0877999999999997E-14</v>
      </c>
      <c r="R999" s="77">
        <v>0</v>
      </c>
      <c r="S999" s="77">
        <v>0</v>
      </c>
      <c r="T999" s="77" t="s">
        <v>181</v>
      </c>
      <c r="U999" s="105">
        <v>-4.9364392899999995E-10</v>
      </c>
      <c r="V999" s="105">
        <v>0</v>
      </c>
      <c r="W999" s="101">
        <v>-4.9363972939E-10</v>
      </c>
    </row>
    <row r="1000" spans="2:23" x14ac:dyDescent="0.25">
      <c r="B1000" s="55" t="s">
        <v>141</v>
      </c>
      <c r="C1000" s="76" t="s">
        <v>164</v>
      </c>
      <c r="D1000" s="55" t="s">
        <v>72</v>
      </c>
      <c r="E1000" s="55" t="s">
        <v>206</v>
      </c>
      <c r="F1000" s="70">
        <v>291.99</v>
      </c>
      <c r="G1000" s="77">
        <v>53404</v>
      </c>
      <c r="H1000" s="77">
        <v>293.70999999999998</v>
      </c>
      <c r="I1000" s="77">
        <v>1</v>
      </c>
      <c r="J1000" s="77">
        <v>29.646397146696899</v>
      </c>
      <c r="K1000" s="77">
        <v>8.5429941559384701E-2</v>
      </c>
      <c r="L1000" s="77">
        <v>29.090652983478801</v>
      </c>
      <c r="M1000" s="77">
        <v>8.2257064045704098E-2</v>
      </c>
      <c r="N1000" s="77">
        <v>0.55574416321804698</v>
      </c>
      <c r="O1000" s="77">
        <v>3.1728775136805301E-3</v>
      </c>
      <c r="P1000" s="77">
        <v>0.54000452008868705</v>
      </c>
      <c r="Q1000" s="77">
        <v>0.54000452008868705</v>
      </c>
      <c r="R1000" s="77">
        <v>0</v>
      </c>
      <c r="S1000" s="77">
        <v>2.8343994502816002E-5</v>
      </c>
      <c r="T1000" s="77" t="s">
        <v>181</v>
      </c>
      <c r="U1000" s="105">
        <v>-2.6702780853681499E-2</v>
      </c>
      <c r="V1000" s="105">
        <v>-9.1903901847717202E-3</v>
      </c>
      <c r="W1000" s="101">
        <v>-1.75122416844802E-2</v>
      </c>
    </row>
    <row r="1001" spans="2:23" x14ac:dyDescent="0.25">
      <c r="B1001" s="55" t="s">
        <v>141</v>
      </c>
      <c r="C1001" s="76" t="s">
        <v>164</v>
      </c>
      <c r="D1001" s="55" t="s">
        <v>72</v>
      </c>
      <c r="E1001" s="55" t="s">
        <v>207</v>
      </c>
      <c r="F1001" s="70">
        <v>293.70999999999998</v>
      </c>
      <c r="G1001" s="77">
        <v>53854</v>
      </c>
      <c r="H1001" s="77">
        <v>290.23</v>
      </c>
      <c r="I1001" s="77">
        <v>1</v>
      </c>
      <c r="J1001" s="77">
        <v>-30.804087679875501</v>
      </c>
      <c r="K1001" s="77">
        <v>0.18733971158617299</v>
      </c>
      <c r="L1001" s="77">
        <v>-31.361667097759199</v>
      </c>
      <c r="M1001" s="77">
        <v>0.194183098430837</v>
      </c>
      <c r="N1001" s="77">
        <v>0.55757941788371901</v>
      </c>
      <c r="O1001" s="77">
        <v>-6.8433868446647799E-3</v>
      </c>
      <c r="P1001" s="77">
        <v>0.54000452008880995</v>
      </c>
      <c r="Q1001" s="77">
        <v>0.54000452008880995</v>
      </c>
      <c r="R1001" s="77">
        <v>0</v>
      </c>
      <c r="S1001" s="77">
        <v>5.7571551797258E-5</v>
      </c>
      <c r="T1001" s="77" t="s">
        <v>181</v>
      </c>
      <c r="U1001" s="105">
        <v>-5.7687282801456199E-2</v>
      </c>
      <c r="V1001" s="105">
        <v>-1.9854435406923499E-2</v>
      </c>
      <c r="W1001" s="101">
        <v>-3.7832525536409901E-2</v>
      </c>
    </row>
    <row r="1002" spans="2:23" x14ac:dyDescent="0.25">
      <c r="B1002" s="55" t="s">
        <v>141</v>
      </c>
      <c r="C1002" s="76" t="s">
        <v>164</v>
      </c>
      <c r="D1002" s="55" t="s">
        <v>72</v>
      </c>
      <c r="E1002" s="55" t="s">
        <v>208</v>
      </c>
      <c r="F1002" s="70">
        <v>293.7</v>
      </c>
      <c r="G1002" s="77">
        <v>53754</v>
      </c>
      <c r="H1002" s="77">
        <v>291.95</v>
      </c>
      <c r="I1002" s="77">
        <v>1</v>
      </c>
      <c r="J1002" s="77">
        <v>-16.821787193673401</v>
      </c>
      <c r="K1002" s="77">
        <v>4.5898143455934098E-2</v>
      </c>
      <c r="L1002" s="77">
        <v>-17.361938428554101</v>
      </c>
      <c r="M1002" s="77">
        <v>4.8893066152697902E-2</v>
      </c>
      <c r="N1002" s="77">
        <v>0.54015123488068395</v>
      </c>
      <c r="O1002" s="77">
        <v>-2.9949226967638698E-3</v>
      </c>
      <c r="P1002" s="77">
        <v>0.52413653777113001</v>
      </c>
      <c r="Q1002" s="77">
        <v>0.52413653777113001</v>
      </c>
      <c r="R1002" s="77">
        <v>0</v>
      </c>
      <c r="S1002" s="77">
        <v>4.4559439678771999E-5</v>
      </c>
      <c r="T1002" s="77" t="s">
        <v>181</v>
      </c>
      <c r="U1002" s="105">
        <v>6.8276422361317798E-2</v>
      </c>
      <c r="V1002" s="105">
        <v>-2.3498936884480799E-2</v>
      </c>
      <c r="W1002" s="101">
        <v>9.1776140012959501E-2</v>
      </c>
    </row>
    <row r="1003" spans="2:23" x14ac:dyDescent="0.25">
      <c r="B1003" s="55" t="s">
        <v>141</v>
      </c>
      <c r="C1003" s="76" t="s">
        <v>164</v>
      </c>
      <c r="D1003" s="55" t="s">
        <v>72</v>
      </c>
      <c r="E1003" s="55" t="s">
        <v>209</v>
      </c>
      <c r="F1003" s="70">
        <v>290.82</v>
      </c>
      <c r="G1003" s="77">
        <v>54050</v>
      </c>
      <c r="H1003" s="77">
        <v>290.39</v>
      </c>
      <c r="I1003" s="77">
        <v>1</v>
      </c>
      <c r="J1003" s="77">
        <v>-34.095512489997901</v>
      </c>
      <c r="K1003" s="77">
        <v>1.6205305369061101E-2</v>
      </c>
      <c r="L1003" s="77">
        <v>-38.193245133682602</v>
      </c>
      <c r="M1003" s="77">
        <v>2.0334612195351501E-2</v>
      </c>
      <c r="N1003" s="77">
        <v>4.0977326436846901</v>
      </c>
      <c r="O1003" s="77">
        <v>-4.1293068262903696E-3</v>
      </c>
      <c r="P1003" s="77">
        <v>4.0277711573126602</v>
      </c>
      <c r="Q1003" s="77">
        <v>4.0277711573126602</v>
      </c>
      <c r="R1003" s="77">
        <v>0</v>
      </c>
      <c r="S1003" s="77">
        <v>2.2614779050977599E-4</v>
      </c>
      <c r="T1003" s="77" t="s">
        <v>180</v>
      </c>
      <c r="U1003" s="105">
        <v>0.56202782653033201</v>
      </c>
      <c r="V1003" s="105">
        <v>-0.19343509759586699</v>
      </c>
      <c r="W1003" s="101">
        <v>0.75546935113065095</v>
      </c>
    </row>
    <row r="1004" spans="2:23" x14ac:dyDescent="0.25">
      <c r="B1004" s="55" t="s">
        <v>141</v>
      </c>
      <c r="C1004" s="76" t="s">
        <v>164</v>
      </c>
      <c r="D1004" s="55" t="s">
        <v>72</v>
      </c>
      <c r="E1004" s="55" t="s">
        <v>209</v>
      </c>
      <c r="F1004" s="70">
        <v>290.82</v>
      </c>
      <c r="G1004" s="77">
        <v>54850</v>
      </c>
      <c r="H1004" s="77">
        <v>290.57</v>
      </c>
      <c r="I1004" s="77">
        <v>1</v>
      </c>
      <c r="J1004" s="77">
        <v>-19.5822700031433</v>
      </c>
      <c r="K1004" s="77">
        <v>9.96626310739138E-3</v>
      </c>
      <c r="L1004" s="77">
        <v>-18.821102063702</v>
      </c>
      <c r="M1004" s="77">
        <v>9.2065386163705798E-3</v>
      </c>
      <c r="N1004" s="77">
        <v>-0.76116793944126204</v>
      </c>
      <c r="O1004" s="77">
        <v>7.5972449102079903E-4</v>
      </c>
      <c r="P1004" s="77">
        <v>-0.68818323899020895</v>
      </c>
      <c r="Q1004" s="77">
        <v>-0.68818323899020895</v>
      </c>
      <c r="R1004" s="77">
        <v>0</v>
      </c>
      <c r="S1004" s="77">
        <v>1.2308764469398999E-5</v>
      </c>
      <c r="T1004" s="77" t="s">
        <v>181</v>
      </c>
      <c r="U1004" s="105">
        <v>3.05561260569754E-2</v>
      </c>
      <c r="V1004" s="105">
        <v>-1.0516609582254701E-2</v>
      </c>
      <c r="W1004" s="101">
        <v>4.1073085060288901E-2</v>
      </c>
    </row>
    <row r="1005" spans="2:23" x14ac:dyDescent="0.25">
      <c r="B1005" s="55" t="s">
        <v>141</v>
      </c>
      <c r="C1005" s="76" t="s">
        <v>164</v>
      </c>
      <c r="D1005" s="55" t="s">
        <v>72</v>
      </c>
      <c r="E1005" s="55" t="s">
        <v>210</v>
      </c>
      <c r="F1005" s="70">
        <v>292.39999999999998</v>
      </c>
      <c r="G1005" s="77">
        <v>53654</v>
      </c>
      <c r="H1005" s="77">
        <v>291.61</v>
      </c>
      <c r="I1005" s="77">
        <v>1</v>
      </c>
      <c r="J1005" s="77">
        <v>-36.8479545210051</v>
      </c>
      <c r="K1005" s="77">
        <v>5.3496207043853002E-2</v>
      </c>
      <c r="L1005" s="77">
        <v>-37.125589911801001</v>
      </c>
      <c r="M1005" s="77">
        <v>5.4305391396189402E-2</v>
      </c>
      <c r="N1005" s="77">
        <v>0.27763539079598298</v>
      </c>
      <c r="O1005" s="77">
        <v>-8.0918435233634598E-4</v>
      </c>
      <c r="P1005" s="77">
        <v>0.263778023852483</v>
      </c>
      <c r="Q1005" s="77">
        <v>0.263778023852483</v>
      </c>
      <c r="R1005" s="77">
        <v>0</v>
      </c>
      <c r="S1005" s="77">
        <v>2.7414065271800002E-6</v>
      </c>
      <c r="T1005" s="77" t="s">
        <v>181</v>
      </c>
      <c r="U1005" s="105">
        <v>-1.6953918075158499E-2</v>
      </c>
      <c r="V1005" s="105">
        <v>-5.8350897281126699E-3</v>
      </c>
      <c r="W1005" s="101">
        <v>-1.11187337550321E-2</v>
      </c>
    </row>
    <row r="1006" spans="2:23" x14ac:dyDescent="0.25">
      <c r="B1006" s="55" t="s">
        <v>141</v>
      </c>
      <c r="C1006" s="76" t="s">
        <v>164</v>
      </c>
      <c r="D1006" s="55" t="s">
        <v>72</v>
      </c>
      <c r="E1006" s="55" t="s">
        <v>211</v>
      </c>
      <c r="F1006" s="70">
        <v>292.08</v>
      </c>
      <c r="G1006" s="77">
        <v>58004</v>
      </c>
      <c r="H1006" s="77">
        <v>290.39</v>
      </c>
      <c r="I1006" s="77">
        <v>1</v>
      </c>
      <c r="J1006" s="77">
        <v>-13.787806595446201</v>
      </c>
      <c r="K1006" s="77">
        <v>3.9180354168037897E-2</v>
      </c>
      <c r="L1006" s="77">
        <v>-14.1614239999698</v>
      </c>
      <c r="M1006" s="77">
        <v>4.13325161125963E-2</v>
      </c>
      <c r="N1006" s="77">
        <v>0.373617404523582</v>
      </c>
      <c r="O1006" s="77">
        <v>-2.15216194455838E-3</v>
      </c>
      <c r="P1006" s="77">
        <v>0.36432228658293803</v>
      </c>
      <c r="Q1006" s="77">
        <v>0.36432228658293703</v>
      </c>
      <c r="R1006" s="77">
        <v>0</v>
      </c>
      <c r="S1006" s="77">
        <v>2.7355803144060001E-5</v>
      </c>
      <c r="T1006" s="77" t="s">
        <v>181</v>
      </c>
      <c r="U1006" s="105">
        <v>4.6285297213938398E-3</v>
      </c>
      <c r="V1006" s="105">
        <v>-1.5930173847626601E-3</v>
      </c>
      <c r="W1006" s="101">
        <v>6.22160003517481E-3</v>
      </c>
    </row>
    <row r="1007" spans="2:23" x14ac:dyDescent="0.25">
      <c r="B1007" s="55" t="s">
        <v>141</v>
      </c>
      <c r="C1007" s="76" t="s">
        <v>164</v>
      </c>
      <c r="D1007" s="55" t="s">
        <v>72</v>
      </c>
      <c r="E1007" s="55" t="s">
        <v>212</v>
      </c>
      <c r="F1007" s="70">
        <v>291.95</v>
      </c>
      <c r="G1007" s="77">
        <v>53854</v>
      </c>
      <c r="H1007" s="77">
        <v>290.23</v>
      </c>
      <c r="I1007" s="77">
        <v>1</v>
      </c>
      <c r="J1007" s="77">
        <v>-60.718539221452701</v>
      </c>
      <c r="K1007" s="77">
        <v>0.18249367975676101</v>
      </c>
      <c r="L1007" s="77">
        <v>-61.335623095068698</v>
      </c>
      <c r="M1007" s="77">
        <v>0.18622190369278599</v>
      </c>
      <c r="N1007" s="77">
        <v>0.61708387361602002</v>
      </c>
      <c r="O1007" s="77">
        <v>-3.72822393602526E-3</v>
      </c>
      <c r="P1007" s="77">
        <v>0.59659926420749798</v>
      </c>
      <c r="Q1007" s="77">
        <v>0.59659926420749798</v>
      </c>
      <c r="R1007" s="77">
        <v>0</v>
      </c>
      <c r="S1007" s="77">
        <v>1.7618568761620002E-5</v>
      </c>
      <c r="T1007" s="77" t="s">
        <v>180</v>
      </c>
      <c r="U1007" s="105">
        <v>-2.3864442918055801E-2</v>
      </c>
      <c r="V1007" s="105">
        <v>-8.2135094154026107E-3</v>
      </c>
      <c r="W1007" s="101">
        <v>-1.56508003543331E-2</v>
      </c>
    </row>
    <row r="1008" spans="2:23" x14ac:dyDescent="0.25">
      <c r="B1008" s="55" t="s">
        <v>141</v>
      </c>
      <c r="C1008" s="76" t="s">
        <v>164</v>
      </c>
      <c r="D1008" s="55" t="s">
        <v>72</v>
      </c>
      <c r="E1008" s="55" t="s">
        <v>212</v>
      </c>
      <c r="F1008" s="70">
        <v>291.95</v>
      </c>
      <c r="G1008" s="77">
        <v>58104</v>
      </c>
      <c r="H1008" s="77">
        <v>290.88</v>
      </c>
      <c r="I1008" s="77">
        <v>1</v>
      </c>
      <c r="J1008" s="77">
        <v>-10.966064440666701</v>
      </c>
      <c r="K1008" s="77">
        <v>1.5440686700284E-2</v>
      </c>
      <c r="L1008" s="77">
        <v>-10.892389562447599</v>
      </c>
      <c r="M1008" s="77">
        <v>1.5233908908806999E-2</v>
      </c>
      <c r="N1008" s="77">
        <v>-7.3674878219102999E-2</v>
      </c>
      <c r="O1008" s="77">
        <v>2.0677779147707101E-4</v>
      </c>
      <c r="P1008" s="77">
        <v>-7.2462726436543598E-2</v>
      </c>
      <c r="Q1008" s="77">
        <v>-7.2462726436543501E-2</v>
      </c>
      <c r="R1008" s="77">
        <v>0</v>
      </c>
      <c r="S1008" s="77">
        <v>6.7420871918400003E-7</v>
      </c>
      <c r="T1008" s="77" t="s">
        <v>181</v>
      </c>
      <c r="U1008" s="105">
        <v>-1.8573969591149101E-2</v>
      </c>
      <c r="V1008" s="105">
        <v>0</v>
      </c>
      <c r="W1008" s="101">
        <v>-1.8573811575472301E-2</v>
      </c>
    </row>
    <row r="1009" spans="2:23" x14ac:dyDescent="0.25">
      <c r="B1009" s="55" t="s">
        <v>141</v>
      </c>
      <c r="C1009" s="76" t="s">
        <v>164</v>
      </c>
      <c r="D1009" s="55" t="s">
        <v>72</v>
      </c>
      <c r="E1009" s="55" t="s">
        <v>213</v>
      </c>
      <c r="F1009" s="70">
        <v>290.14999999999998</v>
      </c>
      <c r="G1009" s="77">
        <v>54050</v>
      </c>
      <c r="H1009" s="77">
        <v>290.39</v>
      </c>
      <c r="I1009" s="77">
        <v>1</v>
      </c>
      <c r="J1009" s="77">
        <v>14.8157760915923</v>
      </c>
      <c r="K1009" s="77">
        <v>4.6294072950278002E-3</v>
      </c>
      <c r="L1009" s="77">
        <v>19.181698906258301</v>
      </c>
      <c r="M1009" s="77">
        <v>7.7598034131011098E-3</v>
      </c>
      <c r="N1009" s="77">
        <v>-4.36592281466603</v>
      </c>
      <c r="O1009" s="77">
        <v>-3.1303961180733E-3</v>
      </c>
      <c r="P1009" s="77">
        <v>-4.14079547392957</v>
      </c>
      <c r="Q1009" s="77">
        <v>-4.14079547392957</v>
      </c>
      <c r="R1009" s="77">
        <v>0</v>
      </c>
      <c r="S1009" s="77">
        <v>3.6161308713935101E-4</v>
      </c>
      <c r="T1009" s="77" t="s">
        <v>180</v>
      </c>
      <c r="U1009" s="105">
        <v>0.13916139432674801</v>
      </c>
      <c r="V1009" s="105">
        <v>-4.7895667478519199E-2</v>
      </c>
      <c r="W1009" s="101">
        <v>0.18705865316935799</v>
      </c>
    </row>
    <row r="1010" spans="2:23" x14ac:dyDescent="0.25">
      <c r="B1010" s="55" t="s">
        <v>141</v>
      </c>
      <c r="C1010" s="76" t="s">
        <v>164</v>
      </c>
      <c r="D1010" s="55" t="s">
        <v>72</v>
      </c>
      <c r="E1010" s="55" t="s">
        <v>213</v>
      </c>
      <c r="F1010" s="70">
        <v>290.14999999999998</v>
      </c>
      <c r="G1010" s="77">
        <v>56000</v>
      </c>
      <c r="H1010" s="77">
        <v>291.43</v>
      </c>
      <c r="I1010" s="77">
        <v>1</v>
      </c>
      <c r="J1010" s="77">
        <v>19.291193239658298</v>
      </c>
      <c r="K1010" s="77">
        <v>3.5938538692412002E-2</v>
      </c>
      <c r="L1010" s="77">
        <v>15.1050100002366</v>
      </c>
      <c r="M1010" s="77">
        <v>2.2033539358746902E-2</v>
      </c>
      <c r="N1010" s="77">
        <v>4.1861832394217098</v>
      </c>
      <c r="O1010" s="77">
        <v>1.3904999333665201E-2</v>
      </c>
      <c r="P1010" s="77">
        <v>4.03917463471321</v>
      </c>
      <c r="Q1010" s="77">
        <v>4.0391746347132003</v>
      </c>
      <c r="R1010" s="77">
        <v>0</v>
      </c>
      <c r="S1010" s="77">
        <v>1.5755329571381499E-3</v>
      </c>
      <c r="T1010" s="77" t="s">
        <v>180</v>
      </c>
      <c r="U1010" s="105">
        <v>-1.3148797902234099</v>
      </c>
      <c r="V1010" s="105">
        <v>-0.45254681092729399</v>
      </c>
      <c r="W1010" s="101">
        <v>-0.86232564310831095</v>
      </c>
    </row>
    <row r="1011" spans="2:23" x14ac:dyDescent="0.25">
      <c r="B1011" s="55" t="s">
        <v>141</v>
      </c>
      <c r="C1011" s="76" t="s">
        <v>164</v>
      </c>
      <c r="D1011" s="55" t="s">
        <v>72</v>
      </c>
      <c r="E1011" s="55" t="s">
        <v>213</v>
      </c>
      <c r="F1011" s="70">
        <v>290.14999999999998</v>
      </c>
      <c r="G1011" s="77">
        <v>58450</v>
      </c>
      <c r="H1011" s="77">
        <v>288.2</v>
      </c>
      <c r="I1011" s="77">
        <v>1</v>
      </c>
      <c r="J1011" s="77">
        <v>-115.52775068614</v>
      </c>
      <c r="K1011" s="77">
        <v>0.34140759294855899</v>
      </c>
      <c r="L1011" s="77">
        <v>-117.626549553358</v>
      </c>
      <c r="M1011" s="77">
        <v>0.35392501198841297</v>
      </c>
      <c r="N1011" s="77">
        <v>2.0987988672179099</v>
      </c>
      <c r="O1011" s="77">
        <v>-1.25174190398542E-2</v>
      </c>
      <c r="P1011" s="77">
        <v>1.9562932468657199</v>
      </c>
      <c r="Q1011" s="77">
        <v>1.9562932468657099</v>
      </c>
      <c r="R1011" s="77">
        <v>0</v>
      </c>
      <c r="S1011" s="77">
        <v>9.7896789988595007E-5</v>
      </c>
      <c r="T1011" s="77" t="s">
        <v>180</v>
      </c>
      <c r="U1011" s="105">
        <v>0.47293314022505001</v>
      </c>
      <c r="V1011" s="105">
        <v>-0.16277106544797601</v>
      </c>
      <c r="W1011" s="101">
        <v>0.63570961384545799</v>
      </c>
    </row>
    <row r="1012" spans="2:23" x14ac:dyDescent="0.25">
      <c r="B1012" s="55" t="s">
        <v>141</v>
      </c>
      <c r="C1012" s="76" t="s">
        <v>164</v>
      </c>
      <c r="D1012" s="55" t="s">
        <v>72</v>
      </c>
      <c r="E1012" s="55" t="s">
        <v>214</v>
      </c>
      <c r="F1012" s="70">
        <v>290.23</v>
      </c>
      <c r="G1012" s="77">
        <v>53850</v>
      </c>
      <c r="H1012" s="77">
        <v>290.14999999999998</v>
      </c>
      <c r="I1012" s="77">
        <v>1</v>
      </c>
      <c r="J1012" s="77">
        <v>-24.518670414032702</v>
      </c>
      <c r="K1012" s="77">
        <v>0</v>
      </c>
      <c r="L1012" s="77">
        <v>-25.097662609452101</v>
      </c>
      <c r="M1012" s="77">
        <v>0</v>
      </c>
      <c r="N1012" s="77">
        <v>0.57899219541946201</v>
      </c>
      <c r="O1012" s="77">
        <v>0</v>
      </c>
      <c r="P1012" s="77">
        <v>0.55982047327664497</v>
      </c>
      <c r="Q1012" s="77">
        <v>0.55982047327664397</v>
      </c>
      <c r="R1012" s="77">
        <v>0</v>
      </c>
      <c r="S1012" s="77">
        <v>0</v>
      </c>
      <c r="T1012" s="77" t="s">
        <v>180</v>
      </c>
      <c r="U1012" s="105">
        <v>4.6319375633580601E-2</v>
      </c>
      <c r="V1012" s="105">
        <v>-1.5941902737404302E-2</v>
      </c>
      <c r="W1012" s="101">
        <v>6.2261808050867902E-2</v>
      </c>
    </row>
    <row r="1013" spans="2:23" x14ac:dyDescent="0.25">
      <c r="B1013" s="55" t="s">
        <v>141</v>
      </c>
      <c r="C1013" s="76" t="s">
        <v>164</v>
      </c>
      <c r="D1013" s="55" t="s">
        <v>72</v>
      </c>
      <c r="E1013" s="55" t="s">
        <v>214</v>
      </c>
      <c r="F1013" s="70">
        <v>290.23</v>
      </c>
      <c r="G1013" s="77">
        <v>53850</v>
      </c>
      <c r="H1013" s="77">
        <v>290.14999999999998</v>
      </c>
      <c r="I1013" s="77">
        <v>2</v>
      </c>
      <c r="J1013" s="77">
        <v>-56.711123171388699</v>
      </c>
      <c r="K1013" s="77">
        <v>0</v>
      </c>
      <c r="L1013" s="77">
        <v>-58.0503188600306</v>
      </c>
      <c r="M1013" s="77">
        <v>0</v>
      </c>
      <c r="N1013" s="77">
        <v>1.3391956886418599</v>
      </c>
      <c r="O1013" s="77">
        <v>0</v>
      </c>
      <c r="P1013" s="77">
        <v>1.2948519343726601</v>
      </c>
      <c r="Q1013" s="77">
        <v>1.2948519343726499</v>
      </c>
      <c r="R1013" s="77">
        <v>0</v>
      </c>
      <c r="S1013" s="77">
        <v>0</v>
      </c>
      <c r="T1013" s="77" t="s">
        <v>180</v>
      </c>
      <c r="U1013" s="105">
        <v>0.10713565509140301</v>
      </c>
      <c r="V1013" s="105">
        <v>-3.68732559498713E-2</v>
      </c>
      <c r="W1013" s="101">
        <v>0.144010136178714</v>
      </c>
    </row>
    <row r="1014" spans="2:23" x14ac:dyDescent="0.25">
      <c r="B1014" s="55" t="s">
        <v>141</v>
      </c>
      <c r="C1014" s="76" t="s">
        <v>164</v>
      </c>
      <c r="D1014" s="55" t="s">
        <v>72</v>
      </c>
      <c r="E1014" s="55" t="s">
        <v>214</v>
      </c>
      <c r="F1014" s="70">
        <v>290.23</v>
      </c>
      <c r="G1014" s="77">
        <v>58004</v>
      </c>
      <c r="H1014" s="77">
        <v>290.39</v>
      </c>
      <c r="I1014" s="77">
        <v>1</v>
      </c>
      <c r="J1014" s="77">
        <v>2.2264651386020602</v>
      </c>
      <c r="K1014" s="77">
        <v>1.6854299845595001E-4</v>
      </c>
      <c r="L1014" s="77">
        <v>2.9646399310573299</v>
      </c>
      <c r="M1014" s="77">
        <v>2.9882905730786702E-4</v>
      </c>
      <c r="N1014" s="77">
        <v>-0.73817479245527096</v>
      </c>
      <c r="O1014" s="77">
        <v>-1.3028605885191701E-4</v>
      </c>
      <c r="P1014" s="77">
        <v>-0.71806862335323796</v>
      </c>
      <c r="Q1014" s="77">
        <v>-0.71806862335323796</v>
      </c>
      <c r="R1014" s="77">
        <v>0</v>
      </c>
      <c r="S1014" s="77">
        <v>1.7531166626710001E-5</v>
      </c>
      <c r="T1014" s="77" t="s">
        <v>180</v>
      </c>
      <c r="U1014" s="105">
        <v>8.0284621047519697E-2</v>
      </c>
      <c r="V1014" s="105">
        <v>-2.7631840942195899E-2</v>
      </c>
      <c r="W1014" s="101">
        <v>0.107917380075248</v>
      </c>
    </row>
    <row r="1015" spans="2:23" x14ac:dyDescent="0.25">
      <c r="B1015" s="55" t="s">
        <v>141</v>
      </c>
      <c r="C1015" s="76" t="s">
        <v>164</v>
      </c>
      <c r="D1015" s="55" t="s">
        <v>72</v>
      </c>
      <c r="E1015" s="55" t="s">
        <v>215</v>
      </c>
      <c r="F1015" s="70">
        <v>290.43</v>
      </c>
      <c r="G1015" s="77">
        <v>54000</v>
      </c>
      <c r="H1015" s="77">
        <v>288.14999999999998</v>
      </c>
      <c r="I1015" s="77">
        <v>1</v>
      </c>
      <c r="J1015" s="77">
        <v>-62.330052110093099</v>
      </c>
      <c r="K1015" s="77">
        <v>0.23543314500044399</v>
      </c>
      <c r="L1015" s="77">
        <v>-64.051478696045805</v>
      </c>
      <c r="M1015" s="77">
        <v>0.24861707054289001</v>
      </c>
      <c r="N1015" s="77">
        <v>1.7214265859526601</v>
      </c>
      <c r="O1015" s="77">
        <v>-1.31839255424468E-2</v>
      </c>
      <c r="P1015" s="77">
        <v>1.8606674947053401</v>
      </c>
      <c r="Q1015" s="77">
        <v>1.8606674947053301</v>
      </c>
      <c r="R1015" s="77">
        <v>0</v>
      </c>
      <c r="S1015" s="77">
        <v>2.0980226166669399E-4</v>
      </c>
      <c r="T1015" s="77" t="s">
        <v>180</v>
      </c>
      <c r="U1015" s="105">
        <v>0.110874795797687</v>
      </c>
      <c r="V1015" s="105">
        <v>-3.8160169183171402E-2</v>
      </c>
      <c r="W1015" s="101">
        <v>0.149036232876811</v>
      </c>
    </row>
    <row r="1016" spans="2:23" x14ac:dyDescent="0.25">
      <c r="B1016" s="55" t="s">
        <v>141</v>
      </c>
      <c r="C1016" s="76" t="s">
        <v>164</v>
      </c>
      <c r="D1016" s="55" t="s">
        <v>72</v>
      </c>
      <c r="E1016" s="55" t="s">
        <v>215</v>
      </c>
      <c r="F1016" s="70">
        <v>290.43</v>
      </c>
      <c r="G1016" s="77">
        <v>54850</v>
      </c>
      <c r="H1016" s="77">
        <v>290.57</v>
      </c>
      <c r="I1016" s="77">
        <v>1</v>
      </c>
      <c r="J1016" s="77">
        <v>32.917911639099103</v>
      </c>
      <c r="K1016" s="77">
        <v>8.5170088065011293E-3</v>
      </c>
      <c r="L1016" s="77">
        <v>32.156169028491597</v>
      </c>
      <c r="M1016" s="77">
        <v>8.1273909637889098E-3</v>
      </c>
      <c r="N1016" s="77">
        <v>0.76174261060749604</v>
      </c>
      <c r="O1016" s="77">
        <v>3.8961784271221997E-4</v>
      </c>
      <c r="P1016" s="77">
        <v>0.68818323898982003</v>
      </c>
      <c r="Q1016" s="77">
        <v>0.68818323898981903</v>
      </c>
      <c r="R1016" s="77">
        <v>0</v>
      </c>
      <c r="S1016" s="77">
        <v>3.7224658995519999E-6</v>
      </c>
      <c r="T1016" s="77" t="s">
        <v>181</v>
      </c>
      <c r="U1016" s="105">
        <v>6.5400178228608901E-3</v>
      </c>
      <c r="V1016" s="105">
        <v>-2.2509009805683198E-3</v>
      </c>
      <c r="W1016" s="101">
        <v>8.7909935910494598E-3</v>
      </c>
    </row>
    <row r="1017" spans="2:23" x14ac:dyDescent="0.25">
      <c r="B1017" s="55" t="s">
        <v>141</v>
      </c>
      <c r="C1017" s="76" t="s">
        <v>164</v>
      </c>
      <c r="D1017" s="55" t="s">
        <v>72</v>
      </c>
      <c r="E1017" s="55" t="s">
        <v>162</v>
      </c>
      <c r="F1017" s="70">
        <v>288.14999999999998</v>
      </c>
      <c r="G1017" s="77">
        <v>54250</v>
      </c>
      <c r="H1017" s="77">
        <v>287.8</v>
      </c>
      <c r="I1017" s="77">
        <v>1</v>
      </c>
      <c r="J1017" s="77">
        <v>-53.547088948429902</v>
      </c>
      <c r="K1017" s="77">
        <v>3.89951539939744E-2</v>
      </c>
      <c r="L1017" s="77">
        <v>-53.813501327420902</v>
      </c>
      <c r="M1017" s="77">
        <v>3.9384143781582101E-2</v>
      </c>
      <c r="N1017" s="77">
        <v>0.26641237899099901</v>
      </c>
      <c r="O1017" s="77">
        <v>-3.8898978760763098E-4</v>
      </c>
      <c r="P1017" s="77">
        <v>0.113024316617516</v>
      </c>
      <c r="Q1017" s="77">
        <v>0.113024316617515</v>
      </c>
      <c r="R1017" s="77">
        <v>0</v>
      </c>
      <c r="S1017" s="77">
        <v>1.7373314759700001E-7</v>
      </c>
      <c r="T1017" s="77" t="s">
        <v>180</v>
      </c>
      <c r="U1017" s="105">
        <v>-1.87750014394669E-2</v>
      </c>
      <c r="V1017" s="105">
        <v>-6.4618584069517397E-3</v>
      </c>
      <c r="W1017" s="101">
        <v>-1.23130382800216E-2</v>
      </c>
    </row>
    <row r="1018" spans="2:23" x14ac:dyDescent="0.25">
      <c r="B1018" s="55" t="s">
        <v>141</v>
      </c>
      <c r="C1018" s="76" t="s">
        <v>164</v>
      </c>
      <c r="D1018" s="55" t="s">
        <v>72</v>
      </c>
      <c r="E1018" s="55" t="s">
        <v>216</v>
      </c>
      <c r="F1018" s="70">
        <v>290.39</v>
      </c>
      <c r="G1018" s="77">
        <v>54250</v>
      </c>
      <c r="H1018" s="77">
        <v>287.8</v>
      </c>
      <c r="I1018" s="77">
        <v>1</v>
      </c>
      <c r="J1018" s="77">
        <v>-65.218831887706997</v>
      </c>
      <c r="K1018" s="77">
        <v>0.25095626593502202</v>
      </c>
      <c r="L1018" s="77">
        <v>-64.953251720045103</v>
      </c>
      <c r="M1018" s="77">
        <v>0.24891656963144501</v>
      </c>
      <c r="N1018" s="77">
        <v>-0.265580167661916</v>
      </c>
      <c r="O1018" s="77">
        <v>2.0396963035774198E-3</v>
      </c>
      <c r="P1018" s="77">
        <v>-0.113024316617516</v>
      </c>
      <c r="Q1018" s="77">
        <v>-0.113024316617515</v>
      </c>
      <c r="R1018" s="77">
        <v>0</v>
      </c>
      <c r="S1018" s="77">
        <v>7.5369527266500004E-7</v>
      </c>
      <c r="T1018" s="77" t="s">
        <v>180</v>
      </c>
      <c r="U1018" s="105">
        <v>-9.8186631361643004E-2</v>
      </c>
      <c r="V1018" s="105">
        <v>-3.3793238917190598E-2</v>
      </c>
      <c r="W1018" s="101">
        <v>-6.4392844625880893E-2</v>
      </c>
    </row>
    <row r="1019" spans="2:23" x14ac:dyDescent="0.25">
      <c r="B1019" s="55" t="s">
        <v>141</v>
      </c>
      <c r="C1019" s="76" t="s">
        <v>164</v>
      </c>
      <c r="D1019" s="55" t="s">
        <v>72</v>
      </c>
      <c r="E1019" s="55" t="s">
        <v>217</v>
      </c>
      <c r="F1019" s="70">
        <v>291.02999999999997</v>
      </c>
      <c r="G1019" s="77">
        <v>53550</v>
      </c>
      <c r="H1019" s="77">
        <v>290.82</v>
      </c>
      <c r="I1019" s="77">
        <v>1</v>
      </c>
      <c r="J1019" s="77">
        <v>-13.141311340626</v>
      </c>
      <c r="K1019" s="77">
        <v>3.0566849283973998E-3</v>
      </c>
      <c r="L1019" s="77">
        <v>-14.8227201380586</v>
      </c>
      <c r="M1019" s="77">
        <v>3.8889206715543899E-3</v>
      </c>
      <c r="N1019" s="77">
        <v>1.6814087974326</v>
      </c>
      <c r="O1019" s="77">
        <v>-8.3223574315698199E-4</v>
      </c>
      <c r="P1019" s="77">
        <v>1.6841176401210201</v>
      </c>
      <c r="Q1019" s="77">
        <v>1.6841176401210101</v>
      </c>
      <c r="R1019" s="77">
        <v>0</v>
      </c>
      <c r="S1019" s="77">
        <v>5.0201664396072002E-5</v>
      </c>
      <c r="T1019" s="77" t="s">
        <v>181</v>
      </c>
      <c r="U1019" s="105">
        <v>0.11097766388286601</v>
      </c>
      <c r="V1019" s="105">
        <v>-3.8195573654545997E-2</v>
      </c>
      <c r="W1019" s="101">
        <v>0.1491745066097</v>
      </c>
    </row>
    <row r="1020" spans="2:23" x14ac:dyDescent="0.25">
      <c r="B1020" s="55" t="s">
        <v>141</v>
      </c>
      <c r="C1020" s="76" t="s">
        <v>164</v>
      </c>
      <c r="D1020" s="55" t="s">
        <v>72</v>
      </c>
      <c r="E1020" s="55" t="s">
        <v>218</v>
      </c>
      <c r="F1020" s="70">
        <v>287.51</v>
      </c>
      <c r="G1020" s="77">
        <v>58200</v>
      </c>
      <c r="H1020" s="77">
        <v>287.64</v>
      </c>
      <c r="I1020" s="77">
        <v>1</v>
      </c>
      <c r="J1020" s="77">
        <v>6.6111958941955402</v>
      </c>
      <c r="K1020" s="77">
        <v>7.7100755271118995E-4</v>
      </c>
      <c r="L1020" s="77">
        <v>4.2034839050124502</v>
      </c>
      <c r="M1020" s="77">
        <v>3.1168604521628502E-4</v>
      </c>
      <c r="N1020" s="77">
        <v>2.40771198918309</v>
      </c>
      <c r="O1020" s="77">
        <v>4.5932150749490499E-4</v>
      </c>
      <c r="P1020" s="77">
        <v>2.35887369682125</v>
      </c>
      <c r="Q1020" s="77">
        <v>2.35887369682125</v>
      </c>
      <c r="R1020" s="77">
        <v>0</v>
      </c>
      <c r="S1020" s="77">
        <v>9.8153989473672993E-5</v>
      </c>
      <c r="T1020" s="77" t="s">
        <v>180</v>
      </c>
      <c r="U1020" s="105">
        <v>-0.18091317607594401</v>
      </c>
      <c r="V1020" s="105">
        <v>-6.22655253329168E-2</v>
      </c>
      <c r="W1020" s="101">
        <v>-0.11864664136327401</v>
      </c>
    </row>
    <row r="1021" spans="2:23" x14ac:dyDescent="0.25">
      <c r="B1021" s="55" t="s">
        <v>141</v>
      </c>
      <c r="C1021" s="76" t="s">
        <v>164</v>
      </c>
      <c r="D1021" s="55" t="s">
        <v>72</v>
      </c>
      <c r="E1021" s="55" t="s">
        <v>219</v>
      </c>
      <c r="F1021" s="70">
        <v>290.20999999999998</v>
      </c>
      <c r="G1021" s="77">
        <v>53000</v>
      </c>
      <c r="H1021" s="77">
        <v>291.45</v>
      </c>
      <c r="I1021" s="77">
        <v>1</v>
      </c>
      <c r="J1021" s="77">
        <v>102.463145351497</v>
      </c>
      <c r="K1021" s="77">
        <v>0.25952776895956198</v>
      </c>
      <c r="L1021" s="77">
        <v>100.239924551747</v>
      </c>
      <c r="M1021" s="77">
        <v>0.248387609960737</v>
      </c>
      <c r="N1021" s="77">
        <v>2.2232207997509201</v>
      </c>
      <c r="O1021" s="77">
        <v>1.11401589988254E-2</v>
      </c>
      <c r="P1021" s="77">
        <v>1.95869199653696</v>
      </c>
      <c r="Q1021" s="77">
        <v>1.95869199653696</v>
      </c>
      <c r="R1021" s="77">
        <v>0</v>
      </c>
      <c r="S1021" s="77">
        <v>9.4837645618004994E-5</v>
      </c>
      <c r="T1021" s="77" t="s">
        <v>181</v>
      </c>
      <c r="U1021" s="105">
        <v>0.48309864993722701</v>
      </c>
      <c r="V1021" s="105">
        <v>-0.16626976474801999</v>
      </c>
      <c r="W1021" s="101">
        <v>0.64937393910419405</v>
      </c>
    </row>
    <row r="1022" spans="2:23" x14ac:dyDescent="0.25">
      <c r="B1022" s="55" t="s">
        <v>141</v>
      </c>
      <c r="C1022" s="76" t="s">
        <v>164</v>
      </c>
      <c r="D1022" s="55" t="s">
        <v>72</v>
      </c>
      <c r="E1022" s="55" t="s">
        <v>220</v>
      </c>
      <c r="F1022" s="70">
        <v>291.43</v>
      </c>
      <c r="G1022" s="77">
        <v>56100</v>
      </c>
      <c r="H1022" s="77">
        <v>290.52999999999997</v>
      </c>
      <c r="I1022" s="77">
        <v>1</v>
      </c>
      <c r="J1022" s="77">
        <v>-19.934614219263601</v>
      </c>
      <c r="K1022" s="77">
        <v>3.7076379151811799E-2</v>
      </c>
      <c r="L1022" s="77">
        <v>-24.122452063597301</v>
      </c>
      <c r="M1022" s="77">
        <v>5.4290588309199098E-2</v>
      </c>
      <c r="N1022" s="77">
        <v>4.1878378443336697</v>
      </c>
      <c r="O1022" s="77">
        <v>-1.7214209157387299E-2</v>
      </c>
      <c r="P1022" s="77">
        <v>4.0391746347132704</v>
      </c>
      <c r="Q1022" s="77">
        <v>4.0391746347132598</v>
      </c>
      <c r="R1022" s="77">
        <v>0</v>
      </c>
      <c r="S1022" s="77">
        <v>1.5221831303820401E-3</v>
      </c>
      <c r="T1022" s="77" t="s">
        <v>180</v>
      </c>
      <c r="U1022" s="105">
        <v>-1.2399365207160999</v>
      </c>
      <c r="V1022" s="105">
        <v>-0.42675332176716801</v>
      </c>
      <c r="W1022" s="101">
        <v>-0.81317628089661498</v>
      </c>
    </row>
    <row r="1023" spans="2:23" x14ac:dyDescent="0.25">
      <c r="B1023" s="55" t="s">
        <v>141</v>
      </c>
      <c r="C1023" s="76" t="s">
        <v>164</v>
      </c>
      <c r="D1023" s="55" t="s">
        <v>72</v>
      </c>
      <c r="E1023" s="55" t="s">
        <v>163</v>
      </c>
      <c r="F1023" s="70">
        <v>290.47000000000003</v>
      </c>
      <c r="G1023" s="77">
        <v>56100</v>
      </c>
      <c r="H1023" s="77">
        <v>290.52999999999997</v>
      </c>
      <c r="I1023" s="77">
        <v>1</v>
      </c>
      <c r="J1023" s="77">
        <v>4.1001474061893397</v>
      </c>
      <c r="K1023" s="77">
        <v>1.38860584295495E-3</v>
      </c>
      <c r="L1023" s="77">
        <v>8.4133350600300503</v>
      </c>
      <c r="M1023" s="77">
        <v>5.8467754843505304E-3</v>
      </c>
      <c r="N1023" s="77">
        <v>-4.3131876538407097</v>
      </c>
      <c r="O1023" s="77">
        <v>-4.4581696413955804E-3</v>
      </c>
      <c r="P1023" s="77">
        <v>-4.1220871409236697</v>
      </c>
      <c r="Q1023" s="77">
        <v>-4.1220871409236599</v>
      </c>
      <c r="R1023" s="77">
        <v>0</v>
      </c>
      <c r="S1023" s="77">
        <v>1.4035063580226199E-3</v>
      </c>
      <c r="T1023" s="77" t="s">
        <v>180</v>
      </c>
      <c r="U1023" s="105">
        <v>-1.0363070215951999</v>
      </c>
      <c r="V1023" s="105">
        <v>-0.35666943948145102</v>
      </c>
      <c r="W1023" s="101">
        <v>-0.67963180018373004</v>
      </c>
    </row>
    <row r="1024" spans="2:23" x14ac:dyDescent="0.25">
      <c r="B1024" s="55" t="s">
        <v>141</v>
      </c>
      <c r="C1024" s="76" t="s">
        <v>164</v>
      </c>
      <c r="D1024" s="55" t="s">
        <v>72</v>
      </c>
      <c r="E1024" s="55" t="s">
        <v>221</v>
      </c>
      <c r="F1024" s="70">
        <v>290.39</v>
      </c>
      <c r="G1024" s="77">
        <v>58054</v>
      </c>
      <c r="H1024" s="77">
        <v>290.74</v>
      </c>
      <c r="I1024" s="77">
        <v>1</v>
      </c>
      <c r="J1024" s="77">
        <v>9.6806397539605094</v>
      </c>
      <c r="K1024" s="77">
        <v>5.2667709757829801E-3</v>
      </c>
      <c r="L1024" s="77">
        <v>9.6436944709961399</v>
      </c>
      <c r="M1024" s="77">
        <v>5.2266473794055903E-3</v>
      </c>
      <c r="N1024" s="77">
        <v>3.6945282964369303E-2</v>
      </c>
      <c r="O1024" s="77">
        <v>4.0123596377396999E-5</v>
      </c>
      <c r="P1024" s="77">
        <v>3.6250558642713898E-2</v>
      </c>
      <c r="Q1024" s="77">
        <v>3.6250558642713898E-2</v>
      </c>
      <c r="R1024" s="77">
        <v>0</v>
      </c>
      <c r="S1024" s="77">
        <v>7.3852588706999999E-8</v>
      </c>
      <c r="T1024" s="77" t="s">
        <v>180</v>
      </c>
      <c r="U1024" s="105">
        <v>-1.2723362561317399E-3</v>
      </c>
      <c r="V1024" s="105">
        <v>0</v>
      </c>
      <c r="W1024" s="101">
        <v>-1.27232543189335E-3</v>
      </c>
    </row>
    <row r="1025" spans="2:23" x14ac:dyDescent="0.25">
      <c r="B1025" s="55" t="s">
        <v>141</v>
      </c>
      <c r="C1025" s="76" t="s">
        <v>164</v>
      </c>
      <c r="D1025" s="55" t="s">
        <v>72</v>
      </c>
      <c r="E1025" s="55" t="s">
        <v>221</v>
      </c>
      <c r="F1025" s="70">
        <v>290.39</v>
      </c>
      <c r="G1025" s="77">
        <v>58104</v>
      </c>
      <c r="H1025" s="77">
        <v>290.88</v>
      </c>
      <c r="I1025" s="77">
        <v>1</v>
      </c>
      <c r="J1025" s="77">
        <v>8.3368264014692404</v>
      </c>
      <c r="K1025" s="77">
        <v>6.2135390956721704E-3</v>
      </c>
      <c r="L1025" s="77">
        <v>8.2999306133327995</v>
      </c>
      <c r="M1025" s="77">
        <v>6.1586630278408303E-3</v>
      </c>
      <c r="N1025" s="77">
        <v>3.6895788136440101E-2</v>
      </c>
      <c r="O1025" s="77">
        <v>5.4876067831343997E-5</v>
      </c>
      <c r="P1025" s="77">
        <v>3.6212167794110198E-2</v>
      </c>
      <c r="Q1025" s="77">
        <v>3.6212167794110101E-2</v>
      </c>
      <c r="R1025" s="77">
        <v>0</v>
      </c>
      <c r="S1025" s="77">
        <v>1.17232106014E-7</v>
      </c>
      <c r="T1025" s="77" t="s">
        <v>180</v>
      </c>
      <c r="U1025" s="105">
        <v>-2.13003021269338E-3</v>
      </c>
      <c r="V1025" s="105">
        <v>0</v>
      </c>
      <c r="W1025" s="101">
        <v>-2.13001209173308E-3</v>
      </c>
    </row>
    <row r="1026" spans="2:23" x14ac:dyDescent="0.25">
      <c r="B1026" s="55" t="s">
        <v>141</v>
      </c>
      <c r="C1026" s="76" t="s">
        <v>164</v>
      </c>
      <c r="D1026" s="55" t="s">
        <v>72</v>
      </c>
      <c r="E1026" s="55" t="s">
        <v>222</v>
      </c>
      <c r="F1026" s="70">
        <v>290.74</v>
      </c>
      <c r="G1026" s="77">
        <v>58104</v>
      </c>
      <c r="H1026" s="77">
        <v>290.88</v>
      </c>
      <c r="I1026" s="77">
        <v>1</v>
      </c>
      <c r="J1026" s="77">
        <v>6.0956856804067598</v>
      </c>
      <c r="K1026" s="77">
        <v>1.24105662273816E-3</v>
      </c>
      <c r="L1026" s="77">
        <v>6.0587682699213303</v>
      </c>
      <c r="M1026" s="77">
        <v>1.22606967648342E-3</v>
      </c>
      <c r="N1026" s="77">
        <v>3.6917410485434697E-2</v>
      </c>
      <c r="O1026" s="77">
        <v>1.4986946254733E-5</v>
      </c>
      <c r="P1026" s="77">
        <v>3.6250558642429501E-2</v>
      </c>
      <c r="Q1026" s="77">
        <v>3.6250558642429397E-2</v>
      </c>
      <c r="R1026" s="77">
        <v>0</v>
      </c>
      <c r="S1026" s="77">
        <v>4.3891040263000003E-8</v>
      </c>
      <c r="T1026" s="77" t="s">
        <v>180</v>
      </c>
      <c r="U1026" s="105">
        <v>-8.1008362762134895E-4</v>
      </c>
      <c r="V1026" s="105">
        <v>0</v>
      </c>
      <c r="W1026" s="101">
        <v>-8.10076735938231E-4</v>
      </c>
    </row>
    <row r="1027" spans="2:23" x14ac:dyDescent="0.25">
      <c r="B1027" s="55" t="s">
        <v>141</v>
      </c>
      <c r="C1027" s="76" t="s">
        <v>164</v>
      </c>
      <c r="D1027" s="55" t="s">
        <v>72</v>
      </c>
      <c r="E1027" s="55" t="s">
        <v>223</v>
      </c>
      <c r="F1027" s="70">
        <v>287.06</v>
      </c>
      <c r="G1027" s="77">
        <v>58200</v>
      </c>
      <c r="H1027" s="77">
        <v>287.64</v>
      </c>
      <c r="I1027" s="77">
        <v>1</v>
      </c>
      <c r="J1027" s="77">
        <v>30.5302745068755</v>
      </c>
      <c r="K1027" s="77">
        <v>3.8169399236998802E-2</v>
      </c>
      <c r="L1027" s="77">
        <v>32.940889210355699</v>
      </c>
      <c r="M1027" s="77">
        <v>4.4434934351627701E-2</v>
      </c>
      <c r="N1027" s="77">
        <v>-2.4106147034802299</v>
      </c>
      <c r="O1027" s="77">
        <v>-6.2655351146289097E-3</v>
      </c>
      <c r="P1027" s="77">
        <v>-2.35887369682125</v>
      </c>
      <c r="Q1027" s="77">
        <v>-2.35887369682125</v>
      </c>
      <c r="R1027" s="77">
        <v>0</v>
      </c>
      <c r="S1027" s="77">
        <v>2.2785747556388399E-4</v>
      </c>
      <c r="T1027" s="77" t="s">
        <v>180</v>
      </c>
      <c r="U1027" s="105">
        <v>-0.40224498717012203</v>
      </c>
      <c r="V1027" s="105">
        <v>-0.13844207471193901</v>
      </c>
      <c r="W1027" s="101">
        <v>-0.26380066818855802</v>
      </c>
    </row>
    <row r="1028" spans="2:23" x14ac:dyDescent="0.25">
      <c r="B1028" s="55" t="s">
        <v>141</v>
      </c>
      <c r="C1028" s="76" t="s">
        <v>164</v>
      </c>
      <c r="D1028" s="55" t="s">
        <v>72</v>
      </c>
      <c r="E1028" s="55" t="s">
        <v>223</v>
      </c>
      <c r="F1028" s="70">
        <v>287.06</v>
      </c>
      <c r="G1028" s="77">
        <v>58300</v>
      </c>
      <c r="H1028" s="77">
        <v>285.49</v>
      </c>
      <c r="I1028" s="77">
        <v>1</v>
      </c>
      <c r="J1028" s="77">
        <v>-67.361994151756093</v>
      </c>
      <c r="K1028" s="77">
        <v>0.17438143818196999</v>
      </c>
      <c r="L1028" s="77">
        <v>-69.910932080432701</v>
      </c>
      <c r="M1028" s="77">
        <v>0.18782810164795799</v>
      </c>
      <c r="N1028" s="77">
        <v>2.5489379286766201</v>
      </c>
      <c r="O1028" s="77">
        <v>-1.34466634659879E-2</v>
      </c>
      <c r="P1028" s="77">
        <v>2.42705037387117</v>
      </c>
      <c r="Q1028" s="77">
        <v>2.42705037387117</v>
      </c>
      <c r="R1028" s="77">
        <v>0</v>
      </c>
      <c r="S1028" s="77">
        <v>2.2637474027015401E-4</v>
      </c>
      <c r="T1028" s="77" t="s">
        <v>180</v>
      </c>
      <c r="U1028" s="105">
        <v>0.15238896429658699</v>
      </c>
      <c r="V1028" s="105">
        <v>-5.2448246847885703E-2</v>
      </c>
      <c r="W1028" s="101">
        <v>0.20483895377091499</v>
      </c>
    </row>
    <row r="1029" spans="2:23" x14ac:dyDescent="0.25">
      <c r="B1029" s="55" t="s">
        <v>141</v>
      </c>
      <c r="C1029" s="76" t="s">
        <v>164</v>
      </c>
      <c r="D1029" s="55" t="s">
        <v>72</v>
      </c>
      <c r="E1029" s="55" t="s">
        <v>223</v>
      </c>
      <c r="F1029" s="70">
        <v>287.06</v>
      </c>
      <c r="G1029" s="77">
        <v>58500</v>
      </c>
      <c r="H1029" s="77">
        <v>287.13</v>
      </c>
      <c r="I1029" s="77">
        <v>1</v>
      </c>
      <c r="J1029" s="77">
        <v>10.664747941681</v>
      </c>
      <c r="K1029" s="77">
        <v>5.9256898151645798E-4</v>
      </c>
      <c r="L1029" s="77">
        <v>10.793207886936001</v>
      </c>
      <c r="M1029" s="77">
        <v>6.06930283116118E-4</v>
      </c>
      <c r="N1029" s="77">
        <v>-0.128459945255018</v>
      </c>
      <c r="O1029" s="77">
        <v>-1.4361301599659999E-5</v>
      </c>
      <c r="P1029" s="77">
        <v>-6.8176677049652301E-2</v>
      </c>
      <c r="Q1029" s="77">
        <v>-6.8176677049652204E-2</v>
      </c>
      <c r="R1029" s="77">
        <v>0</v>
      </c>
      <c r="S1029" s="77">
        <v>2.4216388919000001E-8</v>
      </c>
      <c r="T1029" s="77" t="s">
        <v>180</v>
      </c>
      <c r="U1029" s="105">
        <v>4.8691382850960703E-3</v>
      </c>
      <c r="V1029" s="105">
        <v>0</v>
      </c>
      <c r="W1029" s="101">
        <v>4.8691797086688601E-3</v>
      </c>
    </row>
    <row r="1030" spans="2:23" x14ac:dyDescent="0.25">
      <c r="B1030" s="55" t="s">
        <v>141</v>
      </c>
      <c r="C1030" s="76" t="s">
        <v>164</v>
      </c>
      <c r="D1030" s="55" t="s">
        <v>72</v>
      </c>
      <c r="E1030" s="55" t="s">
        <v>224</v>
      </c>
      <c r="F1030" s="70">
        <v>285.49</v>
      </c>
      <c r="G1030" s="77">
        <v>58304</v>
      </c>
      <c r="H1030" s="77">
        <v>285.49</v>
      </c>
      <c r="I1030" s="77">
        <v>1</v>
      </c>
      <c r="J1030" s="77">
        <v>-94.270094481345097</v>
      </c>
      <c r="K1030" s="77">
        <v>0</v>
      </c>
      <c r="L1030" s="77">
        <v>-94.27010095739</v>
      </c>
      <c r="M1030" s="77">
        <v>0</v>
      </c>
      <c r="N1030" s="77">
        <v>6.4760448670319998E-6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180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141</v>
      </c>
      <c r="C1031" s="76" t="s">
        <v>164</v>
      </c>
      <c r="D1031" s="55" t="s">
        <v>72</v>
      </c>
      <c r="E1031" s="55" t="s">
        <v>224</v>
      </c>
      <c r="F1031" s="70">
        <v>285.49</v>
      </c>
      <c r="G1031" s="77">
        <v>58350</v>
      </c>
      <c r="H1031" s="77">
        <v>287.64</v>
      </c>
      <c r="I1031" s="77">
        <v>1</v>
      </c>
      <c r="J1031" s="77">
        <v>56.830007641082702</v>
      </c>
      <c r="K1031" s="77">
        <v>0.23350367826150301</v>
      </c>
      <c r="L1031" s="77">
        <v>52.297984346914703</v>
      </c>
      <c r="M1031" s="77">
        <v>0.19774622375603501</v>
      </c>
      <c r="N1031" s="77">
        <v>4.5320232941680496</v>
      </c>
      <c r="O1031" s="77">
        <v>3.5757454505468599E-2</v>
      </c>
      <c r="P1031" s="77">
        <v>4.3151669436881397</v>
      </c>
      <c r="Q1031" s="77">
        <v>4.3151669436881397</v>
      </c>
      <c r="R1031" s="77">
        <v>0</v>
      </c>
      <c r="S1031" s="77">
        <v>1.3462741338622899E-3</v>
      </c>
      <c r="T1031" s="77" t="s">
        <v>180</v>
      </c>
      <c r="U1031" s="105">
        <v>0.50298486789839003</v>
      </c>
      <c r="V1031" s="105">
        <v>-0.17311407446107699</v>
      </c>
      <c r="W1031" s="101">
        <v>0.67610469418496799</v>
      </c>
    </row>
    <row r="1032" spans="2:23" x14ac:dyDescent="0.25">
      <c r="B1032" s="55" t="s">
        <v>141</v>
      </c>
      <c r="C1032" s="76" t="s">
        <v>164</v>
      </c>
      <c r="D1032" s="55" t="s">
        <v>72</v>
      </c>
      <c r="E1032" s="55" t="s">
        <v>224</v>
      </c>
      <c r="F1032" s="70">
        <v>285.49</v>
      </c>
      <c r="G1032" s="77">
        <v>58600</v>
      </c>
      <c r="H1032" s="77">
        <v>285.63</v>
      </c>
      <c r="I1032" s="77">
        <v>1</v>
      </c>
      <c r="J1032" s="77">
        <v>59.964645591202299</v>
      </c>
      <c r="K1032" s="77">
        <v>1.38077134881734E-2</v>
      </c>
      <c r="L1032" s="77">
        <v>61.958431934877403</v>
      </c>
      <c r="M1032" s="77">
        <v>1.4741173585262699E-2</v>
      </c>
      <c r="N1032" s="77">
        <v>-1.99378634367503</v>
      </c>
      <c r="O1032" s="77">
        <v>-9.3346009708926599E-4</v>
      </c>
      <c r="P1032" s="77">
        <v>-1.8881165698161999</v>
      </c>
      <c r="Q1032" s="77">
        <v>-1.8881165698161899</v>
      </c>
      <c r="R1032" s="77">
        <v>0</v>
      </c>
      <c r="S1032" s="77">
        <v>1.3689539255864E-5</v>
      </c>
      <c r="T1032" s="77" t="s">
        <v>181</v>
      </c>
      <c r="U1032" s="105">
        <v>1.2571222789666299E-2</v>
      </c>
      <c r="V1032" s="105">
        <v>-4.3266820474542299E-3</v>
      </c>
      <c r="W1032" s="101">
        <v>1.68980485938903E-2</v>
      </c>
    </row>
    <row r="1033" spans="2:23" x14ac:dyDescent="0.25">
      <c r="B1033" s="55" t="s">
        <v>141</v>
      </c>
      <c r="C1033" s="76" t="s">
        <v>164</v>
      </c>
      <c r="D1033" s="55" t="s">
        <v>72</v>
      </c>
      <c r="E1033" s="55" t="s">
        <v>225</v>
      </c>
      <c r="F1033" s="70">
        <v>285.49</v>
      </c>
      <c r="G1033" s="77">
        <v>58300</v>
      </c>
      <c r="H1033" s="77">
        <v>285.49</v>
      </c>
      <c r="I1033" s="77">
        <v>2</v>
      </c>
      <c r="J1033" s="77">
        <v>58.097400247135198</v>
      </c>
      <c r="K1033" s="77">
        <v>0</v>
      </c>
      <c r="L1033" s="77">
        <v>58.0974042382351</v>
      </c>
      <c r="M1033" s="77">
        <v>0</v>
      </c>
      <c r="N1033" s="77">
        <v>-3.9910999505289998E-6</v>
      </c>
      <c r="O1033" s="77">
        <v>0</v>
      </c>
      <c r="P1033" s="77">
        <v>0</v>
      </c>
      <c r="Q1033" s="77">
        <v>0</v>
      </c>
      <c r="R1033" s="77">
        <v>0</v>
      </c>
      <c r="S1033" s="77">
        <v>0</v>
      </c>
      <c r="T1033" s="77" t="s">
        <v>180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141</v>
      </c>
      <c r="C1034" s="76" t="s">
        <v>164</v>
      </c>
      <c r="D1034" s="55" t="s">
        <v>72</v>
      </c>
      <c r="E1034" s="55" t="s">
        <v>226</v>
      </c>
      <c r="F1034" s="70">
        <v>288.2</v>
      </c>
      <c r="G1034" s="77">
        <v>58500</v>
      </c>
      <c r="H1034" s="77">
        <v>287.13</v>
      </c>
      <c r="I1034" s="77">
        <v>1</v>
      </c>
      <c r="J1034" s="77">
        <v>-115.792980984453</v>
      </c>
      <c r="K1034" s="77">
        <v>0.18905300367824901</v>
      </c>
      <c r="L1034" s="77">
        <v>-117.901512464173</v>
      </c>
      <c r="M1034" s="77">
        <v>0.19600080964288799</v>
      </c>
      <c r="N1034" s="77">
        <v>2.1085314797202299</v>
      </c>
      <c r="O1034" s="77">
        <v>-6.9478059646392197E-3</v>
      </c>
      <c r="P1034" s="77">
        <v>1.9562932468657801</v>
      </c>
      <c r="Q1034" s="77">
        <v>1.9562932468657701</v>
      </c>
      <c r="R1034" s="77">
        <v>0</v>
      </c>
      <c r="S1034" s="77">
        <v>5.396187407503E-5</v>
      </c>
      <c r="T1034" s="77" t="s">
        <v>180</v>
      </c>
      <c r="U1034" s="105">
        <v>0.257488080482693</v>
      </c>
      <c r="V1034" s="105">
        <v>-8.8620580026128604E-2</v>
      </c>
      <c r="W1034" s="101">
        <v>0.34611160498409699</v>
      </c>
    </row>
    <row r="1035" spans="2:23" x14ac:dyDescent="0.25">
      <c r="B1035" s="55" t="s">
        <v>141</v>
      </c>
      <c r="C1035" s="76" t="s">
        <v>164</v>
      </c>
      <c r="D1035" s="55" t="s">
        <v>72</v>
      </c>
      <c r="E1035" s="55" t="s">
        <v>227</v>
      </c>
      <c r="F1035" s="70">
        <v>287.13</v>
      </c>
      <c r="G1035" s="77">
        <v>58600</v>
      </c>
      <c r="H1035" s="77">
        <v>285.63</v>
      </c>
      <c r="I1035" s="77">
        <v>1</v>
      </c>
      <c r="J1035" s="77">
        <v>-52.786699544239802</v>
      </c>
      <c r="K1035" s="77">
        <v>0.127284380435989</v>
      </c>
      <c r="L1035" s="77">
        <v>-54.775134146159097</v>
      </c>
      <c r="M1035" s="77">
        <v>0.13705440385093401</v>
      </c>
      <c r="N1035" s="77">
        <v>1.9884346019193599</v>
      </c>
      <c r="O1035" s="77">
        <v>-9.7700234149448294E-3</v>
      </c>
      <c r="P1035" s="77">
        <v>1.88811656981638</v>
      </c>
      <c r="Q1035" s="77">
        <v>1.88811656981638</v>
      </c>
      <c r="R1035" s="77">
        <v>0</v>
      </c>
      <c r="S1035" s="77">
        <v>1.6284847739790999E-4</v>
      </c>
      <c r="T1035" s="77" t="s">
        <v>181</v>
      </c>
      <c r="U1035" s="105">
        <v>0.18471259730714401</v>
      </c>
      <c r="V1035" s="105">
        <v>-6.3573185526900902E-2</v>
      </c>
      <c r="W1035" s="101">
        <v>0.248287895093668</v>
      </c>
    </row>
    <row r="1036" spans="2:23" x14ac:dyDescent="0.25">
      <c r="B1036" s="55" t="s">
        <v>141</v>
      </c>
      <c r="C1036" s="76" t="s">
        <v>142</v>
      </c>
      <c r="D1036" s="55" t="s">
        <v>73</v>
      </c>
      <c r="E1036" s="55" t="s">
        <v>143</v>
      </c>
      <c r="F1036" s="70">
        <v>273.93</v>
      </c>
      <c r="G1036" s="77">
        <v>50050</v>
      </c>
      <c r="H1036" s="77">
        <v>276.98</v>
      </c>
      <c r="I1036" s="77">
        <v>1</v>
      </c>
      <c r="J1036" s="77">
        <v>30.7676979915354</v>
      </c>
      <c r="K1036" s="77">
        <v>0.17323717686479501</v>
      </c>
      <c r="L1036" s="77">
        <v>8.1456077423467299</v>
      </c>
      <c r="M1036" s="77">
        <v>1.2142219365068801E-2</v>
      </c>
      <c r="N1036" s="77">
        <v>22.622090249188702</v>
      </c>
      <c r="O1036" s="77">
        <v>0.16109495749972599</v>
      </c>
      <c r="P1036" s="77">
        <v>5.7730671931155202</v>
      </c>
      <c r="Q1036" s="77">
        <v>5.7730671931155202</v>
      </c>
      <c r="R1036" s="77">
        <v>0</v>
      </c>
      <c r="S1036" s="77">
        <v>6.0990797813694902E-3</v>
      </c>
      <c r="T1036" s="77" t="s">
        <v>158</v>
      </c>
      <c r="U1036" s="105">
        <v>-24.685815132724599</v>
      </c>
      <c r="V1036" s="105">
        <v>-10.158415770142801</v>
      </c>
      <c r="W1036" s="101">
        <v>-14.5273965847176</v>
      </c>
    </row>
    <row r="1037" spans="2:23" x14ac:dyDescent="0.25">
      <c r="B1037" s="55" t="s">
        <v>141</v>
      </c>
      <c r="C1037" s="76" t="s">
        <v>142</v>
      </c>
      <c r="D1037" s="55" t="s">
        <v>73</v>
      </c>
      <c r="E1037" s="55" t="s">
        <v>159</v>
      </c>
      <c r="F1037" s="70">
        <v>289.97000000000003</v>
      </c>
      <c r="G1037" s="77">
        <v>56050</v>
      </c>
      <c r="H1037" s="77">
        <v>290.08999999999997</v>
      </c>
      <c r="I1037" s="77">
        <v>1</v>
      </c>
      <c r="J1037" s="77">
        <v>9.7173441803364593</v>
      </c>
      <c r="K1037" s="77">
        <v>3.02165689341181E-3</v>
      </c>
      <c r="L1037" s="77">
        <v>13.2098318125493</v>
      </c>
      <c r="M1037" s="77">
        <v>5.5839890085068299E-3</v>
      </c>
      <c r="N1037" s="77">
        <v>-3.4924876322127898</v>
      </c>
      <c r="O1037" s="77">
        <v>-2.56233211509502E-3</v>
      </c>
      <c r="P1037" s="77">
        <v>-3.3398288807171399</v>
      </c>
      <c r="Q1037" s="77">
        <v>-3.3398288807171301</v>
      </c>
      <c r="R1037" s="77">
        <v>0</v>
      </c>
      <c r="S1037" s="77">
        <v>3.5694262247911303E-4</v>
      </c>
      <c r="T1037" s="77" t="s">
        <v>158</v>
      </c>
      <c r="U1037" s="105">
        <v>-0.32618989566900097</v>
      </c>
      <c r="V1037" s="105">
        <v>-0.13422982236598699</v>
      </c>
      <c r="W1037" s="101">
        <v>-0.19196003659726901</v>
      </c>
    </row>
    <row r="1038" spans="2:23" x14ac:dyDescent="0.25">
      <c r="B1038" s="55" t="s">
        <v>141</v>
      </c>
      <c r="C1038" s="76" t="s">
        <v>142</v>
      </c>
      <c r="D1038" s="55" t="s">
        <v>73</v>
      </c>
      <c r="E1038" s="55" t="s">
        <v>145</v>
      </c>
      <c r="F1038" s="70">
        <v>276.98</v>
      </c>
      <c r="G1038" s="77">
        <v>51450</v>
      </c>
      <c r="H1038" s="77">
        <v>285.45999999999998</v>
      </c>
      <c r="I1038" s="77">
        <v>10</v>
      </c>
      <c r="J1038" s="77">
        <v>71.142129990884499</v>
      </c>
      <c r="K1038" s="77">
        <v>0.88247129573481398</v>
      </c>
      <c r="L1038" s="77">
        <v>68.307220569997298</v>
      </c>
      <c r="M1038" s="77">
        <v>0.81354220596521698</v>
      </c>
      <c r="N1038" s="77">
        <v>2.8349094208871999</v>
      </c>
      <c r="O1038" s="77">
        <v>6.8929089769597204E-2</v>
      </c>
      <c r="P1038" s="77">
        <v>2.3280152427511398</v>
      </c>
      <c r="Q1038" s="77">
        <v>2.3280152427511398</v>
      </c>
      <c r="R1038" s="77">
        <v>0</v>
      </c>
      <c r="S1038" s="77">
        <v>9.4497104065318304E-4</v>
      </c>
      <c r="T1038" s="77" t="s">
        <v>160</v>
      </c>
      <c r="U1038" s="105">
        <v>-4.6557932641172197</v>
      </c>
      <c r="V1038" s="105">
        <v>-1.9158971847778301</v>
      </c>
      <c r="W1038" s="101">
        <v>-2.7398955554287499</v>
      </c>
    </row>
    <row r="1039" spans="2:23" x14ac:dyDescent="0.25">
      <c r="B1039" s="55" t="s">
        <v>141</v>
      </c>
      <c r="C1039" s="76" t="s">
        <v>142</v>
      </c>
      <c r="D1039" s="55" t="s">
        <v>73</v>
      </c>
      <c r="E1039" s="55" t="s">
        <v>161</v>
      </c>
      <c r="F1039" s="70">
        <v>285.45999999999998</v>
      </c>
      <c r="G1039" s="77">
        <v>54000</v>
      </c>
      <c r="H1039" s="77">
        <v>287.22000000000003</v>
      </c>
      <c r="I1039" s="77">
        <v>10</v>
      </c>
      <c r="J1039" s="77">
        <v>48.923940580089102</v>
      </c>
      <c r="K1039" s="77">
        <v>0.11450752585653499</v>
      </c>
      <c r="L1039" s="77">
        <v>46.129848593698398</v>
      </c>
      <c r="M1039" s="77">
        <v>0.101801746632317</v>
      </c>
      <c r="N1039" s="77">
        <v>2.7940919863907201</v>
      </c>
      <c r="O1039" s="77">
        <v>1.2705779224217501E-2</v>
      </c>
      <c r="P1039" s="77">
        <v>2.32801524275119</v>
      </c>
      <c r="Q1039" s="77">
        <v>2.32801524275119</v>
      </c>
      <c r="R1039" s="77">
        <v>0</v>
      </c>
      <c r="S1039" s="77">
        <v>2.5927629378785398E-4</v>
      </c>
      <c r="T1039" s="77" t="s">
        <v>160</v>
      </c>
      <c r="U1039" s="105">
        <v>-1.2794290729853699</v>
      </c>
      <c r="V1039" s="105">
        <v>-0.52649557658578106</v>
      </c>
      <c r="W1039" s="101">
        <v>-0.75293335242702497</v>
      </c>
    </row>
    <row r="1040" spans="2:23" x14ac:dyDescent="0.25">
      <c r="B1040" s="55" t="s">
        <v>141</v>
      </c>
      <c r="C1040" s="76" t="s">
        <v>142</v>
      </c>
      <c r="D1040" s="55" t="s">
        <v>73</v>
      </c>
      <c r="E1040" s="55" t="s">
        <v>162</v>
      </c>
      <c r="F1040" s="70">
        <v>287.22000000000003</v>
      </c>
      <c r="G1040" s="77">
        <v>56100</v>
      </c>
      <c r="H1040" s="77">
        <v>290</v>
      </c>
      <c r="I1040" s="77">
        <v>10</v>
      </c>
      <c r="J1040" s="77">
        <v>24.478327010416901</v>
      </c>
      <c r="K1040" s="77">
        <v>0.10953165656224401</v>
      </c>
      <c r="L1040" s="77">
        <v>20.205536674774098</v>
      </c>
      <c r="M1040" s="77">
        <v>7.4630606611299402E-2</v>
      </c>
      <c r="N1040" s="77">
        <v>4.2727903356428003</v>
      </c>
      <c r="O1040" s="77">
        <v>3.4901049950944799E-2</v>
      </c>
      <c r="P1040" s="77">
        <v>4.0756584214815996</v>
      </c>
      <c r="Q1040" s="77">
        <v>4.0756584214815996</v>
      </c>
      <c r="R1040" s="77">
        <v>0</v>
      </c>
      <c r="S1040" s="77">
        <v>3.0364892587389598E-3</v>
      </c>
      <c r="T1040" s="77" t="s">
        <v>160</v>
      </c>
      <c r="U1040" s="105">
        <v>-1.8055651067446901</v>
      </c>
      <c r="V1040" s="105">
        <v>-0.74300487773079205</v>
      </c>
      <c r="W1040" s="101">
        <v>-1.0625600258359</v>
      </c>
    </row>
    <row r="1041" spans="2:23" x14ac:dyDescent="0.25">
      <c r="B1041" s="55" t="s">
        <v>141</v>
      </c>
      <c r="C1041" s="76" t="s">
        <v>142</v>
      </c>
      <c r="D1041" s="55" t="s">
        <v>73</v>
      </c>
      <c r="E1041" s="55" t="s">
        <v>163</v>
      </c>
      <c r="F1041" s="70">
        <v>290.08999999999997</v>
      </c>
      <c r="G1041" s="77">
        <v>56100</v>
      </c>
      <c r="H1041" s="77">
        <v>290</v>
      </c>
      <c r="I1041" s="77">
        <v>10</v>
      </c>
      <c r="J1041" s="77">
        <v>0.44470238258653599</v>
      </c>
      <c r="K1041" s="77">
        <v>1.4179406990902999E-5</v>
      </c>
      <c r="L1041" s="77">
        <v>4.5920578108129799</v>
      </c>
      <c r="M1041" s="77">
        <v>1.5119375370437401E-3</v>
      </c>
      <c r="N1041" s="77">
        <v>-4.1473554282264402</v>
      </c>
      <c r="O1041" s="77">
        <v>-1.4977581300528299E-3</v>
      </c>
      <c r="P1041" s="77">
        <v>-3.9927459153407598</v>
      </c>
      <c r="Q1041" s="77">
        <v>-3.9927459153407501</v>
      </c>
      <c r="R1041" s="77">
        <v>0</v>
      </c>
      <c r="S1041" s="77">
        <v>1.14304283001852E-3</v>
      </c>
      <c r="T1041" s="77" t="s">
        <v>160</v>
      </c>
      <c r="U1041" s="105">
        <v>-0.80767924537144997</v>
      </c>
      <c r="V1041" s="105">
        <v>-0.33236664616036299</v>
      </c>
      <c r="W1041" s="101">
        <v>-0.47531250832394401</v>
      </c>
    </row>
    <row r="1042" spans="2:23" x14ac:dyDescent="0.25">
      <c r="B1042" s="55" t="s">
        <v>141</v>
      </c>
      <c r="C1042" s="76" t="s">
        <v>164</v>
      </c>
      <c r="D1042" s="55" t="s">
        <v>73</v>
      </c>
      <c r="E1042" s="55" t="s">
        <v>165</v>
      </c>
      <c r="F1042" s="70">
        <v>273.35000000000002</v>
      </c>
      <c r="G1042" s="77">
        <v>50000</v>
      </c>
      <c r="H1042" s="77">
        <v>274.52999999999997</v>
      </c>
      <c r="I1042" s="77">
        <v>1</v>
      </c>
      <c r="J1042" s="77">
        <v>21.970296029919901</v>
      </c>
      <c r="K1042" s="77">
        <v>4.6000729398312498E-2</v>
      </c>
      <c r="L1042" s="77">
        <v>-8.3405982389443398</v>
      </c>
      <c r="M1042" s="77">
        <v>6.6295996771257703E-3</v>
      </c>
      <c r="N1042" s="77">
        <v>30.3108942688642</v>
      </c>
      <c r="O1042" s="77">
        <v>3.9371129721186698E-2</v>
      </c>
      <c r="P1042" s="77">
        <v>7.6569328068477498</v>
      </c>
      <c r="Q1042" s="77">
        <v>7.65693280684774</v>
      </c>
      <c r="R1042" s="77">
        <v>0</v>
      </c>
      <c r="S1042" s="77">
        <v>5.5873074868178002E-3</v>
      </c>
      <c r="T1042" s="77" t="s">
        <v>166</v>
      </c>
      <c r="U1042" s="105">
        <v>-24.947305679926199</v>
      </c>
      <c r="V1042" s="105">
        <v>-10.2660212789807</v>
      </c>
      <c r="W1042" s="101">
        <v>-14.681281593655999</v>
      </c>
    </row>
    <row r="1043" spans="2:23" x14ac:dyDescent="0.25">
      <c r="B1043" s="55" t="s">
        <v>141</v>
      </c>
      <c r="C1043" s="76" t="s">
        <v>164</v>
      </c>
      <c r="D1043" s="55" t="s">
        <v>73</v>
      </c>
      <c r="E1043" s="55" t="s">
        <v>167</v>
      </c>
      <c r="F1043" s="70">
        <v>289.58</v>
      </c>
      <c r="G1043" s="77">
        <v>56050</v>
      </c>
      <c r="H1043" s="77">
        <v>290.08999999999997</v>
      </c>
      <c r="I1043" s="77">
        <v>1</v>
      </c>
      <c r="J1043" s="77">
        <v>17.655407925141301</v>
      </c>
      <c r="K1043" s="77">
        <v>1.7830008138979801E-2</v>
      </c>
      <c r="L1043" s="77">
        <v>22.600623912482199</v>
      </c>
      <c r="M1043" s="77">
        <v>2.9217085110554E-2</v>
      </c>
      <c r="N1043" s="77">
        <v>-4.9452159873408696</v>
      </c>
      <c r="O1043" s="77">
        <v>-1.1387076971574201E-2</v>
      </c>
      <c r="P1043" s="77">
        <v>-4.7750041755329198</v>
      </c>
      <c r="Q1043" s="77">
        <v>-4.77500417553291</v>
      </c>
      <c r="R1043" s="77">
        <v>0</v>
      </c>
      <c r="S1043" s="77">
        <v>1.30419803092761E-3</v>
      </c>
      <c r="T1043" s="77" t="s">
        <v>166</v>
      </c>
      <c r="U1043" s="105">
        <v>-0.75448559123553005</v>
      </c>
      <c r="V1043" s="105">
        <v>-0.31047702039185698</v>
      </c>
      <c r="W1043" s="101">
        <v>-0.44400848594234599</v>
      </c>
    </row>
    <row r="1044" spans="2:23" x14ac:dyDescent="0.25">
      <c r="B1044" s="55" t="s">
        <v>141</v>
      </c>
      <c r="C1044" s="76" t="s">
        <v>164</v>
      </c>
      <c r="D1044" s="55" t="s">
        <v>73</v>
      </c>
      <c r="E1044" s="55" t="s">
        <v>178</v>
      </c>
      <c r="F1044" s="70">
        <v>287.61</v>
      </c>
      <c r="G1044" s="77">
        <v>58350</v>
      </c>
      <c r="H1044" s="77">
        <v>286.18</v>
      </c>
      <c r="I1044" s="77">
        <v>1</v>
      </c>
      <c r="J1044" s="77">
        <v>-40.4089176431225</v>
      </c>
      <c r="K1044" s="77">
        <v>0.116261100506312</v>
      </c>
      <c r="L1044" s="77">
        <v>-35.935339912620996</v>
      </c>
      <c r="M1044" s="77">
        <v>9.19440242100555E-2</v>
      </c>
      <c r="N1044" s="77">
        <v>-4.4735777305014599</v>
      </c>
      <c r="O1044" s="77">
        <v>2.4317076296256599E-2</v>
      </c>
      <c r="P1044" s="77">
        <v>-4.3151669437159299</v>
      </c>
      <c r="Q1044" s="77">
        <v>-4.3151669437159201</v>
      </c>
      <c r="R1044" s="77">
        <v>0</v>
      </c>
      <c r="S1044" s="77">
        <v>1.3257914015522699E-3</v>
      </c>
      <c r="T1044" s="77" t="s">
        <v>166</v>
      </c>
      <c r="U1044" s="105">
        <v>0.56845161983053705</v>
      </c>
      <c r="V1044" s="105">
        <v>-0.233922512519943</v>
      </c>
      <c r="W1044" s="101">
        <v>0.80237428577686098</v>
      </c>
    </row>
    <row r="1045" spans="2:23" x14ac:dyDescent="0.25">
      <c r="B1045" s="55" t="s">
        <v>141</v>
      </c>
      <c r="C1045" s="76" t="s">
        <v>164</v>
      </c>
      <c r="D1045" s="55" t="s">
        <v>73</v>
      </c>
      <c r="E1045" s="55" t="s">
        <v>179</v>
      </c>
      <c r="F1045" s="70">
        <v>274.52999999999997</v>
      </c>
      <c r="G1045" s="77">
        <v>50050</v>
      </c>
      <c r="H1045" s="77">
        <v>276.98</v>
      </c>
      <c r="I1045" s="77">
        <v>1</v>
      </c>
      <c r="J1045" s="77">
        <v>81.833492848769495</v>
      </c>
      <c r="K1045" s="77">
        <v>0.38774011995093399</v>
      </c>
      <c r="L1045" s="77">
        <v>62.984470280648701</v>
      </c>
      <c r="M1045" s="77">
        <v>0.22969181844931399</v>
      </c>
      <c r="N1045" s="77">
        <v>18.849022568120802</v>
      </c>
      <c r="O1045" s="77">
        <v>0.15804830150162</v>
      </c>
      <c r="P1045" s="77">
        <v>4.5994948292081599</v>
      </c>
      <c r="Q1045" s="77">
        <v>4.5994948292081501</v>
      </c>
      <c r="R1045" s="77">
        <v>0</v>
      </c>
      <c r="S1045" s="77">
        <v>1.22489492039854E-3</v>
      </c>
      <c r="T1045" s="77" t="s">
        <v>180</v>
      </c>
      <c r="U1045" s="105">
        <v>-2.5974959113174898</v>
      </c>
      <c r="V1045" s="105">
        <v>-1.06889091109777</v>
      </c>
      <c r="W1045" s="101">
        <v>-1.52860470792673</v>
      </c>
    </row>
    <row r="1046" spans="2:23" x14ac:dyDescent="0.25">
      <c r="B1046" s="55" t="s">
        <v>141</v>
      </c>
      <c r="C1046" s="76" t="s">
        <v>164</v>
      </c>
      <c r="D1046" s="55" t="s">
        <v>73</v>
      </c>
      <c r="E1046" s="55" t="s">
        <v>179</v>
      </c>
      <c r="F1046" s="70">
        <v>274.52999999999997</v>
      </c>
      <c r="G1046" s="77">
        <v>51150</v>
      </c>
      <c r="H1046" s="77">
        <v>272.10000000000002</v>
      </c>
      <c r="I1046" s="77">
        <v>1</v>
      </c>
      <c r="J1046" s="77">
        <v>-131.86174885773099</v>
      </c>
      <c r="K1046" s="77">
        <v>0.60856322841367305</v>
      </c>
      <c r="L1046" s="77">
        <v>-143.279888943732</v>
      </c>
      <c r="M1046" s="77">
        <v>0.71851943015048203</v>
      </c>
      <c r="N1046" s="77">
        <v>11.4181400860009</v>
      </c>
      <c r="O1046" s="77">
        <v>-0.10995620173680901</v>
      </c>
      <c r="P1046" s="77">
        <v>3.0574379776396601</v>
      </c>
      <c r="Q1046" s="77">
        <v>3.0574379776396499</v>
      </c>
      <c r="R1046" s="77">
        <v>0</v>
      </c>
      <c r="S1046" s="77">
        <v>3.2717744454896502E-4</v>
      </c>
      <c r="T1046" s="77" t="s">
        <v>180</v>
      </c>
      <c r="U1046" s="105">
        <v>-2.30659886871423</v>
      </c>
      <c r="V1046" s="105">
        <v>-0.94918438776926095</v>
      </c>
      <c r="W1046" s="101">
        <v>-1.3574142213862701</v>
      </c>
    </row>
    <row r="1047" spans="2:23" x14ac:dyDescent="0.25">
      <c r="B1047" s="55" t="s">
        <v>141</v>
      </c>
      <c r="C1047" s="76" t="s">
        <v>164</v>
      </c>
      <c r="D1047" s="55" t="s">
        <v>73</v>
      </c>
      <c r="E1047" s="55" t="s">
        <v>179</v>
      </c>
      <c r="F1047" s="70">
        <v>274.52999999999997</v>
      </c>
      <c r="G1047" s="77">
        <v>51200</v>
      </c>
      <c r="H1047" s="77">
        <v>274.52999999999997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181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141</v>
      </c>
      <c r="C1048" s="76" t="s">
        <v>164</v>
      </c>
      <c r="D1048" s="55" t="s">
        <v>73</v>
      </c>
      <c r="E1048" s="55" t="s">
        <v>145</v>
      </c>
      <c r="F1048" s="70">
        <v>276.98</v>
      </c>
      <c r="G1048" s="77">
        <v>50054</v>
      </c>
      <c r="H1048" s="77">
        <v>276.98</v>
      </c>
      <c r="I1048" s="77">
        <v>1</v>
      </c>
      <c r="J1048" s="77">
        <v>64.373099882073205</v>
      </c>
      <c r="K1048" s="77">
        <v>0</v>
      </c>
      <c r="L1048" s="77">
        <v>64.373099843898004</v>
      </c>
      <c r="M1048" s="77">
        <v>0</v>
      </c>
      <c r="N1048" s="77">
        <v>3.8175185234999999E-8</v>
      </c>
      <c r="O1048" s="77">
        <v>0</v>
      </c>
      <c r="P1048" s="77">
        <v>1.1950799999999999E-13</v>
      </c>
      <c r="Q1048" s="77">
        <v>1.1950799999999999E-13</v>
      </c>
      <c r="R1048" s="77">
        <v>0</v>
      </c>
      <c r="S1048" s="77">
        <v>0</v>
      </c>
      <c r="T1048" s="77" t="s">
        <v>181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141</v>
      </c>
      <c r="C1049" s="76" t="s">
        <v>164</v>
      </c>
      <c r="D1049" s="55" t="s">
        <v>73</v>
      </c>
      <c r="E1049" s="55" t="s">
        <v>145</v>
      </c>
      <c r="F1049" s="70">
        <v>276.98</v>
      </c>
      <c r="G1049" s="77">
        <v>50100</v>
      </c>
      <c r="H1049" s="77">
        <v>276.27</v>
      </c>
      <c r="I1049" s="77">
        <v>1</v>
      </c>
      <c r="J1049" s="77">
        <v>-144.21601688994801</v>
      </c>
      <c r="K1049" s="77">
        <v>0.165762128434987</v>
      </c>
      <c r="L1049" s="77">
        <v>-177.46337562265199</v>
      </c>
      <c r="M1049" s="77">
        <v>0.25100120000846898</v>
      </c>
      <c r="N1049" s="77">
        <v>33.247358732703098</v>
      </c>
      <c r="O1049" s="77">
        <v>-8.5239071573481706E-2</v>
      </c>
      <c r="P1049" s="77">
        <v>4.5827363189736099</v>
      </c>
      <c r="Q1049" s="77">
        <v>4.5827363189736099</v>
      </c>
      <c r="R1049" s="77">
        <v>0</v>
      </c>
      <c r="S1049" s="77">
        <v>1.67381733188841E-4</v>
      </c>
      <c r="T1049" s="77" t="s">
        <v>180</v>
      </c>
      <c r="U1049" s="105">
        <v>2.6366526206006401E-2</v>
      </c>
      <c r="V1049" s="105">
        <v>-1.0850042187179601E-2</v>
      </c>
      <c r="W1049" s="101">
        <v>3.7216575509571297E-2</v>
      </c>
    </row>
    <row r="1050" spans="2:23" x14ac:dyDescent="0.25">
      <c r="B1050" s="55" t="s">
        <v>141</v>
      </c>
      <c r="C1050" s="76" t="s">
        <v>164</v>
      </c>
      <c r="D1050" s="55" t="s">
        <v>73</v>
      </c>
      <c r="E1050" s="55" t="s">
        <v>145</v>
      </c>
      <c r="F1050" s="70">
        <v>276.98</v>
      </c>
      <c r="G1050" s="77">
        <v>50900</v>
      </c>
      <c r="H1050" s="77">
        <v>280.89999999999998</v>
      </c>
      <c r="I1050" s="77">
        <v>1</v>
      </c>
      <c r="J1050" s="77">
        <v>106.037423826495</v>
      </c>
      <c r="K1050" s="77">
        <v>0.792697435249057</v>
      </c>
      <c r="L1050" s="77">
        <v>100.837912540144</v>
      </c>
      <c r="M1050" s="77">
        <v>0.71686406468448904</v>
      </c>
      <c r="N1050" s="77">
        <v>5.1995112863506998</v>
      </c>
      <c r="O1050" s="77">
        <v>7.5833370564568403E-2</v>
      </c>
      <c r="P1050" s="77">
        <v>3.4618104606002702</v>
      </c>
      <c r="Q1050" s="77">
        <v>3.46181046060026</v>
      </c>
      <c r="R1050" s="77">
        <v>0</v>
      </c>
      <c r="S1050" s="77">
        <v>8.4488128239106302E-4</v>
      </c>
      <c r="T1050" s="77" t="s">
        <v>180</v>
      </c>
      <c r="U1050" s="105">
        <v>0.77087614278618299</v>
      </c>
      <c r="V1050" s="105">
        <v>-0.31722186703590299</v>
      </c>
      <c r="W1050" s="101">
        <v>1.0880982178833001</v>
      </c>
    </row>
    <row r="1051" spans="2:23" x14ac:dyDescent="0.25">
      <c r="B1051" s="55" t="s">
        <v>141</v>
      </c>
      <c r="C1051" s="76" t="s">
        <v>164</v>
      </c>
      <c r="D1051" s="55" t="s">
        <v>73</v>
      </c>
      <c r="E1051" s="55" t="s">
        <v>182</v>
      </c>
      <c r="F1051" s="70">
        <v>276.98</v>
      </c>
      <c r="G1051" s="77">
        <v>50454</v>
      </c>
      <c r="H1051" s="77">
        <v>276.98</v>
      </c>
      <c r="I1051" s="77">
        <v>1</v>
      </c>
      <c r="J1051" s="77">
        <v>7.1129999999999996E-14</v>
      </c>
      <c r="K1051" s="77">
        <v>0</v>
      </c>
      <c r="L1051" s="77">
        <v>2.7114E-14</v>
      </c>
      <c r="M1051" s="77">
        <v>0</v>
      </c>
      <c r="N1051" s="77">
        <v>4.4015999999999999E-14</v>
      </c>
      <c r="O1051" s="77">
        <v>0</v>
      </c>
      <c r="P1051" s="77">
        <v>2.9876999999999999E-14</v>
      </c>
      <c r="Q1051" s="77">
        <v>2.9876999999999999E-14</v>
      </c>
      <c r="R1051" s="77">
        <v>0</v>
      </c>
      <c r="S1051" s="77">
        <v>0</v>
      </c>
      <c r="T1051" s="77" t="s">
        <v>181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141</v>
      </c>
      <c r="C1052" s="76" t="s">
        <v>164</v>
      </c>
      <c r="D1052" s="55" t="s">
        <v>73</v>
      </c>
      <c r="E1052" s="55" t="s">
        <v>182</v>
      </c>
      <c r="F1052" s="70">
        <v>276.98</v>
      </c>
      <c r="G1052" s="77">
        <v>50604</v>
      </c>
      <c r="H1052" s="77">
        <v>276.98</v>
      </c>
      <c r="I1052" s="77">
        <v>1</v>
      </c>
      <c r="J1052" s="77">
        <v>1.4225999999999999E-13</v>
      </c>
      <c r="K1052" s="77">
        <v>0</v>
      </c>
      <c r="L1052" s="77">
        <v>5.4228E-14</v>
      </c>
      <c r="M1052" s="77">
        <v>0</v>
      </c>
      <c r="N1052" s="77">
        <v>8.8031999999999998E-14</v>
      </c>
      <c r="O1052" s="77">
        <v>0</v>
      </c>
      <c r="P1052" s="77">
        <v>5.9753999999999997E-14</v>
      </c>
      <c r="Q1052" s="77">
        <v>5.9752000000000004E-14</v>
      </c>
      <c r="R1052" s="77">
        <v>0</v>
      </c>
      <c r="S1052" s="77">
        <v>0</v>
      </c>
      <c r="T1052" s="77" t="s">
        <v>181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141</v>
      </c>
      <c r="C1053" s="76" t="s">
        <v>164</v>
      </c>
      <c r="D1053" s="55" t="s">
        <v>73</v>
      </c>
      <c r="E1053" s="55" t="s">
        <v>96</v>
      </c>
      <c r="F1053" s="70">
        <v>276.27</v>
      </c>
      <c r="G1053" s="77">
        <v>50103</v>
      </c>
      <c r="H1053" s="77">
        <v>276.19</v>
      </c>
      <c r="I1053" s="77">
        <v>1</v>
      </c>
      <c r="J1053" s="77">
        <v>-30.617056610337301</v>
      </c>
      <c r="K1053" s="77">
        <v>4.6870207774030101E-3</v>
      </c>
      <c r="L1053" s="77">
        <v>-30.617056649410301</v>
      </c>
      <c r="M1053" s="77">
        <v>4.6870207893660101E-3</v>
      </c>
      <c r="N1053" s="77">
        <v>3.9073005941999998E-8</v>
      </c>
      <c r="O1053" s="77">
        <v>-1.1963004000000001E-11</v>
      </c>
      <c r="P1053" s="77">
        <v>-9.5787999999999995E-13</v>
      </c>
      <c r="Q1053" s="77">
        <v>-9.5788099999999992E-13</v>
      </c>
      <c r="R1053" s="77">
        <v>0</v>
      </c>
      <c r="S1053" s="77">
        <v>0</v>
      </c>
      <c r="T1053" s="77" t="s">
        <v>181</v>
      </c>
      <c r="U1053" s="105">
        <v>-1.78700147E-10</v>
      </c>
      <c r="V1053" s="105">
        <v>0</v>
      </c>
      <c r="W1053" s="101">
        <v>-1.7870011283000001E-10</v>
      </c>
    </row>
    <row r="1054" spans="2:23" x14ac:dyDescent="0.25">
      <c r="B1054" s="55" t="s">
        <v>141</v>
      </c>
      <c r="C1054" s="76" t="s">
        <v>164</v>
      </c>
      <c r="D1054" s="55" t="s">
        <v>73</v>
      </c>
      <c r="E1054" s="55" t="s">
        <v>96</v>
      </c>
      <c r="F1054" s="70">
        <v>276.27</v>
      </c>
      <c r="G1054" s="77">
        <v>50200</v>
      </c>
      <c r="H1054" s="77">
        <v>276.45999999999998</v>
      </c>
      <c r="I1054" s="77">
        <v>1</v>
      </c>
      <c r="J1054" s="77">
        <v>31.2643029820333</v>
      </c>
      <c r="K1054" s="77">
        <v>1.62257802398094E-2</v>
      </c>
      <c r="L1054" s="77">
        <v>37.244924247497799</v>
      </c>
      <c r="M1054" s="77">
        <v>2.30272607445507E-2</v>
      </c>
      <c r="N1054" s="77">
        <v>-5.9806212654645297</v>
      </c>
      <c r="O1054" s="77">
        <v>-6.8014805047412804E-3</v>
      </c>
      <c r="P1054" s="77">
        <v>3.5827363189739998</v>
      </c>
      <c r="Q1054" s="77">
        <v>3.5827363189739998</v>
      </c>
      <c r="R1054" s="77">
        <v>0</v>
      </c>
      <c r="S1054" s="77">
        <v>2.13077592219503E-4</v>
      </c>
      <c r="T1054" s="77" t="s">
        <v>180</v>
      </c>
      <c r="U1054" s="105">
        <v>-0.74337311925457805</v>
      </c>
      <c r="V1054" s="105">
        <v>-0.30590414686065498</v>
      </c>
      <c r="W1054" s="101">
        <v>-0.437468888743068</v>
      </c>
    </row>
    <row r="1055" spans="2:23" x14ac:dyDescent="0.25">
      <c r="B1055" s="55" t="s">
        <v>141</v>
      </c>
      <c r="C1055" s="76" t="s">
        <v>164</v>
      </c>
      <c r="D1055" s="55" t="s">
        <v>73</v>
      </c>
      <c r="E1055" s="55" t="s">
        <v>183</v>
      </c>
      <c r="F1055" s="70">
        <v>276.87</v>
      </c>
      <c r="G1055" s="77">
        <v>50800</v>
      </c>
      <c r="H1055" s="77">
        <v>282.67</v>
      </c>
      <c r="I1055" s="77">
        <v>1</v>
      </c>
      <c r="J1055" s="77">
        <v>163.62964504928601</v>
      </c>
      <c r="K1055" s="77">
        <v>1.3590817791093801</v>
      </c>
      <c r="L1055" s="77">
        <v>160.798046975723</v>
      </c>
      <c r="M1055" s="77">
        <v>1.31245116461286</v>
      </c>
      <c r="N1055" s="77">
        <v>2.8315980735634101</v>
      </c>
      <c r="O1055" s="77">
        <v>4.6630614496520999E-2</v>
      </c>
      <c r="P1055" s="77">
        <v>3.1556320091108798</v>
      </c>
      <c r="Q1055" s="77">
        <v>3.1556320091108798</v>
      </c>
      <c r="R1055" s="77">
        <v>0</v>
      </c>
      <c r="S1055" s="77">
        <v>5.0546875901272205E-4</v>
      </c>
      <c r="T1055" s="77" t="s">
        <v>180</v>
      </c>
      <c r="U1055" s="105">
        <v>-3.3774218089761501</v>
      </c>
      <c r="V1055" s="105">
        <v>-1.38983682662542</v>
      </c>
      <c r="W1055" s="101">
        <v>-1.9875846022936501</v>
      </c>
    </row>
    <row r="1056" spans="2:23" x14ac:dyDescent="0.25">
      <c r="B1056" s="55" t="s">
        <v>141</v>
      </c>
      <c r="C1056" s="76" t="s">
        <v>164</v>
      </c>
      <c r="D1056" s="55" t="s">
        <v>73</v>
      </c>
      <c r="E1056" s="55" t="s">
        <v>101</v>
      </c>
      <c r="F1056" s="70">
        <v>276.45999999999998</v>
      </c>
      <c r="G1056" s="77">
        <v>50150</v>
      </c>
      <c r="H1056" s="77">
        <v>276.87</v>
      </c>
      <c r="I1056" s="77">
        <v>1</v>
      </c>
      <c r="J1056" s="77">
        <v>98.804665445067798</v>
      </c>
      <c r="K1056" s="77">
        <v>5.09595291895754E-2</v>
      </c>
      <c r="L1056" s="77">
        <v>95.948300075134199</v>
      </c>
      <c r="M1056" s="77">
        <v>4.8055718219747703E-2</v>
      </c>
      <c r="N1056" s="77">
        <v>2.8563653699335698</v>
      </c>
      <c r="O1056" s="77">
        <v>2.9038109698276801E-3</v>
      </c>
      <c r="P1056" s="77">
        <v>3.1556320091105201</v>
      </c>
      <c r="Q1056" s="77">
        <v>3.1556320091105201</v>
      </c>
      <c r="R1056" s="77">
        <v>0</v>
      </c>
      <c r="S1056" s="77">
        <v>5.1980829827537998E-5</v>
      </c>
      <c r="T1056" s="77" t="s">
        <v>180</v>
      </c>
      <c r="U1056" s="105">
        <v>-0.367726939705457</v>
      </c>
      <c r="V1056" s="105">
        <v>-0.151322657296348</v>
      </c>
      <c r="W1056" s="101">
        <v>-0.21640424102925301</v>
      </c>
    </row>
    <row r="1057" spans="2:23" x14ac:dyDescent="0.25">
      <c r="B1057" s="55" t="s">
        <v>141</v>
      </c>
      <c r="C1057" s="76" t="s">
        <v>164</v>
      </c>
      <c r="D1057" s="55" t="s">
        <v>73</v>
      </c>
      <c r="E1057" s="55" t="s">
        <v>101</v>
      </c>
      <c r="F1057" s="70">
        <v>276.45999999999998</v>
      </c>
      <c r="G1057" s="77">
        <v>50250</v>
      </c>
      <c r="H1057" s="77">
        <v>272.66000000000003</v>
      </c>
      <c r="I1057" s="77">
        <v>1</v>
      </c>
      <c r="J1057" s="77">
        <v>-134.65113329121101</v>
      </c>
      <c r="K1057" s="77">
        <v>0.89512390038151501</v>
      </c>
      <c r="L1057" s="77">
        <v>-123.263369854921</v>
      </c>
      <c r="M1057" s="77">
        <v>0.75012078664032</v>
      </c>
      <c r="N1057" s="77">
        <v>-11.3877634362902</v>
      </c>
      <c r="O1057" s="77">
        <v>0.14500311374119501</v>
      </c>
      <c r="P1057" s="77">
        <v>-3.0574379776402401</v>
      </c>
      <c r="Q1057" s="77">
        <v>-3.0574379776402401</v>
      </c>
      <c r="R1057" s="77">
        <v>0</v>
      </c>
      <c r="S1057" s="77">
        <v>4.6150715535395902E-4</v>
      </c>
      <c r="T1057" s="77" t="s">
        <v>180</v>
      </c>
      <c r="U1057" s="105">
        <v>-3.46144614911957</v>
      </c>
      <c r="V1057" s="105">
        <v>-1.4244135330213601</v>
      </c>
      <c r="W1057" s="101">
        <v>-2.0370322265859699</v>
      </c>
    </row>
    <row r="1058" spans="2:23" x14ac:dyDescent="0.25">
      <c r="B1058" s="55" t="s">
        <v>141</v>
      </c>
      <c r="C1058" s="76" t="s">
        <v>164</v>
      </c>
      <c r="D1058" s="55" t="s">
        <v>73</v>
      </c>
      <c r="E1058" s="55" t="s">
        <v>101</v>
      </c>
      <c r="F1058" s="70">
        <v>276.45999999999998</v>
      </c>
      <c r="G1058" s="77">
        <v>50900</v>
      </c>
      <c r="H1058" s="77">
        <v>280.89999999999998</v>
      </c>
      <c r="I1058" s="77">
        <v>1</v>
      </c>
      <c r="J1058" s="77">
        <v>97.576013636275704</v>
      </c>
      <c r="K1058" s="77">
        <v>0.90926299074750605</v>
      </c>
      <c r="L1058" s="77">
        <v>96.942585253712807</v>
      </c>
      <c r="M1058" s="77">
        <v>0.89749609180680701</v>
      </c>
      <c r="N1058" s="77">
        <v>0.63342838256292799</v>
      </c>
      <c r="O1058" s="77">
        <v>1.1766898940699501E-2</v>
      </c>
      <c r="P1058" s="77">
        <v>1.46964193829354</v>
      </c>
      <c r="Q1058" s="77">
        <v>1.46964193829354</v>
      </c>
      <c r="R1058" s="77">
        <v>0</v>
      </c>
      <c r="S1058" s="77">
        <v>2.06265429258559E-4</v>
      </c>
      <c r="T1058" s="77" t="s">
        <v>181</v>
      </c>
      <c r="U1058" s="105">
        <v>0.46677737821474002</v>
      </c>
      <c r="V1058" s="105">
        <v>-0.192082726639102</v>
      </c>
      <c r="W1058" s="101">
        <v>0.65886023083811396</v>
      </c>
    </row>
    <row r="1059" spans="2:23" x14ac:dyDescent="0.25">
      <c r="B1059" s="55" t="s">
        <v>141</v>
      </c>
      <c r="C1059" s="76" t="s">
        <v>164</v>
      </c>
      <c r="D1059" s="55" t="s">
        <v>73</v>
      </c>
      <c r="E1059" s="55" t="s">
        <v>101</v>
      </c>
      <c r="F1059" s="70">
        <v>276.45999999999998</v>
      </c>
      <c r="G1059" s="77">
        <v>53050</v>
      </c>
      <c r="H1059" s="77">
        <v>289.74</v>
      </c>
      <c r="I1059" s="77">
        <v>1</v>
      </c>
      <c r="J1059" s="77">
        <v>134.649185830683</v>
      </c>
      <c r="K1059" s="77">
        <v>3.6387719312445701</v>
      </c>
      <c r="L1059" s="77">
        <v>132.856399695627</v>
      </c>
      <c r="M1059" s="77">
        <v>3.5425201640749102</v>
      </c>
      <c r="N1059" s="77">
        <v>1.7927861350558201</v>
      </c>
      <c r="O1059" s="77">
        <v>9.6251767169658997E-2</v>
      </c>
      <c r="P1059" s="77">
        <v>2.0149003492106798</v>
      </c>
      <c r="Q1059" s="77">
        <v>2.0149003492106701</v>
      </c>
      <c r="R1059" s="77">
        <v>0</v>
      </c>
      <c r="S1059" s="77">
        <v>8.1480655984193903E-4</v>
      </c>
      <c r="T1059" s="77" t="s">
        <v>180</v>
      </c>
      <c r="U1059" s="105">
        <v>3.4406754121890701</v>
      </c>
      <c r="V1059" s="105">
        <v>-1.4158662041015799</v>
      </c>
      <c r="W1059" s="101">
        <v>4.8565425449367501</v>
      </c>
    </row>
    <row r="1060" spans="2:23" x14ac:dyDescent="0.25">
      <c r="B1060" s="55" t="s">
        <v>141</v>
      </c>
      <c r="C1060" s="76" t="s">
        <v>164</v>
      </c>
      <c r="D1060" s="55" t="s">
        <v>73</v>
      </c>
      <c r="E1060" s="55" t="s">
        <v>184</v>
      </c>
      <c r="F1060" s="70">
        <v>272.66000000000003</v>
      </c>
      <c r="G1060" s="77">
        <v>50300</v>
      </c>
      <c r="H1060" s="77">
        <v>272.26</v>
      </c>
      <c r="I1060" s="77">
        <v>1</v>
      </c>
      <c r="J1060" s="77">
        <v>-46.630406862355699</v>
      </c>
      <c r="K1060" s="77">
        <v>3.02240883336687E-2</v>
      </c>
      <c r="L1060" s="77">
        <v>-35.163623226796801</v>
      </c>
      <c r="M1060" s="77">
        <v>1.7187077538262201E-2</v>
      </c>
      <c r="N1060" s="77">
        <v>-11.466783635558899</v>
      </c>
      <c r="O1060" s="77">
        <v>1.30370107954066E-2</v>
      </c>
      <c r="P1060" s="77">
        <v>-3.0574379776399998</v>
      </c>
      <c r="Q1060" s="77">
        <v>-3.05743797763999</v>
      </c>
      <c r="R1060" s="77">
        <v>0</v>
      </c>
      <c r="S1060" s="77">
        <v>1.2993618512090299E-4</v>
      </c>
      <c r="T1060" s="77" t="s">
        <v>180</v>
      </c>
      <c r="U1060" s="105">
        <v>-1.0346494929074601</v>
      </c>
      <c r="V1060" s="105">
        <v>-0.42576676803304703</v>
      </c>
      <c r="W1060" s="101">
        <v>-0.60888260844659003</v>
      </c>
    </row>
    <row r="1061" spans="2:23" x14ac:dyDescent="0.25">
      <c r="B1061" s="55" t="s">
        <v>141</v>
      </c>
      <c r="C1061" s="76" t="s">
        <v>164</v>
      </c>
      <c r="D1061" s="55" t="s">
        <v>73</v>
      </c>
      <c r="E1061" s="55" t="s">
        <v>185</v>
      </c>
      <c r="F1061" s="70">
        <v>272.26</v>
      </c>
      <c r="G1061" s="77">
        <v>51150</v>
      </c>
      <c r="H1061" s="77">
        <v>272.10000000000002</v>
      </c>
      <c r="I1061" s="77">
        <v>1</v>
      </c>
      <c r="J1061" s="77">
        <v>-5.4559444169330096</v>
      </c>
      <c r="K1061" s="77">
        <v>8.5134562314694701E-4</v>
      </c>
      <c r="L1061" s="77">
        <v>6.0172656823530604</v>
      </c>
      <c r="M1061" s="77">
        <v>1.0355341079518799E-3</v>
      </c>
      <c r="N1061" s="77">
        <v>-11.473210099286099</v>
      </c>
      <c r="O1061" s="77">
        <v>-1.8418848480493299E-4</v>
      </c>
      <c r="P1061" s="77">
        <v>-3.0574379776399998</v>
      </c>
      <c r="Q1061" s="77">
        <v>-3.05743797763999</v>
      </c>
      <c r="R1061" s="77">
        <v>0</v>
      </c>
      <c r="S1061" s="77">
        <v>2.6735071183149898E-4</v>
      </c>
      <c r="T1061" s="77" t="s">
        <v>180</v>
      </c>
      <c r="U1061" s="105">
        <v>-1.88584603767961</v>
      </c>
      <c r="V1061" s="105">
        <v>-0.77604114047789097</v>
      </c>
      <c r="W1061" s="101">
        <v>-1.1098046849898</v>
      </c>
    </row>
    <row r="1062" spans="2:23" x14ac:dyDescent="0.25">
      <c r="B1062" s="55" t="s">
        <v>141</v>
      </c>
      <c r="C1062" s="76" t="s">
        <v>164</v>
      </c>
      <c r="D1062" s="55" t="s">
        <v>73</v>
      </c>
      <c r="E1062" s="55" t="s">
        <v>186</v>
      </c>
      <c r="F1062" s="70">
        <v>281.92</v>
      </c>
      <c r="G1062" s="77">
        <v>50354</v>
      </c>
      <c r="H1062" s="77">
        <v>281.92</v>
      </c>
      <c r="I1062" s="77">
        <v>1</v>
      </c>
      <c r="J1062" s="77">
        <v>0</v>
      </c>
      <c r="K1062" s="77">
        <v>0</v>
      </c>
      <c r="L1062" s="77">
        <v>0</v>
      </c>
      <c r="M1062" s="77">
        <v>0</v>
      </c>
      <c r="N1062" s="77">
        <v>0</v>
      </c>
      <c r="O1062" s="77">
        <v>0</v>
      </c>
      <c r="P1062" s="77">
        <v>0</v>
      </c>
      <c r="Q1062" s="77">
        <v>0</v>
      </c>
      <c r="R1062" s="77">
        <v>0</v>
      </c>
      <c r="S1062" s="77">
        <v>0</v>
      </c>
      <c r="T1062" s="77" t="s">
        <v>181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141</v>
      </c>
      <c r="C1063" s="76" t="s">
        <v>164</v>
      </c>
      <c r="D1063" s="55" t="s">
        <v>73</v>
      </c>
      <c r="E1063" s="55" t="s">
        <v>186</v>
      </c>
      <c r="F1063" s="70">
        <v>281.92</v>
      </c>
      <c r="G1063" s="77">
        <v>50900</v>
      </c>
      <c r="H1063" s="77">
        <v>280.89999999999998</v>
      </c>
      <c r="I1063" s="77">
        <v>1</v>
      </c>
      <c r="J1063" s="77">
        <v>-233.70217245900801</v>
      </c>
      <c r="K1063" s="77">
        <v>0.43147197275527299</v>
      </c>
      <c r="L1063" s="77">
        <v>-230.183777661438</v>
      </c>
      <c r="M1063" s="77">
        <v>0.418578114838075</v>
      </c>
      <c r="N1063" s="77">
        <v>-3.51839479756952</v>
      </c>
      <c r="O1063" s="77">
        <v>1.2893857917198E-2</v>
      </c>
      <c r="P1063" s="77">
        <v>-2.9727604026764598</v>
      </c>
      <c r="Q1063" s="77">
        <v>-2.97276040267645</v>
      </c>
      <c r="R1063" s="77">
        <v>0</v>
      </c>
      <c r="S1063" s="77">
        <v>6.9814704852597004E-5</v>
      </c>
      <c r="T1063" s="77" t="s">
        <v>180</v>
      </c>
      <c r="U1063" s="105">
        <v>3.9697862957632002E-2</v>
      </c>
      <c r="V1063" s="105">
        <v>-1.6335996803896899E-2</v>
      </c>
      <c r="W1063" s="101">
        <v>5.6033870476072202E-2</v>
      </c>
    </row>
    <row r="1064" spans="2:23" x14ac:dyDescent="0.25">
      <c r="B1064" s="55" t="s">
        <v>141</v>
      </c>
      <c r="C1064" s="76" t="s">
        <v>164</v>
      </c>
      <c r="D1064" s="55" t="s">
        <v>73</v>
      </c>
      <c r="E1064" s="55" t="s">
        <v>186</v>
      </c>
      <c r="F1064" s="70">
        <v>281.92</v>
      </c>
      <c r="G1064" s="77">
        <v>53200</v>
      </c>
      <c r="H1064" s="77">
        <v>286.85000000000002</v>
      </c>
      <c r="I1064" s="77">
        <v>1</v>
      </c>
      <c r="J1064" s="77">
        <v>183.108715945168</v>
      </c>
      <c r="K1064" s="77">
        <v>1.61944112960075</v>
      </c>
      <c r="L1064" s="77">
        <v>179.62726584897499</v>
      </c>
      <c r="M1064" s="77">
        <v>1.55844560893708</v>
      </c>
      <c r="N1064" s="77">
        <v>3.4814500961924701</v>
      </c>
      <c r="O1064" s="77">
        <v>6.0995520663678103E-2</v>
      </c>
      <c r="P1064" s="77">
        <v>2.9727604026763799</v>
      </c>
      <c r="Q1064" s="77">
        <v>2.9727604026763701</v>
      </c>
      <c r="R1064" s="77">
        <v>0</v>
      </c>
      <c r="S1064" s="77">
        <v>4.2684180308610599E-4</v>
      </c>
      <c r="T1064" s="77" t="s">
        <v>180</v>
      </c>
      <c r="U1064" s="105">
        <v>0.18266216971118401</v>
      </c>
      <c r="V1064" s="105">
        <v>-7.5166983768860496E-2</v>
      </c>
      <c r="W1064" s="101">
        <v>0.25782920278097798</v>
      </c>
    </row>
    <row r="1065" spans="2:23" x14ac:dyDescent="0.25">
      <c r="B1065" s="55" t="s">
        <v>141</v>
      </c>
      <c r="C1065" s="76" t="s">
        <v>164</v>
      </c>
      <c r="D1065" s="55" t="s">
        <v>73</v>
      </c>
      <c r="E1065" s="55" t="s">
        <v>187</v>
      </c>
      <c r="F1065" s="70">
        <v>281.92</v>
      </c>
      <c r="G1065" s="77">
        <v>50404</v>
      </c>
      <c r="H1065" s="77">
        <v>281.92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181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141</v>
      </c>
      <c r="C1066" s="76" t="s">
        <v>164</v>
      </c>
      <c r="D1066" s="55" t="s">
        <v>73</v>
      </c>
      <c r="E1066" s="55" t="s">
        <v>188</v>
      </c>
      <c r="F1066" s="70">
        <v>276.98</v>
      </c>
      <c r="G1066" s="77">
        <v>50499</v>
      </c>
      <c r="H1066" s="77">
        <v>276.98</v>
      </c>
      <c r="I1066" s="77">
        <v>1</v>
      </c>
      <c r="J1066" s="77">
        <v>-5.6903899999999999E-13</v>
      </c>
      <c r="K1066" s="77">
        <v>0</v>
      </c>
      <c r="L1066" s="77">
        <v>-2.16911E-13</v>
      </c>
      <c r="M1066" s="77">
        <v>0</v>
      </c>
      <c r="N1066" s="77">
        <v>-3.5212799999999999E-13</v>
      </c>
      <c r="O1066" s="77">
        <v>0</v>
      </c>
      <c r="P1066" s="77">
        <v>-2.3901599999999999E-13</v>
      </c>
      <c r="Q1066" s="77">
        <v>-2.3901500000000002E-13</v>
      </c>
      <c r="R1066" s="77">
        <v>0</v>
      </c>
      <c r="S1066" s="77">
        <v>0</v>
      </c>
      <c r="T1066" s="77" t="s">
        <v>181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141</v>
      </c>
      <c r="C1067" s="76" t="s">
        <v>164</v>
      </c>
      <c r="D1067" s="55" t="s">
        <v>73</v>
      </c>
      <c r="E1067" s="55" t="s">
        <v>188</v>
      </c>
      <c r="F1067" s="70">
        <v>276.98</v>
      </c>
      <c r="G1067" s="77">
        <v>50554</v>
      </c>
      <c r="H1067" s="77">
        <v>276.98</v>
      </c>
      <c r="I1067" s="77">
        <v>1</v>
      </c>
      <c r="J1067" s="77">
        <v>-7.1129999999999996E-14</v>
      </c>
      <c r="K1067" s="77">
        <v>0</v>
      </c>
      <c r="L1067" s="77">
        <v>-2.7114E-14</v>
      </c>
      <c r="M1067" s="77">
        <v>0</v>
      </c>
      <c r="N1067" s="77">
        <v>-4.4015999999999999E-14</v>
      </c>
      <c r="O1067" s="77">
        <v>0</v>
      </c>
      <c r="P1067" s="77">
        <v>-2.9876999999999999E-14</v>
      </c>
      <c r="Q1067" s="77">
        <v>-2.9876999999999999E-14</v>
      </c>
      <c r="R1067" s="77">
        <v>0</v>
      </c>
      <c r="S1067" s="77">
        <v>0</v>
      </c>
      <c r="T1067" s="77" t="s">
        <v>181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141</v>
      </c>
      <c r="C1068" s="76" t="s">
        <v>164</v>
      </c>
      <c r="D1068" s="55" t="s">
        <v>73</v>
      </c>
      <c r="E1068" s="55" t="s">
        <v>189</v>
      </c>
      <c r="F1068" s="70">
        <v>276.98</v>
      </c>
      <c r="G1068" s="77">
        <v>50604</v>
      </c>
      <c r="H1068" s="77">
        <v>276.98</v>
      </c>
      <c r="I1068" s="77">
        <v>1</v>
      </c>
      <c r="J1068" s="77">
        <v>-7.1129999999999996E-14</v>
      </c>
      <c r="K1068" s="77">
        <v>0</v>
      </c>
      <c r="L1068" s="77">
        <v>-2.7114E-14</v>
      </c>
      <c r="M1068" s="77">
        <v>0</v>
      </c>
      <c r="N1068" s="77">
        <v>-4.4015999999999999E-14</v>
      </c>
      <c r="O1068" s="77">
        <v>0</v>
      </c>
      <c r="P1068" s="77">
        <v>-2.9876999999999999E-14</v>
      </c>
      <c r="Q1068" s="77">
        <v>-2.9876999999999999E-14</v>
      </c>
      <c r="R1068" s="77">
        <v>0</v>
      </c>
      <c r="S1068" s="77">
        <v>0</v>
      </c>
      <c r="T1068" s="77" t="s">
        <v>181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141</v>
      </c>
      <c r="C1069" s="76" t="s">
        <v>164</v>
      </c>
      <c r="D1069" s="55" t="s">
        <v>73</v>
      </c>
      <c r="E1069" s="55" t="s">
        <v>190</v>
      </c>
      <c r="F1069" s="70">
        <v>283.63</v>
      </c>
      <c r="G1069" s="77">
        <v>50750</v>
      </c>
      <c r="H1069" s="77">
        <v>284.95999999999998</v>
      </c>
      <c r="I1069" s="77">
        <v>1</v>
      </c>
      <c r="J1069" s="77">
        <v>85.302152432704005</v>
      </c>
      <c r="K1069" s="77">
        <v>0.173907327310689</v>
      </c>
      <c r="L1069" s="77">
        <v>82.875698133085606</v>
      </c>
      <c r="M1069" s="77">
        <v>0.164154314051007</v>
      </c>
      <c r="N1069" s="77">
        <v>2.4264542996184399</v>
      </c>
      <c r="O1069" s="77">
        <v>9.7530132596821504E-3</v>
      </c>
      <c r="P1069" s="77">
        <v>2.5216262452210798</v>
      </c>
      <c r="Q1069" s="77">
        <v>2.5216262452210798</v>
      </c>
      <c r="R1069" s="77">
        <v>0</v>
      </c>
      <c r="S1069" s="77">
        <v>1.5197051420204799E-4</v>
      </c>
      <c r="T1069" s="77" t="s">
        <v>180</v>
      </c>
      <c r="U1069" s="105">
        <v>-0.454451313831151</v>
      </c>
      <c r="V1069" s="105">
        <v>-0.18701044986214199</v>
      </c>
      <c r="W1069" s="101">
        <v>-0.26744081283016702</v>
      </c>
    </row>
    <row r="1070" spans="2:23" x14ac:dyDescent="0.25">
      <c r="B1070" s="55" t="s">
        <v>141</v>
      </c>
      <c r="C1070" s="76" t="s">
        <v>164</v>
      </c>
      <c r="D1070" s="55" t="s">
        <v>73</v>
      </c>
      <c r="E1070" s="55" t="s">
        <v>190</v>
      </c>
      <c r="F1070" s="70">
        <v>283.63</v>
      </c>
      <c r="G1070" s="77">
        <v>50800</v>
      </c>
      <c r="H1070" s="77">
        <v>282.67</v>
      </c>
      <c r="I1070" s="77">
        <v>1</v>
      </c>
      <c r="J1070" s="77">
        <v>-77.522597212811803</v>
      </c>
      <c r="K1070" s="77">
        <v>0.11238238257019099</v>
      </c>
      <c r="L1070" s="77">
        <v>-75.087792141596907</v>
      </c>
      <c r="M1070" s="77">
        <v>0.105433901086684</v>
      </c>
      <c r="N1070" s="77">
        <v>-2.4348050712149401</v>
      </c>
      <c r="O1070" s="77">
        <v>6.9484814835077697E-3</v>
      </c>
      <c r="P1070" s="77">
        <v>-2.5216262452212401</v>
      </c>
      <c r="Q1070" s="77">
        <v>-2.5216262452212299</v>
      </c>
      <c r="R1070" s="77">
        <v>0</v>
      </c>
      <c r="S1070" s="77">
        <v>1.18905799815006E-4</v>
      </c>
      <c r="T1070" s="77" t="s">
        <v>180</v>
      </c>
      <c r="U1070" s="105">
        <v>-0.369950336311066</v>
      </c>
      <c r="V1070" s="105">
        <v>-0.15223760326917701</v>
      </c>
      <c r="W1070" s="101">
        <v>-0.21771269141183699</v>
      </c>
    </row>
    <row r="1071" spans="2:23" x14ac:dyDescent="0.25">
      <c r="B1071" s="55" t="s">
        <v>141</v>
      </c>
      <c r="C1071" s="76" t="s">
        <v>164</v>
      </c>
      <c r="D1071" s="55" t="s">
        <v>73</v>
      </c>
      <c r="E1071" s="55" t="s">
        <v>191</v>
      </c>
      <c r="F1071" s="70">
        <v>285.41000000000003</v>
      </c>
      <c r="G1071" s="77">
        <v>50750</v>
      </c>
      <c r="H1071" s="77">
        <v>284.95999999999998</v>
      </c>
      <c r="I1071" s="77">
        <v>1</v>
      </c>
      <c r="J1071" s="77">
        <v>-89.410520744977404</v>
      </c>
      <c r="K1071" s="77">
        <v>6.0756233271149103E-2</v>
      </c>
      <c r="L1071" s="77">
        <v>-86.990565136582404</v>
      </c>
      <c r="M1071" s="77">
        <v>5.7511924013143097E-2</v>
      </c>
      <c r="N1071" s="77">
        <v>-2.41995560839502</v>
      </c>
      <c r="O1071" s="77">
        <v>3.2443092580060002E-3</v>
      </c>
      <c r="P1071" s="77">
        <v>-2.5216262452210798</v>
      </c>
      <c r="Q1071" s="77">
        <v>-2.5216262452210798</v>
      </c>
      <c r="R1071" s="77">
        <v>0</v>
      </c>
      <c r="S1071" s="77">
        <v>4.8325351796467E-5</v>
      </c>
      <c r="T1071" s="77" t="s">
        <v>180</v>
      </c>
      <c r="U1071" s="105">
        <v>-0.16375168803342699</v>
      </c>
      <c r="V1071" s="105">
        <v>-6.73851651712781E-2</v>
      </c>
      <c r="W1071" s="101">
        <v>-9.6366504435375505E-2</v>
      </c>
    </row>
    <row r="1072" spans="2:23" x14ac:dyDescent="0.25">
      <c r="B1072" s="55" t="s">
        <v>141</v>
      </c>
      <c r="C1072" s="76" t="s">
        <v>164</v>
      </c>
      <c r="D1072" s="55" t="s">
        <v>73</v>
      </c>
      <c r="E1072" s="55" t="s">
        <v>191</v>
      </c>
      <c r="F1072" s="70">
        <v>285.41000000000003</v>
      </c>
      <c r="G1072" s="77">
        <v>50950</v>
      </c>
      <c r="H1072" s="77">
        <v>286.04000000000002</v>
      </c>
      <c r="I1072" s="77">
        <v>1</v>
      </c>
      <c r="J1072" s="77">
        <v>111.408330749604</v>
      </c>
      <c r="K1072" s="77">
        <v>0.109223982211637</v>
      </c>
      <c r="L1072" s="77">
        <v>108.992340270274</v>
      </c>
      <c r="M1072" s="77">
        <v>0.104538106090802</v>
      </c>
      <c r="N1072" s="77">
        <v>2.4159904793305702</v>
      </c>
      <c r="O1072" s="77">
        <v>4.6858761208344304E-3</v>
      </c>
      <c r="P1072" s="77">
        <v>2.5216262452212899</v>
      </c>
      <c r="Q1072" s="77">
        <v>2.5216262452212801</v>
      </c>
      <c r="R1072" s="77">
        <v>0</v>
      </c>
      <c r="S1072" s="77">
        <v>5.5955670501181997E-5</v>
      </c>
      <c r="T1072" s="77" t="s">
        <v>180</v>
      </c>
      <c r="U1072" s="105">
        <v>-0.183202047352827</v>
      </c>
      <c r="V1072" s="105">
        <v>-7.5389147854564603E-2</v>
      </c>
      <c r="W1072" s="101">
        <v>-0.107812878882764</v>
      </c>
    </row>
    <row r="1073" spans="2:23" x14ac:dyDescent="0.25">
      <c r="B1073" s="55" t="s">
        <v>141</v>
      </c>
      <c r="C1073" s="76" t="s">
        <v>164</v>
      </c>
      <c r="D1073" s="55" t="s">
        <v>73</v>
      </c>
      <c r="E1073" s="55" t="s">
        <v>192</v>
      </c>
      <c r="F1073" s="70">
        <v>282.67</v>
      </c>
      <c r="G1073" s="77">
        <v>51300</v>
      </c>
      <c r="H1073" s="77">
        <v>283.66000000000003</v>
      </c>
      <c r="I1073" s="77">
        <v>1</v>
      </c>
      <c r="J1073" s="77">
        <v>90.134125407681296</v>
      </c>
      <c r="K1073" s="77">
        <v>0.124380898219647</v>
      </c>
      <c r="L1073" s="77">
        <v>89.764630826285</v>
      </c>
      <c r="M1073" s="77">
        <v>0.12336321778437601</v>
      </c>
      <c r="N1073" s="77">
        <v>0.36949458139630098</v>
      </c>
      <c r="O1073" s="77">
        <v>1.01768043527057E-3</v>
      </c>
      <c r="P1073" s="77">
        <v>0.63400576389017405</v>
      </c>
      <c r="Q1073" s="77">
        <v>0.63400576389017405</v>
      </c>
      <c r="R1073" s="77">
        <v>0</v>
      </c>
      <c r="S1073" s="77">
        <v>6.15405825537E-6</v>
      </c>
      <c r="T1073" s="77" t="s">
        <v>180</v>
      </c>
      <c r="U1073" s="105">
        <v>-7.76281551289498E-2</v>
      </c>
      <c r="V1073" s="105">
        <v>-3.1944623705118899E-2</v>
      </c>
      <c r="W1073" s="101">
        <v>-4.56835226884309E-2</v>
      </c>
    </row>
    <row r="1074" spans="2:23" x14ac:dyDescent="0.25">
      <c r="B1074" s="55" t="s">
        <v>141</v>
      </c>
      <c r="C1074" s="76" t="s">
        <v>164</v>
      </c>
      <c r="D1074" s="55" t="s">
        <v>73</v>
      </c>
      <c r="E1074" s="55" t="s">
        <v>193</v>
      </c>
      <c r="F1074" s="70">
        <v>280.89999999999998</v>
      </c>
      <c r="G1074" s="77">
        <v>54750</v>
      </c>
      <c r="H1074" s="77">
        <v>289.2</v>
      </c>
      <c r="I1074" s="77">
        <v>1</v>
      </c>
      <c r="J1074" s="77">
        <v>152.98236501405901</v>
      </c>
      <c r="K1074" s="77">
        <v>2.4875690697227899</v>
      </c>
      <c r="L1074" s="77">
        <v>150.75403727228399</v>
      </c>
      <c r="M1074" s="77">
        <v>2.4156294200413</v>
      </c>
      <c r="N1074" s="77">
        <v>2.2283277417752401</v>
      </c>
      <c r="O1074" s="77">
        <v>7.1939649681482601E-2</v>
      </c>
      <c r="P1074" s="77">
        <v>1.95869199621752</v>
      </c>
      <c r="Q1074" s="77">
        <v>1.95869199621752</v>
      </c>
      <c r="R1074" s="77">
        <v>0</v>
      </c>
      <c r="S1074" s="77">
        <v>4.0777885717839101E-4</v>
      </c>
      <c r="T1074" s="77" t="s">
        <v>181</v>
      </c>
      <c r="U1074" s="105">
        <v>2.0112768849721099</v>
      </c>
      <c r="V1074" s="105">
        <v>-0.82765696480242001</v>
      </c>
      <c r="W1074" s="101">
        <v>2.8389343926227202</v>
      </c>
    </row>
    <row r="1075" spans="2:23" x14ac:dyDescent="0.25">
      <c r="B1075" s="55" t="s">
        <v>141</v>
      </c>
      <c r="C1075" s="76" t="s">
        <v>164</v>
      </c>
      <c r="D1075" s="55" t="s">
        <v>73</v>
      </c>
      <c r="E1075" s="55" t="s">
        <v>194</v>
      </c>
      <c r="F1075" s="70">
        <v>286.04000000000002</v>
      </c>
      <c r="G1075" s="77">
        <v>53150</v>
      </c>
      <c r="H1075" s="77">
        <v>289.94</v>
      </c>
      <c r="I1075" s="77">
        <v>1</v>
      </c>
      <c r="J1075" s="77">
        <v>146.90886867067999</v>
      </c>
      <c r="K1075" s="77">
        <v>0.94961749054036504</v>
      </c>
      <c r="L1075" s="77">
        <v>146.89298012763899</v>
      </c>
      <c r="M1075" s="77">
        <v>0.94941209487427503</v>
      </c>
      <c r="N1075" s="77">
        <v>1.5888543041287E-2</v>
      </c>
      <c r="O1075" s="77">
        <v>2.0539566609034001E-4</v>
      </c>
      <c r="P1075" s="77">
        <v>0.16275254829022701</v>
      </c>
      <c r="Q1075" s="77">
        <v>0.16275254829022601</v>
      </c>
      <c r="R1075" s="77">
        <v>0</v>
      </c>
      <c r="S1075" s="77">
        <v>1.165489246898E-6</v>
      </c>
      <c r="T1075" s="77" t="s">
        <v>180</v>
      </c>
      <c r="U1075" s="105">
        <v>-2.8134199836618102E-3</v>
      </c>
      <c r="V1075" s="105">
        <v>-1.1577454411127899E-3</v>
      </c>
      <c r="W1075" s="101">
        <v>-1.6556742259583601E-3</v>
      </c>
    </row>
    <row r="1076" spans="2:23" x14ac:dyDescent="0.25">
      <c r="B1076" s="55" t="s">
        <v>141</v>
      </c>
      <c r="C1076" s="76" t="s">
        <v>164</v>
      </c>
      <c r="D1076" s="55" t="s">
        <v>73</v>
      </c>
      <c r="E1076" s="55" t="s">
        <v>194</v>
      </c>
      <c r="F1076" s="70">
        <v>286.04000000000002</v>
      </c>
      <c r="G1076" s="77">
        <v>54500</v>
      </c>
      <c r="H1076" s="77">
        <v>286.12</v>
      </c>
      <c r="I1076" s="77">
        <v>1</v>
      </c>
      <c r="J1076" s="77">
        <v>-6.2252313984412302</v>
      </c>
      <c r="K1076" s="77">
        <v>2.1457816252343498E-3</v>
      </c>
      <c r="L1076" s="77">
        <v>-8.6238737261416603</v>
      </c>
      <c r="M1076" s="77">
        <v>4.1179332357204404E-3</v>
      </c>
      <c r="N1076" s="77">
        <v>2.3986423277004199</v>
      </c>
      <c r="O1076" s="77">
        <v>-1.9721516104860902E-3</v>
      </c>
      <c r="P1076" s="77">
        <v>2.3588736969309099</v>
      </c>
      <c r="Q1076" s="77">
        <v>2.3588736969309001</v>
      </c>
      <c r="R1076" s="77">
        <v>0</v>
      </c>
      <c r="S1076" s="77">
        <v>3.0809446698767398E-4</v>
      </c>
      <c r="T1076" s="77" t="s">
        <v>180</v>
      </c>
      <c r="U1076" s="105">
        <v>-0.75608451894385498</v>
      </c>
      <c r="V1076" s="105">
        <v>-0.31113499228220198</v>
      </c>
      <c r="W1076" s="101">
        <v>-0.44494944158040201</v>
      </c>
    </row>
    <row r="1077" spans="2:23" x14ac:dyDescent="0.25">
      <c r="B1077" s="55" t="s">
        <v>141</v>
      </c>
      <c r="C1077" s="76" t="s">
        <v>164</v>
      </c>
      <c r="D1077" s="55" t="s">
        <v>73</v>
      </c>
      <c r="E1077" s="55" t="s">
        <v>195</v>
      </c>
      <c r="F1077" s="70">
        <v>274.52999999999997</v>
      </c>
      <c r="G1077" s="77">
        <v>51250</v>
      </c>
      <c r="H1077" s="77">
        <v>274.52999999999997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181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141</v>
      </c>
      <c r="C1078" s="76" t="s">
        <v>164</v>
      </c>
      <c r="D1078" s="55" t="s">
        <v>73</v>
      </c>
      <c r="E1078" s="55" t="s">
        <v>196</v>
      </c>
      <c r="F1078" s="70">
        <v>283.66000000000003</v>
      </c>
      <c r="G1078" s="77">
        <v>53200</v>
      </c>
      <c r="H1078" s="77">
        <v>286.85000000000002</v>
      </c>
      <c r="I1078" s="77">
        <v>1</v>
      </c>
      <c r="J1078" s="77">
        <v>91.020714738952407</v>
      </c>
      <c r="K1078" s="77">
        <v>0.42244044838596101</v>
      </c>
      <c r="L1078" s="77">
        <v>90.653430181375896</v>
      </c>
      <c r="M1078" s="77">
        <v>0.41903808414209298</v>
      </c>
      <c r="N1078" s="77">
        <v>0.36728455757645301</v>
      </c>
      <c r="O1078" s="77">
        <v>3.4023642438679698E-3</v>
      </c>
      <c r="P1078" s="77">
        <v>0.63400576389026797</v>
      </c>
      <c r="Q1078" s="77">
        <v>0.63400576389026797</v>
      </c>
      <c r="R1078" s="77">
        <v>0</v>
      </c>
      <c r="S1078" s="77">
        <v>2.0496109107864001E-5</v>
      </c>
      <c r="T1078" s="77" t="s">
        <v>181</v>
      </c>
      <c r="U1078" s="105">
        <v>-0.201096326284324</v>
      </c>
      <c r="V1078" s="105">
        <v>-8.2752790671936402E-2</v>
      </c>
      <c r="W1078" s="101">
        <v>-0.11834351298326801</v>
      </c>
    </row>
    <row r="1079" spans="2:23" x14ac:dyDescent="0.25">
      <c r="B1079" s="55" t="s">
        <v>141</v>
      </c>
      <c r="C1079" s="76" t="s">
        <v>164</v>
      </c>
      <c r="D1079" s="55" t="s">
        <v>73</v>
      </c>
      <c r="E1079" s="55" t="s">
        <v>197</v>
      </c>
      <c r="F1079" s="70">
        <v>290.43</v>
      </c>
      <c r="G1079" s="77">
        <v>53100</v>
      </c>
      <c r="H1079" s="77">
        <v>290.43</v>
      </c>
      <c r="I1079" s="77">
        <v>1</v>
      </c>
      <c r="J1079" s="77">
        <v>-2.877445E-12</v>
      </c>
      <c r="K1079" s="77">
        <v>0</v>
      </c>
      <c r="L1079" s="77">
        <v>-1.4480280000000001E-12</v>
      </c>
      <c r="M1079" s="77">
        <v>0</v>
      </c>
      <c r="N1079" s="77">
        <v>-1.4294170000000001E-12</v>
      </c>
      <c r="O1079" s="77">
        <v>0</v>
      </c>
      <c r="P1079" s="77">
        <v>-9.7191899999999999E-13</v>
      </c>
      <c r="Q1079" s="77">
        <v>-9.7191899999999999E-13</v>
      </c>
      <c r="R1079" s="77">
        <v>0</v>
      </c>
      <c r="S1079" s="77">
        <v>0</v>
      </c>
      <c r="T1079" s="77" t="s">
        <v>181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141</v>
      </c>
      <c r="C1080" s="76" t="s">
        <v>164</v>
      </c>
      <c r="D1080" s="55" t="s">
        <v>73</v>
      </c>
      <c r="E1080" s="55" t="s">
        <v>198</v>
      </c>
      <c r="F1080" s="70">
        <v>290.43</v>
      </c>
      <c r="G1080" s="77">
        <v>52000</v>
      </c>
      <c r="H1080" s="77">
        <v>290.43</v>
      </c>
      <c r="I1080" s="77">
        <v>1</v>
      </c>
      <c r="J1080" s="77">
        <v>-2.877445E-12</v>
      </c>
      <c r="K1080" s="77">
        <v>0</v>
      </c>
      <c r="L1080" s="77">
        <v>-1.4480280000000001E-12</v>
      </c>
      <c r="M1080" s="77">
        <v>0</v>
      </c>
      <c r="N1080" s="77">
        <v>-1.4294170000000001E-12</v>
      </c>
      <c r="O1080" s="77">
        <v>0</v>
      </c>
      <c r="P1080" s="77">
        <v>-9.7191899999999999E-13</v>
      </c>
      <c r="Q1080" s="77">
        <v>-9.7191899999999999E-13</v>
      </c>
      <c r="R1080" s="77">
        <v>0</v>
      </c>
      <c r="S1080" s="77">
        <v>0</v>
      </c>
      <c r="T1080" s="77" t="s">
        <v>181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141</v>
      </c>
      <c r="C1081" s="76" t="s">
        <v>164</v>
      </c>
      <c r="D1081" s="55" t="s">
        <v>73</v>
      </c>
      <c r="E1081" s="55" t="s">
        <v>198</v>
      </c>
      <c r="F1081" s="70">
        <v>290.43</v>
      </c>
      <c r="G1081" s="77">
        <v>53050</v>
      </c>
      <c r="H1081" s="77">
        <v>289.74</v>
      </c>
      <c r="I1081" s="77">
        <v>1</v>
      </c>
      <c r="J1081" s="77">
        <v>-139.316095333292</v>
      </c>
      <c r="K1081" s="77">
        <v>0.182444359537801</v>
      </c>
      <c r="L1081" s="77">
        <v>-139.822039178848</v>
      </c>
      <c r="M1081" s="77">
        <v>0.18377190481723299</v>
      </c>
      <c r="N1081" s="77">
        <v>0.50594384555535699</v>
      </c>
      <c r="O1081" s="77">
        <v>-1.3275452794324701E-3</v>
      </c>
      <c r="P1081" s="77">
        <v>0.40890642891710899</v>
      </c>
      <c r="Q1081" s="77">
        <v>0.40890642891710799</v>
      </c>
      <c r="R1081" s="77">
        <v>0</v>
      </c>
      <c r="S1081" s="77">
        <v>1.571721995532E-6</v>
      </c>
      <c r="T1081" s="77" t="s">
        <v>180</v>
      </c>
      <c r="U1081" s="105">
        <v>-3.5999718950973002E-2</v>
      </c>
      <c r="V1081" s="105">
        <v>-1.4814180157554801E-2</v>
      </c>
      <c r="W1081" s="101">
        <v>-2.11855347424145E-2</v>
      </c>
    </row>
    <row r="1082" spans="2:23" x14ac:dyDescent="0.25">
      <c r="B1082" s="55" t="s">
        <v>141</v>
      </c>
      <c r="C1082" s="76" t="s">
        <v>164</v>
      </c>
      <c r="D1082" s="55" t="s">
        <v>73</v>
      </c>
      <c r="E1082" s="55" t="s">
        <v>198</v>
      </c>
      <c r="F1082" s="70">
        <v>290.43</v>
      </c>
      <c r="G1082" s="77">
        <v>53050</v>
      </c>
      <c r="H1082" s="77">
        <v>289.74</v>
      </c>
      <c r="I1082" s="77">
        <v>2</v>
      </c>
      <c r="J1082" s="77">
        <v>-123.70098132045599</v>
      </c>
      <c r="K1082" s="77">
        <v>0.13006642862697201</v>
      </c>
      <c r="L1082" s="77">
        <v>-124.15021692412699</v>
      </c>
      <c r="M1082" s="77">
        <v>0.131012849079615</v>
      </c>
      <c r="N1082" s="77">
        <v>0.44923560367065002</v>
      </c>
      <c r="O1082" s="77">
        <v>-9.4642045264312102E-4</v>
      </c>
      <c r="P1082" s="77">
        <v>0.36307453495722503</v>
      </c>
      <c r="Q1082" s="77">
        <v>0.36307453495722403</v>
      </c>
      <c r="R1082" s="77">
        <v>0</v>
      </c>
      <c r="S1082" s="77">
        <v>1.1204965024419999E-6</v>
      </c>
      <c r="T1082" s="77" t="s">
        <v>180</v>
      </c>
      <c r="U1082" s="105">
        <v>3.5430189527767803E-2</v>
      </c>
      <c r="V1082" s="105">
        <v>-1.45798141200899E-2</v>
      </c>
      <c r="W1082" s="101">
        <v>5.0010013210546198E-2</v>
      </c>
    </row>
    <row r="1083" spans="2:23" x14ac:dyDescent="0.25">
      <c r="B1083" s="55" t="s">
        <v>141</v>
      </c>
      <c r="C1083" s="76" t="s">
        <v>164</v>
      </c>
      <c r="D1083" s="55" t="s">
        <v>73</v>
      </c>
      <c r="E1083" s="55" t="s">
        <v>198</v>
      </c>
      <c r="F1083" s="70">
        <v>290.43</v>
      </c>
      <c r="G1083" s="77">
        <v>53100</v>
      </c>
      <c r="H1083" s="77">
        <v>290.43</v>
      </c>
      <c r="I1083" s="77">
        <v>2</v>
      </c>
      <c r="J1083" s="77">
        <v>-2.877445E-12</v>
      </c>
      <c r="K1083" s="77">
        <v>0</v>
      </c>
      <c r="L1083" s="77">
        <v>-1.4480280000000001E-12</v>
      </c>
      <c r="M1083" s="77">
        <v>0</v>
      </c>
      <c r="N1083" s="77">
        <v>-1.4294170000000001E-12</v>
      </c>
      <c r="O1083" s="77">
        <v>0</v>
      </c>
      <c r="P1083" s="77">
        <v>-9.7191899999999999E-13</v>
      </c>
      <c r="Q1083" s="77">
        <v>-9.7191899999999999E-13</v>
      </c>
      <c r="R1083" s="77">
        <v>0</v>
      </c>
      <c r="S1083" s="77">
        <v>0</v>
      </c>
      <c r="T1083" s="77" t="s">
        <v>181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141</v>
      </c>
      <c r="C1084" s="76" t="s">
        <v>164</v>
      </c>
      <c r="D1084" s="55" t="s">
        <v>73</v>
      </c>
      <c r="E1084" s="55" t="s">
        <v>199</v>
      </c>
      <c r="F1084" s="70">
        <v>290.16000000000003</v>
      </c>
      <c r="G1084" s="77">
        <v>53000</v>
      </c>
      <c r="H1084" s="77">
        <v>290.43</v>
      </c>
      <c r="I1084" s="77">
        <v>1</v>
      </c>
      <c r="J1084" s="77">
        <v>-57.728143766313302</v>
      </c>
      <c r="K1084" s="77">
        <v>0</v>
      </c>
      <c r="L1084" s="77">
        <v>-57.399631977190403</v>
      </c>
      <c r="M1084" s="77">
        <v>0</v>
      </c>
      <c r="N1084" s="77">
        <v>-0.32851178912286499</v>
      </c>
      <c r="O1084" s="77">
        <v>0</v>
      </c>
      <c r="P1084" s="77">
        <v>-0.317626932822207</v>
      </c>
      <c r="Q1084" s="77">
        <v>-0.317626932822207</v>
      </c>
      <c r="R1084" s="77">
        <v>0</v>
      </c>
      <c r="S1084" s="77">
        <v>0</v>
      </c>
      <c r="T1084" s="77" t="s">
        <v>180</v>
      </c>
      <c r="U1084" s="105">
        <v>8.8698183063167499E-2</v>
      </c>
      <c r="V1084" s="105">
        <v>-3.65000311623273E-2</v>
      </c>
      <c r="W1084" s="101">
        <v>0.12519823816533501</v>
      </c>
    </row>
    <row r="1085" spans="2:23" x14ac:dyDescent="0.25">
      <c r="B1085" s="55" t="s">
        <v>141</v>
      </c>
      <c r="C1085" s="76" t="s">
        <v>164</v>
      </c>
      <c r="D1085" s="55" t="s">
        <v>73</v>
      </c>
      <c r="E1085" s="55" t="s">
        <v>199</v>
      </c>
      <c r="F1085" s="70">
        <v>290.16000000000003</v>
      </c>
      <c r="G1085" s="77">
        <v>53000</v>
      </c>
      <c r="H1085" s="77">
        <v>290.43</v>
      </c>
      <c r="I1085" s="77">
        <v>2</v>
      </c>
      <c r="J1085" s="77">
        <v>-50.9931936602433</v>
      </c>
      <c r="K1085" s="77">
        <v>0</v>
      </c>
      <c r="L1085" s="77">
        <v>-50.703008246518202</v>
      </c>
      <c r="M1085" s="77">
        <v>0</v>
      </c>
      <c r="N1085" s="77">
        <v>-0.290185413725153</v>
      </c>
      <c r="O1085" s="77">
        <v>0</v>
      </c>
      <c r="P1085" s="77">
        <v>-0.28057045732625102</v>
      </c>
      <c r="Q1085" s="77">
        <v>-0.28057045732625002</v>
      </c>
      <c r="R1085" s="77">
        <v>0</v>
      </c>
      <c r="S1085" s="77">
        <v>0</v>
      </c>
      <c r="T1085" s="77" t="s">
        <v>180</v>
      </c>
      <c r="U1085" s="105">
        <v>7.8350061705785803E-2</v>
      </c>
      <c r="V1085" s="105">
        <v>-3.2241694193384102E-2</v>
      </c>
      <c r="W1085" s="101">
        <v>0.110591777046029</v>
      </c>
    </row>
    <row r="1086" spans="2:23" x14ac:dyDescent="0.25">
      <c r="B1086" s="55" t="s">
        <v>141</v>
      </c>
      <c r="C1086" s="76" t="s">
        <v>164</v>
      </c>
      <c r="D1086" s="55" t="s">
        <v>73</v>
      </c>
      <c r="E1086" s="55" t="s">
        <v>199</v>
      </c>
      <c r="F1086" s="70">
        <v>290.16000000000003</v>
      </c>
      <c r="G1086" s="77">
        <v>53000</v>
      </c>
      <c r="H1086" s="77">
        <v>290.43</v>
      </c>
      <c r="I1086" s="77">
        <v>3</v>
      </c>
      <c r="J1086" s="77">
        <v>-50.9931936602433</v>
      </c>
      <c r="K1086" s="77">
        <v>0</v>
      </c>
      <c r="L1086" s="77">
        <v>-50.703008246518202</v>
      </c>
      <c r="M1086" s="77">
        <v>0</v>
      </c>
      <c r="N1086" s="77">
        <v>-0.290185413725153</v>
      </c>
      <c r="O1086" s="77">
        <v>0</v>
      </c>
      <c r="P1086" s="77">
        <v>-0.28057045732625102</v>
      </c>
      <c r="Q1086" s="77">
        <v>-0.28057045732625002</v>
      </c>
      <c r="R1086" s="77">
        <v>0</v>
      </c>
      <c r="S1086" s="77">
        <v>0</v>
      </c>
      <c r="T1086" s="77" t="s">
        <v>180</v>
      </c>
      <c r="U1086" s="105">
        <v>7.8350061705785803E-2</v>
      </c>
      <c r="V1086" s="105">
        <v>-3.2241694193384102E-2</v>
      </c>
      <c r="W1086" s="101">
        <v>0.110591777046029</v>
      </c>
    </row>
    <row r="1087" spans="2:23" x14ac:dyDescent="0.25">
      <c r="B1087" s="55" t="s">
        <v>141</v>
      </c>
      <c r="C1087" s="76" t="s">
        <v>164</v>
      </c>
      <c r="D1087" s="55" t="s">
        <v>73</v>
      </c>
      <c r="E1087" s="55" t="s">
        <v>199</v>
      </c>
      <c r="F1087" s="70">
        <v>290.16000000000003</v>
      </c>
      <c r="G1087" s="77">
        <v>53000</v>
      </c>
      <c r="H1087" s="77">
        <v>290.43</v>
      </c>
      <c r="I1087" s="77">
        <v>4</v>
      </c>
      <c r="J1087" s="77">
        <v>-55.9681393831939</v>
      </c>
      <c r="K1087" s="77">
        <v>0</v>
      </c>
      <c r="L1087" s="77">
        <v>-55.649643197397999</v>
      </c>
      <c r="M1087" s="77">
        <v>0</v>
      </c>
      <c r="N1087" s="77">
        <v>-0.31849618579588002</v>
      </c>
      <c r="O1087" s="77">
        <v>0</v>
      </c>
      <c r="P1087" s="77">
        <v>-0.30794318487028799</v>
      </c>
      <c r="Q1087" s="77">
        <v>-0.30794318487028799</v>
      </c>
      <c r="R1087" s="77">
        <v>0</v>
      </c>
      <c r="S1087" s="77">
        <v>0</v>
      </c>
      <c r="T1087" s="77" t="s">
        <v>180</v>
      </c>
      <c r="U1087" s="105">
        <v>8.5993970164881806E-2</v>
      </c>
      <c r="V1087" s="105">
        <v>-3.5387225334199898E-2</v>
      </c>
      <c r="W1087" s="101">
        <v>0.121381218709049</v>
      </c>
    </row>
    <row r="1088" spans="2:23" x14ac:dyDescent="0.25">
      <c r="B1088" s="55" t="s">
        <v>141</v>
      </c>
      <c r="C1088" s="76" t="s">
        <v>164</v>
      </c>
      <c r="D1088" s="55" t="s">
        <v>73</v>
      </c>
      <c r="E1088" s="55" t="s">
        <v>199</v>
      </c>
      <c r="F1088" s="70">
        <v>290.16000000000003</v>
      </c>
      <c r="G1088" s="77">
        <v>53204</v>
      </c>
      <c r="H1088" s="77">
        <v>289</v>
      </c>
      <c r="I1088" s="77">
        <v>1</v>
      </c>
      <c r="J1088" s="77">
        <v>-4.02772196160962</v>
      </c>
      <c r="K1088" s="77">
        <v>2.0732411487641498E-3</v>
      </c>
      <c r="L1088" s="77">
        <v>-3.67669273787366</v>
      </c>
      <c r="M1088" s="77">
        <v>1.72760928066007E-3</v>
      </c>
      <c r="N1088" s="77">
        <v>-0.35102922373595902</v>
      </c>
      <c r="O1088" s="77">
        <v>3.4563186810407999E-4</v>
      </c>
      <c r="P1088" s="77">
        <v>-0.33706801769629702</v>
      </c>
      <c r="Q1088" s="77">
        <v>-0.33706801769629702</v>
      </c>
      <c r="R1088" s="77">
        <v>0</v>
      </c>
      <c r="S1088" s="77">
        <v>1.4519977645164E-5</v>
      </c>
      <c r="T1088" s="77" t="s">
        <v>180</v>
      </c>
      <c r="U1088" s="105">
        <v>-0.307105823168141</v>
      </c>
      <c r="V1088" s="105">
        <v>-0.12637656971830399</v>
      </c>
      <c r="W1088" s="101">
        <v>-0.18072921889160001</v>
      </c>
    </row>
    <row r="1089" spans="2:23" x14ac:dyDescent="0.25">
      <c r="B1089" s="55" t="s">
        <v>141</v>
      </c>
      <c r="C1089" s="76" t="s">
        <v>164</v>
      </c>
      <c r="D1089" s="55" t="s">
        <v>73</v>
      </c>
      <c r="E1089" s="55" t="s">
        <v>199</v>
      </c>
      <c r="F1089" s="70">
        <v>290.16000000000003</v>
      </c>
      <c r="G1089" s="77">
        <v>53304</v>
      </c>
      <c r="H1089" s="77">
        <v>291.42</v>
      </c>
      <c r="I1089" s="77">
        <v>1</v>
      </c>
      <c r="J1089" s="77">
        <v>30.744768913152701</v>
      </c>
      <c r="K1089" s="77">
        <v>8.7623823598997105E-2</v>
      </c>
      <c r="L1089" s="77">
        <v>30.968964813794599</v>
      </c>
      <c r="M1089" s="77">
        <v>8.8906417657847306E-2</v>
      </c>
      <c r="N1089" s="77">
        <v>-0.22419590064192699</v>
      </c>
      <c r="O1089" s="77">
        <v>-1.28259405885021E-3</v>
      </c>
      <c r="P1089" s="77">
        <v>-0.215336855870496</v>
      </c>
      <c r="Q1089" s="77">
        <v>-0.215336855870496</v>
      </c>
      <c r="R1089" s="77">
        <v>0</v>
      </c>
      <c r="S1089" s="77">
        <v>4.2984954306969999E-6</v>
      </c>
      <c r="T1089" s="77" t="s">
        <v>181</v>
      </c>
      <c r="U1089" s="105">
        <v>-9.0478691564226693E-2</v>
      </c>
      <c r="V1089" s="105">
        <v>-3.7232725040928699E-2</v>
      </c>
      <c r="W1089" s="101">
        <v>-5.3245956341843197E-2</v>
      </c>
    </row>
    <row r="1090" spans="2:23" x14ac:dyDescent="0.25">
      <c r="B1090" s="55" t="s">
        <v>141</v>
      </c>
      <c r="C1090" s="76" t="s">
        <v>164</v>
      </c>
      <c r="D1090" s="55" t="s">
        <v>73</v>
      </c>
      <c r="E1090" s="55" t="s">
        <v>199</v>
      </c>
      <c r="F1090" s="70">
        <v>290.16000000000003</v>
      </c>
      <c r="G1090" s="77">
        <v>53354</v>
      </c>
      <c r="H1090" s="77">
        <v>290.99</v>
      </c>
      <c r="I1090" s="77">
        <v>1</v>
      </c>
      <c r="J1090" s="77">
        <v>67.536609150968403</v>
      </c>
      <c r="K1090" s="77">
        <v>9.5785065087824001E-2</v>
      </c>
      <c r="L1090" s="77">
        <v>66.981119603949793</v>
      </c>
      <c r="M1090" s="77">
        <v>9.4215878051371202E-2</v>
      </c>
      <c r="N1090" s="77">
        <v>0.55548954701859499</v>
      </c>
      <c r="O1090" s="77">
        <v>1.56918703645282E-3</v>
      </c>
      <c r="P1090" s="77">
        <v>0.54000452009834299</v>
      </c>
      <c r="Q1090" s="77">
        <v>0.54000452009834299</v>
      </c>
      <c r="R1090" s="77">
        <v>0</v>
      </c>
      <c r="S1090" s="77">
        <v>6.1237025162590004E-6</v>
      </c>
      <c r="T1090" s="77" t="s">
        <v>181</v>
      </c>
      <c r="U1090" s="105">
        <v>-5.0898009081454003E-3</v>
      </c>
      <c r="V1090" s="105">
        <v>-2.0944948965306801E-3</v>
      </c>
      <c r="W1090" s="101">
        <v>-2.9953054388657399E-3</v>
      </c>
    </row>
    <row r="1091" spans="2:23" x14ac:dyDescent="0.25">
      <c r="B1091" s="55" t="s">
        <v>141</v>
      </c>
      <c r="C1091" s="76" t="s">
        <v>164</v>
      </c>
      <c r="D1091" s="55" t="s">
        <v>73</v>
      </c>
      <c r="E1091" s="55" t="s">
        <v>199</v>
      </c>
      <c r="F1091" s="70">
        <v>290.16000000000003</v>
      </c>
      <c r="G1091" s="77">
        <v>53454</v>
      </c>
      <c r="H1091" s="77">
        <v>292.76</v>
      </c>
      <c r="I1091" s="77">
        <v>1</v>
      </c>
      <c r="J1091" s="77">
        <v>66.835587662144704</v>
      </c>
      <c r="K1091" s="77">
        <v>0.30464911206943701</v>
      </c>
      <c r="L1091" s="77">
        <v>66.297154116883803</v>
      </c>
      <c r="M1091" s="77">
        <v>0.29976032232065303</v>
      </c>
      <c r="N1091" s="77">
        <v>0.538433545260952</v>
      </c>
      <c r="O1091" s="77">
        <v>4.8887897487840202E-3</v>
      </c>
      <c r="P1091" s="77">
        <v>0.52413653778014202</v>
      </c>
      <c r="Q1091" s="77">
        <v>0.52413653778014102</v>
      </c>
      <c r="R1091" s="77">
        <v>0</v>
      </c>
      <c r="S1091" s="77">
        <v>1.8735843318106E-5</v>
      </c>
      <c r="T1091" s="77" t="s">
        <v>181</v>
      </c>
      <c r="U1091" s="105">
        <v>2.4959442502132501E-2</v>
      </c>
      <c r="V1091" s="105">
        <v>-1.02710156810468E-2</v>
      </c>
      <c r="W1091" s="101">
        <v>3.5230464919789498E-2</v>
      </c>
    </row>
    <row r="1092" spans="2:23" x14ac:dyDescent="0.25">
      <c r="B1092" s="55" t="s">
        <v>141</v>
      </c>
      <c r="C1092" s="76" t="s">
        <v>164</v>
      </c>
      <c r="D1092" s="55" t="s">
        <v>73</v>
      </c>
      <c r="E1092" s="55" t="s">
        <v>199</v>
      </c>
      <c r="F1092" s="70">
        <v>290.16000000000003</v>
      </c>
      <c r="G1092" s="77">
        <v>53604</v>
      </c>
      <c r="H1092" s="77">
        <v>291.39</v>
      </c>
      <c r="I1092" s="77">
        <v>1</v>
      </c>
      <c r="J1092" s="77">
        <v>46.479968606288899</v>
      </c>
      <c r="K1092" s="77">
        <v>9.3976855451409894E-2</v>
      </c>
      <c r="L1092" s="77">
        <v>46.204336099067497</v>
      </c>
      <c r="M1092" s="77">
        <v>9.2865569334468406E-2</v>
      </c>
      <c r="N1092" s="77">
        <v>0.27563250722141303</v>
      </c>
      <c r="O1092" s="77">
        <v>1.1112861169414799E-3</v>
      </c>
      <c r="P1092" s="77">
        <v>0.26377802384619797</v>
      </c>
      <c r="Q1092" s="77">
        <v>0.26377802384619797</v>
      </c>
      <c r="R1092" s="77">
        <v>0</v>
      </c>
      <c r="S1092" s="77">
        <v>3.0266797950929998E-6</v>
      </c>
      <c r="T1092" s="77" t="s">
        <v>181</v>
      </c>
      <c r="U1092" s="105">
        <v>-1.5893763228667299E-2</v>
      </c>
      <c r="V1092" s="105">
        <v>-6.5404141674454399E-3</v>
      </c>
      <c r="W1092" s="101">
        <v>-9.3533472727164793E-3</v>
      </c>
    </row>
    <row r="1093" spans="2:23" x14ac:dyDescent="0.25">
      <c r="B1093" s="55" t="s">
        <v>141</v>
      </c>
      <c r="C1093" s="76" t="s">
        <v>164</v>
      </c>
      <c r="D1093" s="55" t="s">
        <v>73</v>
      </c>
      <c r="E1093" s="55" t="s">
        <v>199</v>
      </c>
      <c r="F1093" s="70">
        <v>290.16000000000003</v>
      </c>
      <c r="G1093" s="77">
        <v>53654</v>
      </c>
      <c r="H1093" s="77">
        <v>290.57</v>
      </c>
      <c r="I1093" s="77">
        <v>1</v>
      </c>
      <c r="J1093" s="77">
        <v>7.8199128823188797</v>
      </c>
      <c r="K1093" s="77">
        <v>2.9823360982437598E-3</v>
      </c>
      <c r="L1093" s="77">
        <v>7.3903400348655497</v>
      </c>
      <c r="M1093" s="77">
        <v>2.6636772267747701E-3</v>
      </c>
      <c r="N1093" s="77">
        <v>0.42957284745333002</v>
      </c>
      <c r="O1093" s="77">
        <v>3.1865887146898398E-4</v>
      </c>
      <c r="P1093" s="77">
        <v>0.411196824186364</v>
      </c>
      <c r="Q1093" s="77">
        <v>0.411196824186364</v>
      </c>
      <c r="R1093" s="77">
        <v>0</v>
      </c>
      <c r="S1093" s="77">
        <v>8.2461695323360001E-6</v>
      </c>
      <c r="T1093" s="77" t="s">
        <v>181</v>
      </c>
      <c r="U1093" s="105">
        <v>-8.3597484241760098E-2</v>
      </c>
      <c r="V1093" s="105">
        <v>-3.44010516849413E-2</v>
      </c>
      <c r="W1093" s="101">
        <v>-4.9196423149697799E-2</v>
      </c>
    </row>
    <row r="1094" spans="2:23" x14ac:dyDescent="0.25">
      <c r="B1094" s="55" t="s">
        <v>141</v>
      </c>
      <c r="C1094" s="76" t="s">
        <v>164</v>
      </c>
      <c r="D1094" s="55" t="s">
        <v>73</v>
      </c>
      <c r="E1094" s="55" t="s">
        <v>200</v>
      </c>
      <c r="F1094" s="70">
        <v>289.74</v>
      </c>
      <c r="G1094" s="77">
        <v>53150</v>
      </c>
      <c r="H1094" s="77">
        <v>289.94</v>
      </c>
      <c r="I1094" s="77">
        <v>1</v>
      </c>
      <c r="J1094" s="77">
        <v>28.521579977656799</v>
      </c>
      <c r="K1094" s="77">
        <v>2.2256827148182501E-2</v>
      </c>
      <c r="L1094" s="77">
        <v>26.808647228405398</v>
      </c>
      <c r="M1094" s="77">
        <v>1.9663729571699502E-2</v>
      </c>
      <c r="N1094" s="77">
        <v>1.7129327492514499</v>
      </c>
      <c r="O1094" s="77">
        <v>2.5930975764829902E-3</v>
      </c>
      <c r="P1094" s="77">
        <v>1.6486162080185001</v>
      </c>
      <c r="Q1094" s="77">
        <v>1.6486162080185001</v>
      </c>
      <c r="R1094" s="77">
        <v>0</v>
      </c>
      <c r="S1094" s="77">
        <v>7.4362712580697997E-5</v>
      </c>
      <c r="T1094" s="77" t="s">
        <v>180</v>
      </c>
      <c r="U1094" s="105">
        <v>0.40899685171755901</v>
      </c>
      <c r="V1094" s="105">
        <v>-0.16830556520366599</v>
      </c>
      <c r="W1094" s="101">
        <v>0.57730252731040299</v>
      </c>
    </row>
    <row r="1095" spans="2:23" x14ac:dyDescent="0.25">
      <c r="B1095" s="55" t="s">
        <v>141</v>
      </c>
      <c r="C1095" s="76" t="s">
        <v>164</v>
      </c>
      <c r="D1095" s="55" t="s">
        <v>73</v>
      </c>
      <c r="E1095" s="55" t="s">
        <v>200</v>
      </c>
      <c r="F1095" s="70">
        <v>289.74</v>
      </c>
      <c r="G1095" s="77">
        <v>53150</v>
      </c>
      <c r="H1095" s="77">
        <v>289.94</v>
      </c>
      <c r="I1095" s="77">
        <v>2</v>
      </c>
      <c r="J1095" s="77">
        <v>28.437837041597199</v>
      </c>
      <c r="K1095" s="77">
        <v>2.21505826658055E-2</v>
      </c>
      <c r="L1095" s="77">
        <v>26.729933677737598</v>
      </c>
      <c r="M1095" s="77">
        <v>1.95698634174611E-2</v>
      </c>
      <c r="N1095" s="77">
        <v>1.70790336385959</v>
      </c>
      <c r="O1095" s="77">
        <v>2.5807192483444201E-3</v>
      </c>
      <c r="P1095" s="77">
        <v>1.64377566405841</v>
      </c>
      <c r="Q1095" s="77">
        <v>1.6437756640584</v>
      </c>
      <c r="R1095" s="77">
        <v>0</v>
      </c>
      <c r="S1095" s="77">
        <v>7.4007737100430997E-5</v>
      </c>
      <c r="T1095" s="77" t="s">
        <v>180</v>
      </c>
      <c r="U1095" s="105">
        <v>0.406414994168249</v>
      </c>
      <c r="V1095" s="105">
        <v>-0.16724310960703401</v>
      </c>
      <c r="W1095" s="101">
        <v>0.57365821346761203</v>
      </c>
    </row>
    <row r="1096" spans="2:23" x14ac:dyDescent="0.25">
      <c r="B1096" s="55" t="s">
        <v>141</v>
      </c>
      <c r="C1096" s="76" t="s">
        <v>164</v>
      </c>
      <c r="D1096" s="55" t="s">
        <v>73</v>
      </c>
      <c r="E1096" s="55" t="s">
        <v>200</v>
      </c>
      <c r="F1096" s="70">
        <v>289.74</v>
      </c>
      <c r="G1096" s="77">
        <v>53900</v>
      </c>
      <c r="H1096" s="77">
        <v>289.41000000000003</v>
      </c>
      <c r="I1096" s="77">
        <v>1</v>
      </c>
      <c r="J1096" s="77">
        <v>-9.4933022489842394</v>
      </c>
      <c r="K1096" s="77">
        <v>4.2267587379976896E-3</v>
      </c>
      <c r="L1096" s="77">
        <v>-10.7350394379656</v>
      </c>
      <c r="M1096" s="77">
        <v>5.4048062643562997E-3</v>
      </c>
      <c r="N1096" s="77">
        <v>1.24173718898133</v>
      </c>
      <c r="O1096" s="77">
        <v>-1.1780475263586099E-3</v>
      </c>
      <c r="P1096" s="77">
        <v>1.2737375812240499</v>
      </c>
      <c r="Q1096" s="77">
        <v>1.2737375812240399</v>
      </c>
      <c r="R1096" s="77">
        <v>0</v>
      </c>
      <c r="S1096" s="77">
        <v>7.6090908271074994E-5</v>
      </c>
      <c r="T1096" s="77" t="s">
        <v>180</v>
      </c>
      <c r="U1096" s="105">
        <v>6.8640159918523597E-2</v>
      </c>
      <c r="V1096" s="105">
        <v>-2.8245989821787099E-2</v>
      </c>
      <c r="W1096" s="101">
        <v>9.6886168266445499E-2</v>
      </c>
    </row>
    <row r="1097" spans="2:23" x14ac:dyDescent="0.25">
      <c r="B1097" s="55" t="s">
        <v>141</v>
      </c>
      <c r="C1097" s="76" t="s">
        <v>164</v>
      </c>
      <c r="D1097" s="55" t="s">
        <v>73</v>
      </c>
      <c r="E1097" s="55" t="s">
        <v>200</v>
      </c>
      <c r="F1097" s="70">
        <v>289.74</v>
      </c>
      <c r="G1097" s="77">
        <v>53900</v>
      </c>
      <c r="H1097" s="77">
        <v>289.41000000000003</v>
      </c>
      <c r="I1097" s="77">
        <v>2</v>
      </c>
      <c r="J1097" s="77">
        <v>-9.5035545307598799</v>
      </c>
      <c r="K1097" s="77">
        <v>4.2322803329782801E-3</v>
      </c>
      <c r="L1097" s="77">
        <v>-10.7466327325119</v>
      </c>
      <c r="M1097" s="77">
        <v>5.41186679300012E-3</v>
      </c>
      <c r="N1097" s="77">
        <v>1.2430782017520601</v>
      </c>
      <c r="O1097" s="77">
        <v>-1.1795864600218399E-3</v>
      </c>
      <c r="P1097" s="77">
        <v>1.2751131527847399</v>
      </c>
      <c r="Q1097" s="77">
        <v>1.2751131527847299</v>
      </c>
      <c r="R1097" s="77">
        <v>0</v>
      </c>
      <c r="S1097" s="77">
        <v>7.6190309065680994E-5</v>
      </c>
      <c r="T1097" s="77" t="s">
        <v>180</v>
      </c>
      <c r="U1097" s="105">
        <v>6.86370574173365E-2</v>
      </c>
      <c r="V1097" s="105">
        <v>-2.8244713117055401E-2</v>
      </c>
      <c r="W1097" s="101">
        <v>9.6881789059689305E-2</v>
      </c>
    </row>
    <row r="1098" spans="2:23" x14ac:dyDescent="0.25">
      <c r="B1098" s="55" t="s">
        <v>141</v>
      </c>
      <c r="C1098" s="76" t="s">
        <v>164</v>
      </c>
      <c r="D1098" s="55" t="s">
        <v>73</v>
      </c>
      <c r="E1098" s="55" t="s">
        <v>201</v>
      </c>
      <c r="F1098" s="70">
        <v>289.94</v>
      </c>
      <c r="G1098" s="77">
        <v>53550</v>
      </c>
      <c r="H1098" s="77">
        <v>289.77999999999997</v>
      </c>
      <c r="I1098" s="77">
        <v>1</v>
      </c>
      <c r="J1098" s="77">
        <v>-4.4294182396753801</v>
      </c>
      <c r="K1098" s="77">
        <v>4.8205715779417598E-4</v>
      </c>
      <c r="L1098" s="77">
        <v>-6.0822020607485303</v>
      </c>
      <c r="M1098" s="77">
        <v>9.0892247947399799E-4</v>
      </c>
      <c r="N1098" s="77">
        <v>1.65278382107315</v>
      </c>
      <c r="O1098" s="77">
        <v>-4.2686532167982201E-4</v>
      </c>
      <c r="P1098" s="77">
        <v>1.65547027833215</v>
      </c>
      <c r="Q1098" s="77">
        <v>1.65547027833214</v>
      </c>
      <c r="R1098" s="77">
        <v>0</v>
      </c>
      <c r="S1098" s="77">
        <v>6.7336095868777998E-5</v>
      </c>
      <c r="T1098" s="77" t="s">
        <v>181</v>
      </c>
      <c r="U1098" s="105">
        <v>0.140714229229632</v>
      </c>
      <c r="V1098" s="105">
        <v>-5.7905061575012497E-2</v>
      </c>
      <c r="W1098" s="101">
        <v>0.19861932878373401</v>
      </c>
    </row>
    <row r="1099" spans="2:23" x14ac:dyDescent="0.25">
      <c r="B1099" s="55" t="s">
        <v>141</v>
      </c>
      <c r="C1099" s="76" t="s">
        <v>164</v>
      </c>
      <c r="D1099" s="55" t="s">
        <v>73</v>
      </c>
      <c r="E1099" s="55" t="s">
        <v>201</v>
      </c>
      <c r="F1099" s="70">
        <v>289.94</v>
      </c>
      <c r="G1099" s="77">
        <v>54200</v>
      </c>
      <c r="H1099" s="77">
        <v>289.95</v>
      </c>
      <c r="I1099" s="77">
        <v>1</v>
      </c>
      <c r="J1099" s="77">
        <v>10.7505478506693</v>
      </c>
      <c r="K1099" s="77">
        <v>7.6279024199089396E-4</v>
      </c>
      <c r="L1099" s="77">
        <v>9.0693220923734703</v>
      </c>
      <c r="M1099" s="77">
        <v>5.4286718122041003E-4</v>
      </c>
      <c r="N1099" s="77">
        <v>1.6812257582957899</v>
      </c>
      <c r="O1099" s="77">
        <v>2.1992306077048501E-4</v>
      </c>
      <c r="P1099" s="77">
        <v>1.68411764025471</v>
      </c>
      <c r="Q1099" s="77">
        <v>1.6841176402547</v>
      </c>
      <c r="R1099" s="77">
        <v>0</v>
      </c>
      <c r="S1099" s="77">
        <v>1.8719264693033E-5</v>
      </c>
      <c r="T1099" s="77" t="s">
        <v>181</v>
      </c>
      <c r="U1099" s="105">
        <v>4.6953334272155603E-2</v>
      </c>
      <c r="V1099" s="105">
        <v>-1.93216828679382E-2</v>
      </c>
      <c r="W1099" s="101">
        <v>6.6275029812905104E-2</v>
      </c>
    </row>
    <row r="1100" spans="2:23" x14ac:dyDescent="0.25">
      <c r="B1100" s="55" t="s">
        <v>141</v>
      </c>
      <c r="C1100" s="76" t="s">
        <v>164</v>
      </c>
      <c r="D1100" s="55" t="s">
        <v>73</v>
      </c>
      <c r="E1100" s="55" t="s">
        <v>202</v>
      </c>
      <c r="F1100" s="70">
        <v>289.68</v>
      </c>
      <c r="G1100" s="77">
        <v>53150</v>
      </c>
      <c r="H1100" s="77">
        <v>289.94</v>
      </c>
      <c r="I1100" s="77">
        <v>1</v>
      </c>
      <c r="J1100" s="77">
        <v>-55.6465117527272</v>
      </c>
      <c r="K1100" s="77">
        <v>0</v>
      </c>
      <c r="L1100" s="77">
        <v>-55.611586056222002</v>
      </c>
      <c r="M1100" s="77">
        <v>0</v>
      </c>
      <c r="N1100" s="77">
        <v>-3.49256965052058E-2</v>
      </c>
      <c r="O1100" s="77">
        <v>0</v>
      </c>
      <c r="P1100" s="77">
        <v>-4.0306940662602403E-2</v>
      </c>
      <c r="Q1100" s="77">
        <v>-4.0306940662602403E-2</v>
      </c>
      <c r="R1100" s="77">
        <v>0</v>
      </c>
      <c r="S1100" s="77">
        <v>0</v>
      </c>
      <c r="T1100" s="77" t="s">
        <v>181</v>
      </c>
      <c r="U1100" s="105">
        <v>9.0806810913531908E-3</v>
      </c>
      <c r="V1100" s="105">
        <v>0</v>
      </c>
      <c r="W1100" s="101">
        <v>9.0806828277202808E-3</v>
      </c>
    </row>
    <row r="1101" spans="2:23" x14ac:dyDescent="0.25">
      <c r="B1101" s="55" t="s">
        <v>141</v>
      </c>
      <c r="C1101" s="76" t="s">
        <v>164</v>
      </c>
      <c r="D1101" s="55" t="s">
        <v>73</v>
      </c>
      <c r="E1101" s="55" t="s">
        <v>202</v>
      </c>
      <c r="F1101" s="70">
        <v>289.68</v>
      </c>
      <c r="G1101" s="77">
        <v>53150</v>
      </c>
      <c r="H1101" s="77">
        <v>289.94</v>
      </c>
      <c r="I1101" s="77">
        <v>2</v>
      </c>
      <c r="J1101" s="77">
        <v>-46.721339016934003</v>
      </c>
      <c r="K1101" s="77">
        <v>0</v>
      </c>
      <c r="L1101" s="77">
        <v>-46.692015070914401</v>
      </c>
      <c r="M1101" s="77">
        <v>0</v>
      </c>
      <c r="N1101" s="77">
        <v>-2.93239460196437E-2</v>
      </c>
      <c r="O1101" s="77">
        <v>0</v>
      </c>
      <c r="P1101" s="77">
        <v>-3.3842089649733099E-2</v>
      </c>
      <c r="Q1101" s="77">
        <v>-3.3842089649733002E-2</v>
      </c>
      <c r="R1101" s="77">
        <v>0</v>
      </c>
      <c r="S1101" s="77">
        <v>0</v>
      </c>
      <c r="T1101" s="77" t="s">
        <v>181</v>
      </c>
      <c r="U1101" s="105">
        <v>7.6242259651071002E-3</v>
      </c>
      <c r="V1101" s="105">
        <v>0</v>
      </c>
      <c r="W1101" s="101">
        <v>7.6242274229773701E-3</v>
      </c>
    </row>
    <row r="1102" spans="2:23" x14ac:dyDescent="0.25">
      <c r="B1102" s="55" t="s">
        <v>141</v>
      </c>
      <c r="C1102" s="76" t="s">
        <v>164</v>
      </c>
      <c r="D1102" s="55" t="s">
        <v>73</v>
      </c>
      <c r="E1102" s="55" t="s">
        <v>202</v>
      </c>
      <c r="F1102" s="70">
        <v>289.68</v>
      </c>
      <c r="G1102" s="77">
        <v>53150</v>
      </c>
      <c r="H1102" s="77">
        <v>289.94</v>
      </c>
      <c r="I1102" s="77">
        <v>3</v>
      </c>
      <c r="J1102" s="77">
        <v>-57.165870435395497</v>
      </c>
      <c r="K1102" s="77">
        <v>0</v>
      </c>
      <c r="L1102" s="77">
        <v>-57.129991136255398</v>
      </c>
      <c r="M1102" s="77">
        <v>0</v>
      </c>
      <c r="N1102" s="77">
        <v>-3.5879299140117997E-2</v>
      </c>
      <c r="O1102" s="77">
        <v>0</v>
      </c>
      <c r="P1102" s="77">
        <v>-4.1407471465675402E-2</v>
      </c>
      <c r="Q1102" s="77">
        <v>-4.1407471465675298E-2</v>
      </c>
      <c r="R1102" s="77">
        <v>0</v>
      </c>
      <c r="S1102" s="77">
        <v>0</v>
      </c>
      <c r="T1102" s="77" t="s">
        <v>181</v>
      </c>
      <c r="U1102" s="105">
        <v>9.3286177764303497E-3</v>
      </c>
      <c r="V1102" s="105">
        <v>0</v>
      </c>
      <c r="W1102" s="101">
        <v>9.3286195602067801E-3</v>
      </c>
    </row>
    <row r="1103" spans="2:23" x14ac:dyDescent="0.25">
      <c r="B1103" s="55" t="s">
        <v>141</v>
      </c>
      <c r="C1103" s="76" t="s">
        <v>164</v>
      </c>
      <c r="D1103" s="55" t="s">
        <v>73</v>
      </c>
      <c r="E1103" s="55" t="s">
        <v>202</v>
      </c>
      <c r="F1103" s="70">
        <v>289.68</v>
      </c>
      <c r="G1103" s="77">
        <v>53654</v>
      </c>
      <c r="H1103" s="77">
        <v>290.57</v>
      </c>
      <c r="I1103" s="77">
        <v>1</v>
      </c>
      <c r="J1103" s="77">
        <v>52.470274000515701</v>
      </c>
      <c r="K1103" s="77">
        <v>8.6448271125840706E-2</v>
      </c>
      <c r="L1103" s="77">
        <v>52.823522550192997</v>
      </c>
      <c r="M1103" s="77">
        <v>8.7616190386777398E-2</v>
      </c>
      <c r="N1103" s="77">
        <v>-0.35324854967724301</v>
      </c>
      <c r="O1103" s="77">
        <v>-1.16791926093664E-3</v>
      </c>
      <c r="P1103" s="77">
        <v>-0.33748742401647203</v>
      </c>
      <c r="Q1103" s="77">
        <v>-0.33748742401647103</v>
      </c>
      <c r="R1103" s="77">
        <v>0</v>
      </c>
      <c r="S1103" s="77">
        <v>3.5763897069950002E-6</v>
      </c>
      <c r="T1103" s="77" t="s">
        <v>181</v>
      </c>
      <c r="U1103" s="105">
        <v>-2.4451366366500998E-2</v>
      </c>
      <c r="V1103" s="105">
        <v>-1.0061938176379299E-2</v>
      </c>
      <c r="W1103" s="101">
        <v>-1.4389425438639801E-2</v>
      </c>
    </row>
    <row r="1104" spans="2:23" x14ac:dyDescent="0.25">
      <c r="B1104" s="55" t="s">
        <v>141</v>
      </c>
      <c r="C1104" s="76" t="s">
        <v>164</v>
      </c>
      <c r="D1104" s="55" t="s">
        <v>73</v>
      </c>
      <c r="E1104" s="55" t="s">
        <v>202</v>
      </c>
      <c r="F1104" s="70">
        <v>289.68</v>
      </c>
      <c r="G1104" s="77">
        <v>53654</v>
      </c>
      <c r="H1104" s="77">
        <v>290.57</v>
      </c>
      <c r="I1104" s="77">
        <v>2</v>
      </c>
      <c r="J1104" s="77">
        <v>52.470274000515701</v>
      </c>
      <c r="K1104" s="77">
        <v>8.6448271125840706E-2</v>
      </c>
      <c r="L1104" s="77">
        <v>52.823522550192997</v>
      </c>
      <c r="M1104" s="77">
        <v>8.7616190386777398E-2</v>
      </c>
      <c r="N1104" s="77">
        <v>-0.35324854967724301</v>
      </c>
      <c r="O1104" s="77">
        <v>-1.16791926093664E-3</v>
      </c>
      <c r="P1104" s="77">
        <v>-0.33748742401647203</v>
      </c>
      <c r="Q1104" s="77">
        <v>-0.33748742401647103</v>
      </c>
      <c r="R1104" s="77">
        <v>0</v>
      </c>
      <c r="S1104" s="77">
        <v>3.5763897069950002E-6</v>
      </c>
      <c r="T1104" s="77" t="s">
        <v>181</v>
      </c>
      <c r="U1104" s="105">
        <v>-2.4451366366500998E-2</v>
      </c>
      <c r="V1104" s="105">
        <v>-1.0061938176379299E-2</v>
      </c>
      <c r="W1104" s="101">
        <v>-1.4389425438639801E-2</v>
      </c>
    </row>
    <row r="1105" spans="2:23" x14ac:dyDescent="0.25">
      <c r="B1105" s="55" t="s">
        <v>141</v>
      </c>
      <c r="C1105" s="76" t="s">
        <v>164</v>
      </c>
      <c r="D1105" s="55" t="s">
        <v>73</v>
      </c>
      <c r="E1105" s="55" t="s">
        <v>202</v>
      </c>
      <c r="F1105" s="70">
        <v>289.68</v>
      </c>
      <c r="G1105" s="77">
        <v>53704</v>
      </c>
      <c r="H1105" s="77">
        <v>291.05</v>
      </c>
      <c r="I1105" s="77">
        <v>1</v>
      </c>
      <c r="J1105" s="77">
        <v>56.676678831403798</v>
      </c>
      <c r="K1105" s="77">
        <v>0.13427187959636799</v>
      </c>
      <c r="L1105" s="77">
        <v>56.304788510413402</v>
      </c>
      <c r="M1105" s="77">
        <v>0.13251558094465901</v>
      </c>
      <c r="N1105" s="77">
        <v>0.37189032099043101</v>
      </c>
      <c r="O1105" s="77">
        <v>1.7562986517090299E-3</v>
      </c>
      <c r="P1105" s="77">
        <v>0.36432228659277399</v>
      </c>
      <c r="Q1105" s="77">
        <v>0.36432228659277399</v>
      </c>
      <c r="R1105" s="77">
        <v>0</v>
      </c>
      <c r="S1105" s="77">
        <v>5.548144451642E-6</v>
      </c>
      <c r="T1105" s="77" t="s">
        <v>181</v>
      </c>
      <c r="U1105" s="105">
        <v>4.7791824659970699E-4</v>
      </c>
      <c r="V1105" s="105">
        <v>-1.9666728552388899E-4</v>
      </c>
      <c r="W1105" s="101">
        <v>6.7458566111481405E-4</v>
      </c>
    </row>
    <row r="1106" spans="2:23" x14ac:dyDescent="0.25">
      <c r="B1106" s="55" t="s">
        <v>141</v>
      </c>
      <c r="C1106" s="76" t="s">
        <v>164</v>
      </c>
      <c r="D1106" s="55" t="s">
        <v>73</v>
      </c>
      <c r="E1106" s="55" t="s">
        <v>202</v>
      </c>
      <c r="F1106" s="70">
        <v>289.68</v>
      </c>
      <c r="G1106" s="77">
        <v>58004</v>
      </c>
      <c r="H1106" s="77">
        <v>289.36</v>
      </c>
      <c r="I1106" s="77">
        <v>1</v>
      </c>
      <c r="J1106" s="77">
        <v>-2.23762007362703</v>
      </c>
      <c r="K1106" s="77">
        <v>1.06047065318773E-3</v>
      </c>
      <c r="L1106" s="77">
        <v>-2.67287190372774</v>
      </c>
      <c r="M1106" s="77">
        <v>1.51315092446953E-3</v>
      </c>
      <c r="N1106" s="77">
        <v>0.435251830100713</v>
      </c>
      <c r="O1106" s="77">
        <v>-4.5268027128180101E-4</v>
      </c>
      <c r="P1106" s="77">
        <v>0.426209063218842</v>
      </c>
      <c r="Q1106" s="77">
        <v>0.426209063218842</v>
      </c>
      <c r="R1106" s="77">
        <v>0</v>
      </c>
      <c r="S1106" s="77">
        <v>3.8474352267701003E-5</v>
      </c>
      <c r="T1106" s="77" t="s">
        <v>181</v>
      </c>
      <c r="U1106" s="105">
        <v>8.2205934907181293E-3</v>
      </c>
      <c r="V1106" s="105">
        <v>-3.3828417699418999E-3</v>
      </c>
      <c r="W1106" s="101">
        <v>1.1603437479416801E-2</v>
      </c>
    </row>
    <row r="1107" spans="2:23" x14ac:dyDescent="0.25">
      <c r="B1107" s="55" t="s">
        <v>141</v>
      </c>
      <c r="C1107" s="76" t="s">
        <v>164</v>
      </c>
      <c r="D1107" s="55" t="s">
        <v>73</v>
      </c>
      <c r="E1107" s="55" t="s">
        <v>203</v>
      </c>
      <c r="F1107" s="70">
        <v>286.85000000000002</v>
      </c>
      <c r="G1107" s="77">
        <v>53050</v>
      </c>
      <c r="H1107" s="77">
        <v>289.74</v>
      </c>
      <c r="I1107" s="77">
        <v>1</v>
      </c>
      <c r="J1107" s="77">
        <v>221.70853948454899</v>
      </c>
      <c r="K1107" s="77">
        <v>1.1846277031769701</v>
      </c>
      <c r="L1107" s="77">
        <v>218.48535973846899</v>
      </c>
      <c r="M1107" s="77">
        <v>1.1504340433231599</v>
      </c>
      <c r="N1107" s="77">
        <v>3.2231797460808398</v>
      </c>
      <c r="O1107" s="77">
        <v>3.4193659853807901E-2</v>
      </c>
      <c r="P1107" s="77">
        <v>3.05436129300044</v>
      </c>
      <c r="Q1107" s="77">
        <v>3.0543612930004298</v>
      </c>
      <c r="R1107" s="77">
        <v>0</v>
      </c>
      <c r="S1107" s="77">
        <v>2.24831862087121E-4</v>
      </c>
      <c r="T1107" s="77" t="s">
        <v>180</v>
      </c>
      <c r="U1107" s="105">
        <v>0.54287170137997998</v>
      </c>
      <c r="V1107" s="105">
        <v>-0.223396165887677</v>
      </c>
      <c r="W1107" s="101">
        <v>0.76626801378996001</v>
      </c>
    </row>
    <row r="1108" spans="2:23" x14ac:dyDescent="0.25">
      <c r="B1108" s="55" t="s">
        <v>141</v>
      </c>
      <c r="C1108" s="76" t="s">
        <v>164</v>
      </c>
      <c r="D1108" s="55" t="s">
        <v>73</v>
      </c>
      <c r="E1108" s="55" t="s">
        <v>203</v>
      </c>
      <c r="F1108" s="70">
        <v>286.85000000000002</v>
      </c>
      <c r="G1108" s="77">
        <v>53204</v>
      </c>
      <c r="H1108" s="77">
        <v>289</v>
      </c>
      <c r="I1108" s="77">
        <v>1</v>
      </c>
      <c r="J1108" s="77">
        <v>45.403818358349199</v>
      </c>
      <c r="K1108" s="77">
        <v>0</v>
      </c>
      <c r="L1108" s="77">
        <v>45.115688816221699</v>
      </c>
      <c r="M1108" s="77">
        <v>0</v>
      </c>
      <c r="N1108" s="77">
        <v>0.288129542127469</v>
      </c>
      <c r="O1108" s="77">
        <v>0</v>
      </c>
      <c r="P1108" s="77">
        <v>0.27620243678318201</v>
      </c>
      <c r="Q1108" s="77">
        <v>0.27620243678318201</v>
      </c>
      <c r="R1108" s="77">
        <v>0</v>
      </c>
      <c r="S1108" s="77">
        <v>0</v>
      </c>
      <c r="T1108" s="77" t="s">
        <v>181</v>
      </c>
      <c r="U1108" s="105">
        <v>-0.61947851557405098</v>
      </c>
      <c r="V1108" s="105">
        <v>-0.25492049940574801</v>
      </c>
      <c r="W1108" s="101">
        <v>-0.36455794645915501</v>
      </c>
    </row>
    <row r="1109" spans="2:23" x14ac:dyDescent="0.25">
      <c r="B1109" s="55" t="s">
        <v>141</v>
      </c>
      <c r="C1109" s="76" t="s">
        <v>164</v>
      </c>
      <c r="D1109" s="55" t="s">
        <v>73</v>
      </c>
      <c r="E1109" s="55" t="s">
        <v>203</v>
      </c>
      <c r="F1109" s="70">
        <v>286.85000000000002</v>
      </c>
      <c r="G1109" s="77">
        <v>53204</v>
      </c>
      <c r="H1109" s="77">
        <v>289</v>
      </c>
      <c r="I1109" s="77">
        <v>2</v>
      </c>
      <c r="J1109" s="77">
        <v>45.403818358349199</v>
      </c>
      <c r="K1109" s="77">
        <v>0</v>
      </c>
      <c r="L1109" s="77">
        <v>45.115688816221699</v>
      </c>
      <c r="M1109" s="77">
        <v>0</v>
      </c>
      <c r="N1109" s="77">
        <v>0.288129542127469</v>
      </c>
      <c r="O1109" s="77">
        <v>0</v>
      </c>
      <c r="P1109" s="77">
        <v>0.27620243678318201</v>
      </c>
      <c r="Q1109" s="77">
        <v>0.27620243678318201</v>
      </c>
      <c r="R1109" s="77">
        <v>0</v>
      </c>
      <c r="S1109" s="77">
        <v>0</v>
      </c>
      <c r="T1109" s="77" t="s">
        <v>181</v>
      </c>
      <c r="U1109" s="105">
        <v>-0.61947851557405098</v>
      </c>
      <c r="V1109" s="105">
        <v>-0.25492049940574801</v>
      </c>
      <c r="W1109" s="101">
        <v>-0.36455794645915501</v>
      </c>
    </row>
    <row r="1110" spans="2:23" x14ac:dyDescent="0.25">
      <c r="B1110" s="55" t="s">
        <v>141</v>
      </c>
      <c r="C1110" s="76" t="s">
        <v>164</v>
      </c>
      <c r="D1110" s="55" t="s">
        <v>73</v>
      </c>
      <c r="E1110" s="55" t="s">
        <v>204</v>
      </c>
      <c r="F1110" s="70">
        <v>289</v>
      </c>
      <c r="G1110" s="77">
        <v>53254</v>
      </c>
      <c r="H1110" s="77">
        <v>290.64999999999998</v>
      </c>
      <c r="I1110" s="77">
        <v>1</v>
      </c>
      <c r="J1110" s="77">
        <v>26.7955864736421</v>
      </c>
      <c r="K1110" s="77">
        <v>7.5677564100761693E-2</v>
      </c>
      <c r="L1110" s="77">
        <v>26.795586470200501</v>
      </c>
      <c r="M1110" s="77">
        <v>7.5677564081321896E-2</v>
      </c>
      <c r="N1110" s="77">
        <v>3.4415748030000001E-9</v>
      </c>
      <c r="O1110" s="77">
        <v>1.9439767000000001E-11</v>
      </c>
      <c r="P1110" s="77">
        <v>-3.0376E-14</v>
      </c>
      <c r="Q1110" s="77">
        <v>-3.0377999999999999E-14</v>
      </c>
      <c r="R1110" s="77">
        <v>0</v>
      </c>
      <c r="S1110" s="77">
        <v>0</v>
      </c>
      <c r="T1110" s="77" t="s">
        <v>181</v>
      </c>
      <c r="U1110" s="105">
        <v>-4.4468059E-11</v>
      </c>
      <c r="V1110" s="105">
        <v>0</v>
      </c>
      <c r="W1110" s="101">
        <v>-4.4468050499999998E-11</v>
      </c>
    </row>
    <row r="1111" spans="2:23" x14ac:dyDescent="0.25">
      <c r="B1111" s="55" t="s">
        <v>141</v>
      </c>
      <c r="C1111" s="76" t="s">
        <v>164</v>
      </c>
      <c r="D1111" s="55" t="s">
        <v>73</v>
      </c>
      <c r="E1111" s="55" t="s">
        <v>204</v>
      </c>
      <c r="F1111" s="70">
        <v>289</v>
      </c>
      <c r="G1111" s="77">
        <v>53304</v>
      </c>
      <c r="H1111" s="77">
        <v>291.42</v>
      </c>
      <c r="I1111" s="77">
        <v>1</v>
      </c>
      <c r="J1111" s="77">
        <v>30.1750597401353</v>
      </c>
      <c r="K1111" s="77">
        <v>0.10143351325773001</v>
      </c>
      <c r="L1111" s="77">
        <v>29.950753929708299</v>
      </c>
      <c r="M1111" s="77">
        <v>9.9931109430714093E-2</v>
      </c>
      <c r="N1111" s="77">
        <v>0.22430581042697201</v>
      </c>
      <c r="O1111" s="77">
        <v>1.5024038270154199E-3</v>
      </c>
      <c r="P1111" s="77">
        <v>0.21533685587040299</v>
      </c>
      <c r="Q1111" s="77">
        <v>0.21533685587040199</v>
      </c>
      <c r="R1111" s="77">
        <v>0</v>
      </c>
      <c r="S1111" s="77">
        <v>5.1656137106710001E-6</v>
      </c>
      <c r="T1111" s="77" t="s">
        <v>181</v>
      </c>
      <c r="U1111" s="105">
        <v>-0.106807446595132</v>
      </c>
      <c r="V1111" s="105">
        <v>-4.3952141909317302E-2</v>
      </c>
      <c r="W1111" s="101">
        <v>-6.2855292666905802E-2</v>
      </c>
    </row>
    <row r="1112" spans="2:23" x14ac:dyDescent="0.25">
      <c r="B1112" s="55" t="s">
        <v>141</v>
      </c>
      <c r="C1112" s="76" t="s">
        <v>164</v>
      </c>
      <c r="D1112" s="55" t="s">
        <v>73</v>
      </c>
      <c r="E1112" s="55" t="s">
        <v>204</v>
      </c>
      <c r="F1112" s="70">
        <v>289</v>
      </c>
      <c r="G1112" s="77">
        <v>54104</v>
      </c>
      <c r="H1112" s="77">
        <v>290.42</v>
      </c>
      <c r="I1112" s="77">
        <v>1</v>
      </c>
      <c r="J1112" s="77">
        <v>24.790678299691901</v>
      </c>
      <c r="K1112" s="77">
        <v>6.1396315282825797E-2</v>
      </c>
      <c r="L1112" s="77">
        <v>24.790678295276901</v>
      </c>
      <c r="M1112" s="77">
        <v>6.1396315260957499E-2</v>
      </c>
      <c r="N1112" s="77">
        <v>4.4149933710000003E-9</v>
      </c>
      <c r="O1112" s="77">
        <v>2.1868238999999999E-11</v>
      </c>
      <c r="P1112" s="77">
        <v>0</v>
      </c>
      <c r="Q1112" s="77">
        <v>0</v>
      </c>
      <c r="R1112" s="77">
        <v>0</v>
      </c>
      <c r="S1112" s="77">
        <v>0</v>
      </c>
      <c r="T1112" s="77" t="s">
        <v>181</v>
      </c>
      <c r="U1112" s="105">
        <v>6.6156805999999999E-11</v>
      </c>
      <c r="V1112" s="105">
        <v>0</v>
      </c>
      <c r="W1112" s="101">
        <v>6.6156818650000004E-11</v>
      </c>
    </row>
    <row r="1113" spans="2:23" x14ac:dyDescent="0.25">
      <c r="B1113" s="55" t="s">
        <v>141</v>
      </c>
      <c r="C1113" s="76" t="s">
        <v>164</v>
      </c>
      <c r="D1113" s="55" t="s">
        <v>73</v>
      </c>
      <c r="E1113" s="55" t="s">
        <v>205</v>
      </c>
      <c r="F1113" s="70">
        <v>290.64999999999998</v>
      </c>
      <c r="G1113" s="77">
        <v>54104</v>
      </c>
      <c r="H1113" s="77">
        <v>290.42</v>
      </c>
      <c r="I1113" s="77">
        <v>1</v>
      </c>
      <c r="J1113" s="77">
        <v>-4.6912162293691404</v>
      </c>
      <c r="K1113" s="77">
        <v>1.9278578506570099E-3</v>
      </c>
      <c r="L1113" s="77">
        <v>-4.6912162302232501</v>
      </c>
      <c r="M1113" s="77">
        <v>1.9278578513590001E-3</v>
      </c>
      <c r="N1113" s="77">
        <v>8.5411122599999998E-10</v>
      </c>
      <c r="O1113" s="77">
        <v>-7.0199499999999998E-13</v>
      </c>
      <c r="P1113" s="77">
        <v>3.0376E-14</v>
      </c>
      <c r="Q1113" s="77">
        <v>3.0377999999999999E-14</v>
      </c>
      <c r="R1113" s="77">
        <v>0</v>
      </c>
      <c r="S1113" s="77">
        <v>0</v>
      </c>
      <c r="T1113" s="77" t="s">
        <v>181</v>
      </c>
      <c r="U1113" s="105">
        <v>-7.5085810000000001E-12</v>
      </c>
      <c r="V1113" s="105">
        <v>0</v>
      </c>
      <c r="W1113" s="101">
        <v>-7.5085795600000005E-12</v>
      </c>
    </row>
    <row r="1114" spans="2:23" x14ac:dyDescent="0.25">
      <c r="B1114" s="55" t="s">
        <v>141</v>
      </c>
      <c r="C1114" s="76" t="s">
        <v>164</v>
      </c>
      <c r="D1114" s="55" t="s">
        <v>73</v>
      </c>
      <c r="E1114" s="55" t="s">
        <v>206</v>
      </c>
      <c r="F1114" s="70">
        <v>290.99</v>
      </c>
      <c r="G1114" s="77">
        <v>53404</v>
      </c>
      <c r="H1114" s="77">
        <v>292.77999999999997</v>
      </c>
      <c r="I1114" s="77">
        <v>1</v>
      </c>
      <c r="J1114" s="77">
        <v>31.079871046664898</v>
      </c>
      <c r="K1114" s="77">
        <v>9.3891154951755207E-2</v>
      </c>
      <c r="L1114" s="77">
        <v>30.526821971112099</v>
      </c>
      <c r="M1114" s="77">
        <v>9.0579402758560301E-2</v>
      </c>
      <c r="N1114" s="77">
        <v>0.55304907555279703</v>
      </c>
      <c r="O1114" s="77">
        <v>3.3117521931948801E-3</v>
      </c>
      <c r="P1114" s="77">
        <v>0.54000452009812805</v>
      </c>
      <c r="Q1114" s="77">
        <v>0.54000452009812805</v>
      </c>
      <c r="R1114" s="77">
        <v>0</v>
      </c>
      <c r="S1114" s="77">
        <v>2.8343994503807E-5</v>
      </c>
      <c r="T1114" s="77" t="s">
        <v>181</v>
      </c>
      <c r="U1114" s="105">
        <v>-2.3307056328800299E-2</v>
      </c>
      <c r="V1114" s="105">
        <v>-9.5910451930845807E-3</v>
      </c>
      <c r="W1114" s="101">
        <v>-1.37160085130016E-2</v>
      </c>
    </row>
    <row r="1115" spans="2:23" x14ac:dyDescent="0.25">
      <c r="B1115" s="55" t="s">
        <v>141</v>
      </c>
      <c r="C1115" s="76" t="s">
        <v>164</v>
      </c>
      <c r="D1115" s="55" t="s">
        <v>73</v>
      </c>
      <c r="E1115" s="55" t="s">
        <v>207</v>
      </c>
      <c r="F1115" s="70">
        <v>292.77999999999997</v>
      </c>
      <c r="G1115" s="77">
        <v>53854</v>
      </c>
      <c r="H1115" s="77">
        <v>289.23</v>
      </c>
      <c r="I1115" s="77">
        <v>1</v>
      </c>
      <c r="J1115" s="77">
        <v>-31.4594726100351</v>
      </c>
      <c r="K1115" s="77">
        <v>0.19539615844887201</v>
      </c>
      <c r="L1115" s="77">
        <v>-32.014342523192802</v>
      </c>
      <c r="M1115" s="77">
        <v>0.202349585851578</v>
      </c>
      <c r="N1115" s="77">
        <v>0.55486991315772904</v>
      </c>
      <c r="O1115" s="77">
        <v>-6.9534274027054904E-3</v>
      </c>
      <c r="P1115" s="77">
        <v>0.54000452009824995</v>
      </c>
      <c r="Q1115" s="77">
        <v>0.54000452009824895</v>
      </c>
      <c r="R1115" s="77">
        <v>0</v>
      </c>
      <c r="S1115" s="77">
        <v>5.7571551799270998E-5</v>
      </c>
      <c r="T1115" s="77" t="s">
        <v>181</v>
      </c>
      <c r="U1115" s="105">
        <v>-5.3693949614398301E-2</v>
      </c>
      <c r="V1115" s="105">
        <v>-2.2095501468820999E-2</v>
      </c>
      <c r="W1115" s="101">
        <v>-3.1598442103463902E-2</v>
      </c>
    </row>
    <row r="1116" spans="2:23" x14ac:dyDescent="0.25">
      <c r="B1116" s="55" t="s">
        <v>141</v>
      </c>
      <c r="C1116" s="76" t="s">
        <v>164</v>
      </c>
      <c r="D1116" s="55" t="s">
        <v>73</v>
      </c>
      <c r="E1116" s="55" t="s">
        <v>208</v>
      </c>
      <c r="F1116" s="70">
        <v>292.76</v>
      </c>
      <c r="G1116" s="77">
        <v>53754</v>
      </c>
      <c r="H1116" s="77">
        <v>291</v>
      </c>
      <c r="I1116" s="77">
        <v>1</v>
      </c>
      <c r="J1116" s="77">
        <v>-16.960766736923802</v>
      </c>
      <c r="K1116" s="77">
        <v>4.6659686066963899E-2</v>
      </c>
      <c r="L1116" s="77">
        <v>-17.498257974784199</v>
      </c>
      <c r="M1116" s="77">
        <v>4.9663861015070698E-2</v>
      </c>
      <c r="N1116" s="77">
        <v>0.53749123786048003</v>
      </c>
      <c r="O1116" s="77">
        <v>-3.0041749481068002E-3</v>
      </c>
      <c r="P1116" s="77">
        <v>0.52413653778005498</v>
      </c>
      <c r="Q1116" s="77">
        <v>0.52413653778005498</v>
      </c>
      <c r="R1116" s="77">
        <v>0</v>
      </c>
      <c r="S1116" s="77">
        <v>4.4559439680289001E-5</v>
      </c>
      <c r="T1116" s="77" t="s">
        <v>181</v>
      </c>
      <c r="U1116" s="105">
        <v>6.9125994781025005E-2</v>
      </c>
      <c r="V1116" s="105">
        <v>-2.8445914859805198E-2</v>
      </c>
      <c r="W1116" s="101">
        <v>9.75719282980929E-2</v>
      </c>
    </row>
    <row r="1117" spans="2:23" x14ac:dyDescent="0.25">
      <c r="B1117" s="55" t="s">
        <v>141</v>
      </c>
      <c r="C1117" s="76" t="s">
        <v>164</v>
      </c>
      <c r="D1117" s="55" t="s">
        <v>73</v>
      </c>
      <c r="E1117" s="55" t="s">
        <v>209</v>
      </c>
      <c r="F1117" s="70">
        <v>289.77999999999997</v>
      </c>
      <c r="G1117" s="77">
        <v>54050</v>
      </c>
      <c r="H1117" s="77">
        <v>289.37</v>
      </c>
      <c r="I1117" s="77">
        <v>1</v>
      </c>
      <c r="J1117" s="77">
        <v>-30.203865357780799</v>
      </c>
      <c r="K1117" s="77">
        <v>1.27170923467603E-2</v>
      </c>
      <c r="L1117" s="77">
        <v>-34.291024876378401</v>
      </c>
      <c r="M1117" s="77">
        <v>1.63916889557893E-2</v>
      </c>
      <c r="N1117" s="77">
        <v>4.0871595185975496</v>
      </c>
      <c r="O1117" s="77">
        <v>-3.67459660902899E-3</v>
      </c>
      <c r="P1117" s="77">
        <v>4.0277711575030697</v>
      </c>
      <c r="Q1117" s="77">
        <v>4.0277711575030599</v>
      </c>
      <c r="R1117" s="77">
        <v>0</v>
      </c>
      <c r="S1117" s="77">
        <v>2.26147790531157E-4</v>
      </c>
      <c r="T1117" s="77" t="s">
        <v>180</v>
      </c>
      <c r="U1117" s="105">
        <v>0.61166408956529705</v>
      </c>
      <c r="V1117" s="105">
        <v>-0.25170479889210701</v>
      </c>
      <c r="W1117" s="101">
        <v>0.86336905354692906</v>
      </c>
    </row>
    <row r="1118" spans="2:23" x14ac:dyDescent="0.25">
      <c r="B1118" s="55" t="s">
        <v>141</v>
      </c>
      <c r="C1118" s="76" t="s">
        <v>164</v>
      </c>
      <c r="D1118" s="55" t="s">
        <v>73</v>
      </c>
      <c r="E1118" s="55" t="s">
        <v>209</v>
      </c>
      <c r="F1118" s="70">
        <v>289.77999999999997</v>
      </c>
      <c r="G1118" s="77">
        <v>54850</v>
      </c>
      <c r="H1118" s="77">
        <v>289.55</v>
      </c>
      <c r="I1118" s="77">
        <v>1</v>
      </c>
      <c r="J1118" s="77">
        <v>-18.5773053150862</v>
      </c>
      <c r="K1118" s="77">
        <v>8.9695719292905308E-3</v>
      </c>
      <c r="L1118" s="77">
        <v>-17.826396942377901</v>
      </c>
      <c r="M1118" s="77">
        <v>8.2591133223482403E-3</v>
      </c>
      <c r="N1118" s="77">
        <v>-0.75090837270835897</v>
      </c>
      <c r="O1118" s="77">
        <v>7.10458606942286E-4</v>
      </c>
      <c r="P1118" s="77">
        <v>-0.68818323891699795</v>
      </c>
      <c r="Q1118" s="77">
        <v>-0.68818323891699795</v>
      </c>
      <c r="R1118" s="77">
        <v>0</v>
      </c>
      <c r="S1118" s="77">
        <v>1.2308764466780001E-5</v>
      </c>
      <c r="T1118" s="77" t="s">
        <v>181</v>
      </c>
      <c r="U1118" s="105">
        <v>3.3086066657043597E-2</v>
      </c>
      <c r="V1118" s="105">
        <v>-1.36151882971592E-2</v>
      </c>
      <c r="W1118" s="101">
        <v>4.6701263884207297E-2</v>
      </c>
    </row>
    <row r="1119" spans="2:23" x14ac:dyDescent="0.25">
      <c r="B1119" s="55" t="s">
        <v>141</v>
      </c>
      <c r="C1119" s="76" t="s">
        <v>164</v>
      </c>
      <c r="D1119" s="55" t="s">
        <v>73</v>
      </c>
      <c r="E1119" s="55" t="s">
        <v>210</v>
      </c>
      <c r="F1119" s="70">
        <v>291.39</v>
      </c>
      <c r="G1119" s="77">
        <v>53654</v>
      </c>
      <c r="H1119" s="77">
        <v>290.57</v>
      </c>
      <c r="I1119" s="77">
        <v>1</v>
      </c>
      <c r="J1119" s="77">
        <v>-38.500320632806101</v>
      </c>
      <c r="K1119" s="77">
        <v>5.8401622739857703E-2</v>
      </c>
      <c r="L1119" s="77">
        <v>-38.775816895925502</v>
      </c>
      <c r="M1119" s="77">
        <v>5.9240420652285901E-2</v>
      </c>
      <c r="N1119" s="77">
        <v>0.275496263119407</v>
      </c>
      <c r="O1119" s="77">
        <v>-8.3879791242819795E-4</v>
      </c>
      <c r="P1119" s="77">
        <v>0.26377802384638499</v>
      </c>
      <c r="Q1119" s="77">
        <v>0.26377802384638499</v>
      </c>
      <c r="R1119" s="77">
        <v>0</v>
      </c>
      <c r="S1119" s="77">
        <v>2.7414065270539998E-6</v>
      </c>
      <c r="T1119" s="77" t="s">
        <v>181</v>
      </c>
      <c r="U1119" s="105">
        <v>-1.8166480800445198E-2</v>
      </c>
      <c r="V1119" s="105">
        <v>-7.4756561231231998E-3</v>
      </c>
      <c r="W1119" s="101">
        <v>-1.0690822633070401E-2</v>
      </c>
    </row>
    <row r="1120" spans="2:23" x14ac:dyDescent="0.25">
      <c r="B1120" s="55" t="s">
        <v>141</v>
      </c>
      <c r="C1120" s="76" t="s">
        <v>164</v>
      </c>
      <c r="D1120" s="55" t="s">
        <v>73</v>
      </c>
      <c r="E1120" s="55" t="s">
        <v>211</v>
      </c>
      <c r="F1120" s="70">
        <v>291.05</v>
      </c>
      <c r="G1120" s="77">
        <v>58004</v>
      </c>
      <c r="H1120" s="77">
        <v>289.36</v>
      </c>
      <c r="I1120" s="77">
        <v>1</v>
      </c>
      <c r="J1120" s="77">
        <v>-13.8014861775778</v>
      </c>
      <c r="K1120" s="77">
        <v>3.9258138368304399E-2</v>
      </c>
      <c r="L1120" s="77">
        <v>-14.173571006416999</v>
      </c>
      <c r="M1120" s="77">
        <v>4.1403452716739703E-2</v>
      </c>
      <c r="N1120" s="77">
        <v>0.372084828839159</v>
      </c>
      <c r="O1120" s="77">
        <v>-2.1453143484353098E-3</v>
      </c>
      <c r="P1120" s="77">
        <v>0.36432228659300803</v>
      </c>
      <c r="Q1120" s="77">
        <v>0.36432228659300803</v>
      </c>
      <c r="R1120" s="77">
        <v>0</v>
      </c>
      <c r="S1120" s="77">
        <v>2.7355803145573001E-5</v>
      </c>
      <c r="T1120" s="77" t="s">
        <v>181</v>
      </c>
      <c r="U1120" s="105">
        <v>6.2424102505069697E-3</v>
      </c>
      <c r="V1120" s="105">
        <v>-2.5688031118886699E-3</v>
      </c>
      <c r="W1120" s="101">
        <v>8.8112150472363093E-3</v>
      </c>
    </row>
    <row r="1121" spans="2:23" x14ac:dyDescent="0.25">
      <c r="B1121" s="55" t="s">
        <v>141</v>
      </c>
      <c r="C1121" s="76" t="s">
        <v>164</v>
      </c>
      <c r="D1121" s="55" t="s">
        <v>73</v>
      </c>
      <c r="E1121" s="55" t="s">
        <v>212</v>
      </c>
      <c r="F1121" s="70">
        <v>291</v>
      </c>
      <c r="G1121" s="77">
        <v>53854</v>
      </c>
      <c r="H1121" s="77">
        <v>289.23</v>
      </c>
      <c r="I1121" s="77">
        <v>1</v>
      </c>
      <c r="J1121" s="77">
        <v>-62.571037190430602</v>
      </c>
      <c r="K1121" s="77">
        <v>0.19379916740677</v>
      </c>
      <c r="L1121" s="77">
        <v>-63.185247652852901</v>
      </c>
      <c r="M1121" s="77">
        <v>0.19762258828714099</v>
      </c>
      <c r="N1121" s="77">
        <v>0.61421046242222699</v>
      </c>
      <c r="O1121" s="77">
        <v>-3.8234208803716802E-3</v>
      </c>
      <c r="P1121" s="77">
        <v>0.59659926421921206</v>
      </c>
      <c r="Q1121" s="77">
        <v>0.59659926421921095</v>
      </c>
      <c r="R1121" s="77">
        <v>0</v>
      </c>
      <c r="S1121" s="77">
        <v>1.7618568762312001E-5</v>
      </c>
      <c r="T1121" s="77" t="s">
        <v>180</v>
      </c>
      <c r="U1121" s="105">
        <v>-2.2079230221699098E-2</v>
      </c>
      <c r="V1121" s="105">
        <v>-9.0857846609810698E-3</v>
      </c>
      <c r="W1121" s="101">
        <v>-1.2993443076169699E-2</v>
      </c>
    </row>
    <row r="1122" spans="2:23" x14ac:dyDescent="0.25">
      <c r="B1122" s="55" t="s">
        <v>141</v>
      </c>
      <c r="C1122" s="76" t="s">
        <v>164</v>
      </c>
      <c r="D1122" s="55" t="s">
        <v>73</v>
      </c>
      <c r="E1122" s="55" t="s">
        <v>212</v>
      </c>
      <c r="F1122" s="70">
        <v>291</v>
      </c>
      <c r="G1122" s="77">
        <v>58104</v>
      </c>
      <c r="H1122" s="77">
        <v>289.89</v>
      </c>
      <c r="I1122" s="77">
        <v>1</v>
      </c>
      <c r="J1122" s="77">
        <v>-11.4801200654647</v>
      </c>
      <c r="K1122" s="77">
        <v>1.6922241322525199E-2</v>
      </c>
      <c r="L1122" s="77">
        <v>-11.406706760929501</v>
      </c>
      <c r="M1122" s="77">
        <v>1.6706503952270899E-2</v>
      </c>
      <c r="N1122" s="77">
        <v>-7.3413304535212304E-2</v>
      </c>
      <c r="O1122" s="77">
        <v>2.1573737025435501E-4</v>
      </c>
      <c r="P1122" s="77">
        <v>-7.2462726439329397E-2</v>
      </c>
      <c r="Q1122" s="77">
        <v>-7.2462726439329397E-2</v>
      </c>
      <c r="R1122" s="77">
        <v>0</v>
      </c>
      <c r="S1122" s="77">
        <v>6.7420871923600001E-7</v>
      </c>
      <c r="T1122" s="77" t="s">
        <v>181</v>
      </c>
      <c r="U1122" s="105">
        <v>-1.8828927530560501E-2</v>
      </c>
      <c r="V1122" s="105">
        <v>0</v>
      </c>
      <c r="W1122" s="101">
        <v>-1.8828923930177498E-2</v>
      </c>
    </row>
    <row r="1123" spans="2:23" x14ac:dyDescent="0.25">
      <c r="B1123" s="55" t="s">
        <v>141</v>
      </c>
      <c r="C1123" s="76" t="s">
        <v>164</v>
      </c>
      <c r="D1123" s="55" t="s">
        <v>73</v>
      </c>
      <c r="E1123" s="55" t="s">
        <v>213</v>
      </c>
      <c r="F1123" s="70">
        <v>289.13</v>
      </c>
      <c r="G1123" s="77">
        <v>54050</v>
      </c>
      <c r="H1123" s="77">
        <v>289.37</v>
      </c>
      <c r="I1123" s="77">
        <v>1</v>
      </c>
      <c r="J1123" s="77">
        <v>13.714574707302599</v>
      </c>
      <c r="K1123" s="77">
        <v>3.9668088077920403E-3</v>
      </c>
      <c r="L1123" s="77">
        <v>18.0482227620613</v>
      </c>
      <c r="M1123" s="77">
        <v>6.8698216932869798E-3</v>
      </c>
      <c r="N1123" s="77">
        <v>-4.3336480547587799</v>
      </c>
      <c r="O1123" s="77">
        <v>-2.9030128854949299E-3</v>
      </c>
      <c r="P1123" s="77">
        <v>-4.1407954738633199</v>
      </c>
      <c r="Q1123" s="77">
        <v>-4.1407954738633199</v>
      </c>
      <c r="R1123" s="77">
        <v>0</v>
      </c>
      <c r="S1123" s="77">
        <v>3.61613087127779E-4</v>
      </c>
      <c r="T1123" s="77" t="s">
        <v>180</v>
      </c>
      <c r="U1123" s="105">
        <v>0.20037905601273601</v>
      </c>
      <c r="V1123" s="105">
        <v>-8.2457628061376895E-2</v>
      </c>
      <c r="W1123" s="101">
        <v>0.28283673815687399</v>
      </c>
    </row>
    <row r="1124" spans="2:23" x14ac:dyDescent="0.25">
      <c r="B1124" s="55" t="s">
        <v>141</v>
      </c>
      <c r="C1124" s="76" t="s">
        <v>164</v>
      </c>
      <c r="D1124" s="55" t="s">
        <v>73</v>
      </c>
      <c r="E1124" s="55" t="s">
        <v>213</v>
      </c>
      <c r="F1124" s="70">
        <v>289.13</v>
      </c>
      <c r="G1124" s="77">
        <v>56000</v>
      </c>
      <c r="H1124" s="77">
        <v>290.69</v>
      </c>
      <c r="I1124" s="77">
        <v>1</v>
      </c>
      <c r="J1124" s="77">
        <v>24.5823121726606</v>
      </c>
      <c r="K1124" s="77">
        <v>5.8356292229297099E-2</v>
      </c>
      <c r="L1124" s="77">
        <v>20.4152870346669</v>
      </c>
      <c r="M1124" s="77">
        <v>4.0248825540435899E-2</v>
      </c>
      <c r="N1124" s="77">
        <v>4.16702513799373</v>
      </c>
      <c r="O1124" s="77">
        <v>1.81074666888612E-2</v>
      </c>
      <c r="P1124" s="77">
        <v>4.0391746347690196</v>
      </c>
      <c r="Q1124" s="77">
        <v>4.0391746347690196</v>
      </c>
      <c r="R1124" s="77">
        <v>0</v>
      </c>
      <c r="S1124" s="77">
        <v>1.57553295718169E-3</v>
      </c>
      <c r="T1124" s="77" t="s">
        <v>180</v>
      </c>
      <c r="U1124" s="105">
        <v>-1.25102354750246</v>
      </c>
      <c r="V1124" s="105">
        <v>-0.51480646944172803</v>
      </c>
      <c r="W1124" s="101">
        <v>-0.73621693728461501</v>
      </c>
    </row>
    <row r="1125" spans="2:23" x14ac:dyDescent="0.25">
      <c r="B1125" s="55" t="s">
        <v>141</v>
      </c>
      <c r="C1125" s="76" t="s">
        <v>164</v>
      </c>
      <c r="D1125" s="55" t="s">
        <v>73</v>
      </c>
      <c r="E1125" s="55" t="s">
        <v>213</v>
      </c>
      <c r="F1125" s="70">
        <v>289.13</v>
      </c>
      <c r="G1125" s="77">
        <v>58450</v>
      </c>
      <c r="H1125" s="77">
        <v>287.08</v>
      </c>
      <c r="I1125" s="77">
        <v>1</v>
      </c>
      <c r="J1125" s="77">
        <v>-121.682013625971</v>
      </c>
      <c r="K1125" s="77">
        <v>0.37875058821701701</v>
      </c>
      <c r="L1125" s="77">
        <v>-123.757100288186</v>
      </c>
      <c r="M1125" s="77">
        <v>0.39177867231911401</v>
      </c>
      <c r="N1125" s="77">
        <v>2.0750866622150501</v>
      </c>
      <c r="O1125" s="77">
        <v>-1.3028084102096899E-2</v>
      </c>
      <c r="P1125" s="77">
        <v>1.9562932467838701</v>
      </c>
      <c r="Q1125" s="77">
        <v>1.9562932467838701</v>
      </c>
      <c r="R1125" s="77">
        <v>0</v>
      </c>
      <c r="S1125" s="77">
        <v>9.7896789980403995E-5</v>
      </c>
      <c r="T1125" s="77" t="s">
        <v>180</v>
      </c>
      <c r="U1125" s="105">
        <v>0.500471487306267</v>
      </c>
      <c r="V1125" s="105">
        <v>-0.20594812939432799</v>
      </c>
      <c r="W1125" s="101">
        <v>0.70641975177898497</v>
      </c>
    </row>
    <row r="1126" spans="2:23" x14ac:dyDescent="0.25">
      <c r="B1126" s="55" t="s">
        <v>141</v>
      </c>
      <c r="C1126" s="76" t="s">
        <v>164</v>
      </c>
      <c r="D1126" s="55" t="s">
        <v>73</v>
      </c>
      <c r="E1126" s="55" t="s">
        <v>214</v>
      </c>
      <c r="F1126" s="70">
        <v>289.23</v>
      </c>
      <c r="G1126" s="77">
        <v>53850</v>
      </c>
      <c r="H1126" s="77">
        <v>289.13</v>
      </c>
      <c r="I1126" s="77">
        <v>1</v>
      </c>
      <c r="J1126" s="77">
        <v>-25.1026757536427</v>
      </c>
      <c r="K1126" s="77">
        <v>0</v>
      </c>
      <c r="L1126" s="77">
        <v>-25.679061244125101</v>
      </c>
      <c r="M1126" s="77">
        <v>0</v>
      </c>
      <c r="N1126" s="77">
        <v>0.57638549048242305</v>
      </c>
      <c r="O1126" s="77">
        <v>0</v>
      </c>
      <c r="P1126" s="77">
        <v>0.55982047328878703</v>
      </c>
      <c r="Q1126" s="77">
        <v>0.55982047328878604</v>
      </c>
      <c r="R1126" s="77">
        <v>0</v>
      </c>
      <c r="S1126" s="77">
        <v>0</v>
      </c>
      <c r="T1126" s="77" t="s">
        <v>180</v>
      </c>
      <c r="U1126" s="105">
        <v>5.76385490482553E-2</v>
      </c>
      <c r="V1126" s="105">
        <v>-2.3718736548576098E-2</v>
      </c>
      <c r="W1126" s="101">
        <v>8.1357301153606607E-2</v>
      </c>
    </row>
    <row r="1127" spans="2:23" x14ac:dyDescent="0.25">
      <c r="B1127" s="55" t="s">
        <v>141</v>
      </c>
      <c r="C1127" s="76" t="s">
        <v>164</v>
      </c>
      <c r="D1127" s="55" t="s">
        <v>73</v>
      </c>
      <c r="E1127" s="55" t="s">
        <v>214</v>
      </c>
      <c r="F1127" s="70">
        <v>289.23</v>
      </c>
      <c r="G1127" s="77">
        <v>53850</v>
      </c>
      <c r="H1127" s="77">
        <v>289.13</v>
      </c>
      <c r="I1127" s="77">
        <v>2</v>
      </c>
      <c r="J1127" s="77">
        <v>-58.061914147738399</v>
      </c>
      <c r="K1127" s="77">
        <v>0</v>
      </c>
      <c r="L1127" s="77">
        <v>-59.395080587556599</v>
      </c>
      <c r="M1127" s="77">
        <v>0</v>
      </c>
      <c r="N1127" s="77">
        <v>1.33316643981813</v>
      </c>
      <c r="O1127" s="77">
        <v>0</v>
      </c>
      <c r="P1127" s="77">
        <v>1.2948519344007401</v>
      </c>
      <c r="Q1127" s="77">
        <v>1.2948519344007401</v>
      </c>
      <c r="R1127" s="77">
        <v>0</v>
      </c>
      <c r="S1127" s="77">
        <v>0</v>
      </c>
      <c r="T1127" s="77" t="s">
        <v>180</v>
      </c>
      <c r="U1127" s="105">
        <v>0.13331664398184301</v>
      </c>
      <c r="V1127" s="105">
        <v>-5.4860894459684201E-2</v>
      </c>
      <c r="W1127" s="101">
        <v>0.18817757442399199</v>
      </c>
    </row>
    <row r="1128" spans="2:23" x14ac:dyDescent="0.25">
      <c r="B1128" s="55" t="s">
        <v>141</v>
      </c>
      <c r="C1128" s="76" t="s">
        <v>164</v>
      </c>
      <c r="D1128" s="55" t="s">
        <v>73</v>
      </c>
      <c r="E1128" s="55" t="s">
        <v>214</v>
      </c>
      <c r="F1128" s="70">
        <v>289.23</v>
      </c>
      <c r="G1128" s="77">
        <v>58004</v>
      </c>
      <c r="H1128" s="77">
        <v>289.36</v>
      </c>
      <c r="I1128" s="77">
        <v>1</v>
      </c>
      <c r="J1128" s="77">
        <v>1.34665168748513</v>
      </c>
      <c r="K1128" s="77">
        <v>6.1658006091822005E-5</v>
      </c>
      <c r="L1128" s="77">
        <v>2.0816920039725999</v>
      </c>
      <c r="M1128" s="77">
        <v>1.47337014379717E-4</v>
      </c>
      <c r="N1128" s="77">
        <v>-0.73504031648746904</v>
      </c>
      <c r="O1128" s="77">
        <v>-8.5679008287895006E-5</v>
      </c>
      <c r="P1128" s="77">
        <v>-0.71806862337230903</v>
      </c>
      <c r="Q1128" s="77">
        <v>-0.71806862337230803</v>
      </c>
      <c r="R1128" s="77">
        <v>0</v>
      </c>
      <c r="S1128" s="77">
        <v>1.7531166627641002E-5</v>
      </c>
      <c r="T1128" s="77" t="s">
        <v>180</v>
      </c>
      <c r="U1128" s="105">
        <v>7.0768732440721099E-2</v>
      </c>
      <c r="V1128" s="105">
        <v>-2.9121914905124498E-2</v>
      </c>
      <c r="W1128" s="101">
        <v>9.9890666446486906E-2</v>
      </c>
    </row>
    <row r="1129" spans="2:23" x14ac:dyDescent="0.25">
      <c r="B1129" s="55" t="s">
        <v>141</v>
      </c>
      <c r="C1129" s="76" t="s">
        <v>164</v>
      </c>
      <c r="D1129" s="55" t="s">
        <v>73</v>
      </c>
      <c r="E1129" s="55" t="s">
        <v>215</v>
      </c>
      <c r="F1129" s="70">
        <v>289.41000000000003</v>
      </c>
      <c r="G1129" s="77">
        <v>54000</v>
      </c>
      <c r="H1129" s="77">
        <v>287.22000000000003</v>
      </c>
      <c r="I1129" s="77">
        <v>1</v>
      </c>
      <c r="J1129" s="77">
        <v>-59.913195952074702</v>
      </c>
      <c r="K1129" s="77">
        <v>0.21752921758101701</v>
      </c>
      <c r="L1129" s="77">
        <v>-61.653960250322001</v>
      </c>
      <c r="M1129" s="77">
        <v>0.23035337536162601</v>
      </c>
      <c r="N1129" s="77">
        <v>1.74076429824729</v>
      </c>
      <c r="O1129" s="77">
        <v>-1.2824157780609E-2</v>
      </c>
      <c r="P1129" s="77">
        <v>1.8606674950920199</v>
      </c>
      <c r="Q1129" s="77">
        <v>1.8606674950920199</v>
      </c>
      <c r="R1129" s="77">
        <v>0</v>
      </c>
      <c r="S1129" s="77">
        <v>2.0980226175389599E-4</v>
      </c>
      <c r="T1129" s="77" t="s">
        <v>180</v>
      </c>
      <c r="U1129" s="105">
        <v>0.11487676264528</v>
      </c>
      <c r="V1129" s="105">
        <v>-4.7272731769419603E-2</v>
      </c>
      <c r="W1129" s="101">
        <v>0.162149525420198</v>
      </c>
    </row>
    <row r="1130" spans="2:23" x14ac:dyDescent="0.25">
      <c r="B1130" s="55" t="s">
        <v>141</v>
      </c>
      <c r="C1130" s="76" t="s">
        <v>164</v>
      </c>
      <c r="D1130" s="55" t="s">
        <v>73</v>
      </c>
      <c r="E1130" s="55" t="s">
        <v>215</v>
      </c>
      <c r="F1130" s="70">
        <v>289.41000000000003</v>
      </c>
      <c r="G1130" s="77">
        <v>54850</v>
      </c>
      <c r="H1130" s="77">
        <v>289.55</v>
      </c>
      <c r="I1130" s="77">
        <v>1</v>
      </c>
      <c r="J1130" s="77">
        <v>32.407517572526899</v>
      </c>
      <c r="K1130" s="77">
        <v>8.2549429543792401E-3</v>
      </c>
      <c r="L1130" s="77">
        <v>31.656064777336699</v>
      </c>
      <c r="M1130" s="77">
        <v>7.8765565962893094E-3</v>
      </c>
      <c r="N1130" s="77">
        <v>0.75145279519027697</v>
      </c>
      <c r="O1130" s="77">
        <v>3.7838635808992201E-4</v>
      </c>
      <c r="P1130" s="77">
        <v>0.68818323891661504</v>
      </c>
      <c r="Q1130" s="77">
        <v>0.68818323891661504</v>
      </c>
      <c r="R1130" s="77">
        <v>0</v>
      </c>
      <c r="S1130" s="77">
        <v>3.7224658987609999E-6</v>
      </c>
      <c r="T1130" s="77" t="s">
        <v>181</v>
      </c>
      <c r="U1130" s="105">
        <v>4.3318916132419304E-3</v>
      </c>
      <c r="V1130" s="105">
        <v>-1.7826089939469399E-3</v>
      </c>
      <c r="W1130" s="101">
        <v>6.1145017763762398E-3</v>
      </c>
    </row>
    <row r="1131" spans="2:23" x14ac:dyDescent="0.25">
      <c r="B1131" s="55" t="s">
        <v>141</v>
      </c>
      <c r="C1131" s="76" t="s">
        <v>164</v>
      </c>
      <c r="D1131" s="55" t="s">
        <v>73</v>
      </c>
      <c r="E1131" s="55" t="s">
        <v>162</v>
      </c>
      <c r="F1131" s="70">
        <v>287.22000000000003</v>
      </c>
      <c r="G1131" s="77">
        <v>54250</v>
      </c>
      <c r="H1131" s="77">
        <v>286.85000000000002</v>
      </c>
      <c r="I1131" s="77">
        <v>1</v>
      </c>
      <c r="J1131" s="77">
        <v>-54.762859583775104</v>
      </c>
      <c r="K1131" s="77">
        <v>4.0786002741174797E-2</v>
      </c>
      <c r="L1131" s="77">
        <v>-55.007716968398803</v>
      </c>
      <c r="M1131" s="77">
        <v>4.1151545394626302E-2</v>
      </c>
      <c r="N1131" s="77">
        <v>0.244857384623687</v>
      </c>
      <c r="O1131" s="77">
        <v>-3.6554265345150997E-4</v>
      </c>
      <c r="P1131" s="77">
        <v>0.113024316360852</v>
      </c>
      <c r="Q1131" s="77">
        <v>0.113024316360852</v>
      </c>
      <c r="R1131" s="77">
        <v>0</v>
      </c>
      <c r="S1131" s="77">
        <v>1.7373314680800001E-7</v>
      </c>
      <c r="T1131" s="77" t="s">
        <v>180</v>
      </c>
      <c r="U1131" s="105">
        <v>-1.43263032226888E-2</v>
      </c>
      <c r="V1131" s="105">
        <v>-5.8953914951865001E-3</v>
      </c>
      <c r="W1131" s="101">
        <v>-8.4309101153812495E-3</v>
      </c>
    </row>
    <row r="1132" spans="2:23" x14ac:dyDescent="0.25">
      <c r="B1132" s="55" t="s">
        <v>141</v>
      </c>
      <c r="C1132" s="76" t="s">
        <v>164</v>
      </c>
      <c r="D1132" s="55" t="s">
        <v>73</v>
      </c>
      <c r="E1132" s="55" t="s">
        <v>216</v>
      </c>
      <c r="F1132" s="70">
        <v>289.37</v>
      </c>
      <c r="G1132" s="77">
        <v>54250</v>
      </c>
      <c r="H1132" s="77">
        <v>286.85000000000002</v>
      </c>
      <c r="I1132" s="77">
        <v>1</v>
      </c>
      <c r="J1132" s="77">
        <v>-64.006790242372603</v>
      </c>
      <c r="K1132" s="77">
        <v>0.241715282630734</v>
      </c>
      <c r="L1132" s="77">
        <v>-63.762670374574697</v>
      </c>
      <c r="M1132" s="77">
        <v>0.239875009864503</v>
      </c>
      <c r="N1132" s="77">
        <v>-0.24411986779789799</v>
      </c>
      <c r="O1132" s="77">
        <v>1.8402727662306499E-3</v>
      </c>
      <c r="P1132" s="77">
        <v>-0.113024316360852</v>
      </c>
      <c r="Q1132" s="77">
        <v>-0.113024316360852</v>
      </c>
      <c r="R1132" s="77">
        <v>0</v>
      </c>
      <c r="S1132" s="77">
        <v>7.5369526924100001E-7</v>
      </c>
      <c r="T1132" s="77" t="s">
        <v>180</v>
      </c>
      <c r="U1132" s="105">
        <v>-8.4981080171985704E-2</v>
      </c>
      <c r="V1132" s="105">
        <v>-3.4970412779219098E-2</v>
      </c>
      <c r="W1132" s="101">
        <v>-5.0010657829951198E-2</v>
      </c>
    </row>
    <row r="1133" spans="2:23" x14ac:dyDescent="0.25">
      <c r="B1133" s="55" t="s">
        <v>141</v>
      </c>
      <c r="C1133" s="76" t="s">
        <v>164</v>
      </c>
      <c r="D1133" s="55" t="s">
        <v>73</v>
      </c>
      <c r="E1133" s="55" t="s">
        <v>217</v>
      </c>
      <c r="F1133" s="70">
        <v>289.95</v>
      </c>
      <c r="G1133" s="77">
        <v>53550</v>
      </c>
      <c r="H1133" s="77">
        <v>289.77999999999997</v>
      </c>
      <c r="I1133" s="77">
        <v>1</v>
      </c>
      <c r="J1133" s="77">
        <v>-10.1806508084643</v>
      </c>
      <c r="K1133" s="77">
        <v>1.83452802064475E-3</v>
      </c>
      <c r="L1133" s="77">
        <v>-11.862094618423599</v>
      </c>
      <c r="M1133" s="77">
        <v>2.4905544106348801E-3</v>
      </c>
      <c r="N1133" s="77">
        <v>1.6814438099593201</v>
      </c>
      <c r="O1133" s="77">
        <v>-6.5602638999012904E-4</v>
      </c>
      <c r="P1133" s="77">
        <v>1.6841176402539499</v>
      </c>
      <c r="Q1133" s="77">
        <v>1.6841176402539499</v>
      </c>
      <c r="R1133" s="77">
        <v>0</v>
      </c>
      <c r="S1133" s="77">
        <v>5.0201664403998001E-5</v>
      </c>
      <c r="T1133" s="77" t="s">
        <v>181</v>
      </c>
      <c r="U1133" s="105">
        <v>9.5686358158622198E-2</v>
      </c>
      <c r="V1133" s="105">
        <v>-3.9375722635852102E-2</v>
      </c>
      <c r="W1133" s="101">
        <v>0.13506210662043899</v>
      </c>
    </row>
    <row r="1134" spans="2:23" x14ac:dyDescent="0.25">
      <c r="B1134" s="55" t="s">
        <v>141</v>
      </c>
      <c r="C1134" s="76" t="s">
        <v>164</v>
      </c>
      <c r="D1134" s="55" t="s">
        <v>73</v>
      </c>
      <c r="E1134" s="55" t="s">
        <v>218</v>
      </c>
      <c r="F1134" s="70">
        <v>286.12</v>
      </c>
      <c r="G1134" s="77">
        <v>58200</v>
      </c>
      <c r="H1134" s="77">
        <v>286.33</v>
      </c>
      <c r="I1134" s="77">
        <v>1</v>
      </c>
      <c r="J1134" s="77">
        <v>12.772256974222699</v>
      </c>
      <c r="K1134" s="77">
        <v>2.8776228705228199E-3</v>
      </c>
      <c r="L1134" s="77">
        <v>10.3731183604271</v>
      </c>
      <c r="M1134" s="77">
        <v>1.89809195092275E-3</v>
      </c>
      <c r="N1134" s="77">
        <v>2.3991386137955302</v>
      </c>
      <c r="O1134" s="77">
        <v>9.7953091960006791E-4</v>
      </c>
      <c r="P1134" s="77">
        <v>2.3588736969308601</v>
      </c>
      <c r="Q1134" s="77">
        <v>2.3588736969308601</v>
      </c>
      <c r="R1134" s="77">
        <v>0</v>
      </c>
      <c r="S1134" s="77">
        <v>9.8153989482794996E-5</v>
      </c>
      <c r="T1134" s="77" t="s">
        <v>180</v>
      </c>
      <c r="U1134" s="105">
        <v>-0.223452871434483</v>
      </c>
      <c r="V1134" s="105">
        <v>-9.1952692704671504E-2</v>
      </c>
      <c r="W1134" s="101">
        <v>-0.131500153584937</v>
      </c>
    </row>
    <row r="1135" spans="2:23" x14ac:dyDescent="0.25">
      <c r="B1135" s="55" t="s">
        <v>141</v>
      </c>
      <c r="C1135" s="76" t="s">
        <v>164</v>
      </c>
      <c r="D1135" s="55" t="s">
        <v>73</v>
      </c>
      <c r="E1135" s="55" t="s">
        <v>219</v>
      </c>
      <c r="F1135" s="70">
        <v>289.2</v>
      </c>
      <c r="G1135" s="77">
        <v>53000</v>
      </c>
      <c r="H1135" s="77">
        <v>290.43</v>
      </c>
      <c r="I1135" s="77">
        <v>1</v>
      </c>
      <c r="J1135" s="77">
        <v>102.24646484207901</v>
      </c>
      <c r="K1135" s="77">
        <v>0.25843127423720702</v>
      </c>
      <c r="L1135" s="77">
        <v>100.05957524838099</v>
      </c>
      <c r="M1135" s="77">
        <v>0.24749462776447101</v>
      </c>
      <c r="N1135" s="77">
        <v>2.18688959369846</v>
      </c>
      <c r="O1135" s="77">
        <v>1.0936646472735701E-2</v>
      </c>
      <c r="P1135" s="77">
        <v>1.9586919962175</v>
      </c>
      <c r="Q1135" s="77">
        <v>1.95869199621749</v>
      </c>
      <c r="R1135" s="77">
        <v>0</v>
      </c>
      <c r="S1135" s="77">
        <v>9.4837645587069006E-5</v>
      </c>
      <c r="T1135" s="77" t="s">
        <v>181</v>
      </c>
      <c r="U1135" s="105">
        <v>0.47972999724676102</v>
      </c>
      <c r="V1135" s="105">
        <v>-0.197412835802283</v>
      </c>
      <c r="W1135" s="101">
        <v>0.67714296252925898</v>
      </c>
    </row>
    <row r="1136" spans="2:23" x14ac:dyDescent="0.25">
      <c r="B1136" s="55" t="s">
        <v>141</v>
      </c>
      <c r="C1136" s="76" t="s">
        <v>164</v>
      </c>
      <c r="D1136" s="55" t="s">
        <v>73</v>
      </c>
      <c r="E1136" s="55" t="s">
        <v>220</v>
      </c>
      <c r="F1136" s="70">
        <v>290.69</v>
      </c>
      <c r="G1136" s="77">
        <v>56100</v>
      </c>
      <c r="H1136" s="77">
        <v>290</v>
      </c>
      <c r="I1136" s="77">
        <v>1</v>
      </c>
      <c r="J1136" s="77">
        <v>-16.035160919347199</v>
      </c>
      <c r="K1136" s="77">
        <v>2.3989891786683201E-2</v>
      </c>
      <c r="L1136" s="77">
        <v>-20.200172769716801</v>
      </c>
      <c r="M1136" s="77">
        <v>3.8070783227133802E-2</v>
      </c>
      <c r="N1136" s="77">
        <v>4.1650118503696003</v>
      </c>
      <c r="O1136" s="77">
        <v>-1.4080891440450599E-2</v>
      </c>
      <c r="P1136" s="77">
        <v>4.0391746347690898</v>
      </c>
      <c r="Q1136" s="77">
        <v>4.03917463476908</v>
      </c>
      <c r="R1136" s="77">
        <v>0</v>
      </c>
      <c r="S1136" s="77">
        <v>1.52218313042411E-3</v>
      </c>
      <c r="T1136" s="77" t="s">
        <v>180</v>
      </c>
      <c r="U1136" s="105">
        <v>-1.2144582485226101</v>
      </c>
      <c r="V1136" s="105">
        <v>-0.49975954845492498</v>
      </c>
      <c r="W1136" s="101">
        <v>-0.71469856340621196</v>
      </c>
    </row>
    <row r="1137" spans="2:23" x14ac:dyDescent="0.25">
      <c r="B1137" s="55" t="s">
        <v>141</v>
      </c>
      <c r="C1137" s="76" t="s">
        <v>164</v>
      </c>
      <c r="D1137" s="55" t="s">
        <v>73</v>
      </c>
      <c r="E1137" s="55" t="s">
        <v>163</v>
      </c>
      <c r="F1137" s="70">
        <v>290.08999999999997</v>
      </c>
      <c r="G1137" s="77">
        <v>56100</v>
      </c>
      <c r="H1137" s="77">
        <v>290</v>
      </c>
      <c r="I1137" s="77">
        <v>1</v>
      </c>
      <c r="J1137" s="77">
        <v>0.45910809544601</v>
      </c>
      <c r="K1137" s="77">
        <v>1.7410448096915999E-5</v>
      </c>
      <c r="L1137" s="77">
        <v>4.7408131781035596</v>
      </c>
      <c r="M1137" s="77">
        <v>1.8564605721076001E-3</v>
      </c>
      <c r="N1137" s="77">
        <v>-4.2817050826575498</v>
      </c>
      <c r="O1137" s="77">
        <v>-1.83905012401069E-3</v>
      </c>
      <c r="P1137" s="77">
        <v>-4.1220871409098203</v>
      </c>
      <c r="Q1137" s="77">
        <v>-4.1220871409098203</v>
      </c>
      <c r="R1137" s="77">
        <v>0</v>
      </c>
      <c r="S1137" s="77">
        <v>1.40350635801319E-3</v>
      </c>
      <c r="T1137" s="77" t="s">
        <v>180</v>
      </c>
      <c r="U1137" s="105">
        <v>-0.91876075065775098</v>
      </c>
      <c r="V1137" s="105">
        <v>-0.37807759834098198</v>
      </c>
      <c r="W1137" s="101">
        <v>-0.54068304892976304</v>
      </c>
    </row>
    <row r="1138" spans="2:23" x14ac:dyDescent="0.25">
      <c r="B1138" s="55" t="s">
        <v>141</v>
      </c>
      <c r="C1138" s="76" t="s">
        <v>164</v>
      </c>
      <c r="D1138" s="55" t="s">
        <v>73</v>
      </c>
      <c r="E1138" s="55" t="s">
        <v>221</v>
      </c>
      <c r="F1138" s="70">
        <v>289.36</v>
      </c>
      <c r="G1138" s="77">
        <v>58054</v>
      </c>
      <c r="H1138" s="77">
        <v>289.74</v>
      </c>
      <c r="I1138" s="77">
        <v>1</v>
      </c>
      <c r="J1138" s="77">
        <v>10.5354766115756</v>
      </c>
      <c r="K1138" s="77">
        <v>6.2379902297377797E-3</v>
      </c>
      <c r="L1138" s="77">
        <v>10.4986580684836</v>
      </c>
      <c r="M1138" s="77">
        <v>6.1944663536281598E-3</v>
      </c>
      <c r="N1138" s="77">
        <v>3.6818543092030601E-2</v>
      </c>
      <c r="O1138" s="77">
        <v>4.3523876109620002E-5</v>
      </c>
      <c r="P1138" s="77">
        <v>3.6250558644104001E-2</v>
      </c>
      <c r="Q1138" s="77">
        <v>3.6250558644104001E-2</v>
      </c>
      <c r="R1138" s="77">
        <v>0</v>
      </c>
      <c r="S1138" s="77">
        <v>7.3852588712999996E-8</v>
      </c>
      <c r="T1138" s="77" t="s">
        <v>180</v>
      </c>
      <c r="U1138" s="105">
        <v>-1.38870804743102E-3</v>
      </c>
      <c r="V1138" s="105">
        <v>0</v>
      </c>
      <c r="W1138" s="101">
        <v>-1.3887077818885E-3</v>
      </c>
    </row>
    <row r="1139" spans="2:23" x14ac:dyDescent="0.25">
      <c r="B1139" s="55" t="s">
        <v>141</v>
      </c>
      <c r="C1139" s="76" t="s">
        <v>164</v>
      </c>
      <c r="D1139" s="55" t="s">
        <v>73</v>
      </c>
      <c r="E1139" s="55" t="s">
        <v>221</v>
      </c>
      <c r="F1139" s="70">
        <v>289.36</v>
      </c>
      <c r="G1139" s="77">
        <v>58104</v>
      </c>
      <c r="H1139" s="77">
        <v>289.89</v>
      </c>
      <c r="I1139" s="77">
        <v>1</v>
      </c>
      <c r="J1139" s="77">
        <v>8.8940239161236292</v>
      </c>
      <c r="K1139" s="77">
        <v>7.0718673309997796E-3</v>
      </c>
      <c r="L1139" s="77">
        <v>8.8572552669145797</v>
      </c>
      <c r="M1139" s="77">
        <v>7.0135167951777804E-3</v>
      </c>
      <c r="N1139" s="77">
        <v>3.6768649209045802E-2</v>
      </c>
      <c r="O1139" s="77">
        <v>5.8350535821992999E-5</v>
      </c>
      <c r="P1139" s="77">
        <v>3.6212167795501397E-2</v>
      </c>
      <c r="Q1139" s="77">
        <v>3.6212167795501397E-2</v>
      </c>
      <c r="R1139" s="77">
        <v>0</v>
      </c>
      <c r="S1139" s="77">
        <v>1.17232106023E-7</v>
      </c>
      <c r="T1139" s="77" t="s">
        <v>180</v>
      </c>
      <c r="U1139" s="105">
        <v>-2.5876101433485502E-3</v>
      </c>
      <c r="V1139" s="105">
        <v>0</v>
      </c>
      <c r="W1139" s="101">
        <v>-2.58760964855735E-3</v>
      </c>
    </row>
    <row r="1140" spans="2:23" x14ac:dyDescent="0.25">
      <c r="B1140" s="55" t="s">
        <v>141</v>
      </c>
      <c r="C1140" s="76" t="s">
        <v>164</v>
      </c>
      <c r="D1140" s="55" t="s">
        <v>73</v>
      </c>
      <c r="E1140" s="55" t="s">
        <v>222</v>
      </c>
      <c r="F1140" s="70">
        <v>289.74</v>
      </c>
      <c r="G1140" s="77">
        <v>58104</v>
      </c>
      <c r="H1140" s="77">
        <v>289.89</v>
      </c>
      <c r="I1140" s="77">
        <v>1</v>
      </c>
      <c r="J1140" s="77">
        <v>6.1528254199206902</v>
      </c>
      <c r="K1140" s="77">
        <v>1.2644325056439399E-3</v>
      </c>
      <c r="L1140" s="77">
        <v>6.1160361828951304</v>
      </c>
      <c r="M1140" s="77">
        <v>1.24935701292211E-3</v>
      </c>
      <c r="N1140" s="77">
        <v>3.6789237025559203E-2</v>
      </c>
      <c r="O1140" s="77">
        <v>1.5075492721827999E-5</v>
      </c>
      <c r="P1140" s="77">
        <v>3.62505586438241E-2</v>
      </c>
      <c r="Q1140" s="77">
        <v>3.62505586438241E-2</v>
      </c>
      <c r="R1140" s="77">
        <v>0</v>
      </c>
      <c r="S1140" s="77">
        <v>4.3891040266000002E-8</v>
      </c>
      <c r="T1140" s="77" t="s">
        <v>180</v>
      </c>
      <c r="U1140" s="105">
        <v>-1.1492816306563701E-3</v>
      </c>
      <c r="V1140" s="105">
        <v>0</v>
      </c>
      <c r="W1140" s="101">
        <v>-1.1492814108958901E-3</v>
      </c>
    </row>
    <row r="1141" spans="2:23" x14ac:dyDescent="0.25">
      <c r="B1141" s="55" t="s">
        <v>141</v>
      </c>
      <c r="C1141" s="76" t="s">
        <v>164</v>
      </c>
      <c r="D1141" s="55" t="s">
        <v>73</v>
      </c>
      <c r="E1141" s="55" t="s">
        <v>223</v>
      </c>
      <c r="F1141" s="70">
        <v>285.87</v>
      </c>
      <c r="G1141" s="77">
        <v>58200</v>
      </c>
      <c r="H1141" s="77">
        <v>286.33</v>
      </c>
      <c r="I1141" s="77">
        <v>1</v>
      </c>
      <c r="J1141" s="77">
        <v>26.034259410738201</v>
      </c>
      <c r="K1141" s="77">
        <v>2.7755200052536799E-2</v>
      </c>
      <c r="L1141" s="77">
        <v>28.435586378644899</v>
      </c>
      <c r="M1141" s="77">
        <v>3.3111456351957599E-2</v>
      </c>
      <c r="N1141" s="77">
        <v>-2.4013269679067202</v>
      </c>
      <c r="O1141" s="77">
        <v>-5.3562562994208104E-3</v>
      </c>
      <c r="P1141" s="77">
        <v>-2.3588736969308601</v>
      </c>
      <c r="Q1141" s="77">
        <v>-2.3588736969308601</v>
      </c>
      <c r="R1141" s="77">
        <v>0</v>
      </c>
      <c r="S1141" s="77">
        <v>2.2785747558506001E-4</v>
      </c>
      <c r="T1141" s="77" t="s">
        <v>180</v>
      </c>
      <c r="U1141" s="105">
        <v>-0.42781452202725201</v>
      </c>
      <c r="V1141" s="105">
        <v>-0.17604919116066001</v>
      </c>
      <c r="W1141" s="101">
        <v>-0.25176528272515403</v>
      </c>
    </row>
    <row r="1142" spans="2:23" x14ac:dyDescent="0.25">
      <c r="B1142" s="55" t="s">
        <v>141</v>
      </c>
      <c r="C1142" s="76" t="s">
        <v>164</v>
      </c>
      <c r="D1142" s="55" t="s">
        <v>73</v>
      </c>
      <c r="E1142" s="55" t="s">
        <v>223</v>
      </c>
      <c r="F1142" s="70">
        <v>285.87</v>
      </c>
      <c r="G1142" s="77">
        <v>58300</v>
      </c>
      <c r="H1142" s="77">
        <v>284.29000000000002</v>
      </c>
      <c r="I1142" s="77">
        <v>1</v>
      </c>
      <c r="J1142" s="77">
        <v>-68.600917334417602</v>
      </c>
      <c r="K1142" s="77">
        <v>0.18085487956612001</v>
      </c>
      <c r="L1142" s="77">
        <v>-71.131898867377004</v>
      </c>
      <c r="M1142" s="77">
        <v>0.19444607861187799</v>
      </c>
      <c r="N1142" s="77">
        <v>2.5309815329593999</v>
      </c>
      <c r="O1142" s="77">
        <v>-1.3591199045758499E-2</v>
      </c>
      <c r="P1142" s="77">
        <v>2.4270503738919902</v>
      </c>
      <c r="Q1142" s="77">
        <v>2.42705037389198</v>
      </c>
      <c r="R1142" s="77">
        <v>0</v>
      </c>
      <c r="S1142" s="77">
        <v>2.26374740274037E-4</v>
      </c>
      <c r="T1142" s="77" t="s">
        <v>180</v>
      </c>
      <c r="U1142" s="105">
        <v>0.124371798110988</v>
      </c>
      <c r="V1142" s="105">
        <v>-5.1180016884143399E-2</v>
      </c>
      <c r="W1142" s="101">
        <v>0.17555184856336201</v>
      </c>
    </row>
    <row r="1143" spans="2:23" x14ac:dyDescent="0.25">
      <c r="B1143" s="55" t="s">
        <v>141</v>
      </c>
      <c r="C1143" s="76" t="s">
        <v>164</v>
      </c>
      <c r="D1143" s="55" t="s">
        <v>73</v>
      </c>
      <c r="E1143" s="55" t="s">
        <v>223</v>
      </c>
      <c r="F1143" s="70">
        <v>285.87</v>
      </c>
      <c r="G1143" s="77">
        <v>58500</v>
      </c>
      <c r="H1143" s="77">
        <v>285.95999999999998</v>
      </c>
      <c r="I1143" s="77">
        <v>1</v>
      </c>
      <c r="J1143" s="77">
        <v>15.410934204464301</v>
      </c>
      <c r="K1143" s="77">
        <v>1.23735881281305E-3</v>
      </c>
      <c r="L1143" s="77">
        <v>15.531105355567</v>
      </c>
      <c r="M1143" s="77">
        <v>1.25673136687742E-3</v>
      </c>
      <c r="N1143" s="77">
        <v>-0.12017115110269901</v>
      </c>
      <c r="O1143" s="77">
        <v>-1.9372554064364E-5</v>
      </c>
      <c r="P1143" s="77">
        <v>-6.81766769608627E-2</v>
      </c>
      <c r="Q1143" s="77">
        <v>-6.81766769608627E-2</v>
      </c>
      <c r="R1143" s="77">
        <v>0</v>
      </c>
      <c r="S1143" s="77">
        <v>2.4216388856E-8</v>
      </c>
      <c r="T1143" s="77" t="s">
        <v>180</v>
      </c>
      <c r="U1143" s="105">
        <v>5.2764998039272802E-3</v>
      </c>
      <c r="V1143" s="105">
        <v>0</v>
      </c>
      <c r="W1143" s="101">
        <v>5.2765008128759002E-3</v>
      </c>
    </row>
    <row r="1144" spans="2:23" x14ac:dyDescent="0.25">
      <c r="B1144" s="55" t="s">
        <v>141</v>
      </c>
      <c r="C1144" s="76" t="s">
        <v>164</v>
      </c>
      <c r="D1144" s="55" t="s">
        <v>73</v>
      </c>
      <c r="E1144" s="55" t="s">
        <v>224</v>
      </c>
      <c r="F1144" s="70">
        <v>284.29000000000002</v>
      </c>
      <c r="G1144" s="77">
        <v>58304</v>
      </c>
      <c r="H1144" s="77">
        <v>284.29000000000002</v>
      </c>
      <c r="I1144" s="77">
        <v>1</v>
      </c>
      <c r="J1144" s="77">
        <v>-92.211799913036799</v>
      </c>
      <c r="K1144" s="77">
        <v>0</v>
      </c>
      <c r="L1144" s="77">
        <v>-92.211800054507293</v>
      </c>
      <c r="M1144" s="77">
        <v>0</v>
      </c>
      <c r="N1144" s="77">
        <v>1.4147047977499999E-7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180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141</v>
      </c>
      <c r="C1145" s="76" t="s">
        <v>164</v>
      </c>
      <c r="D1145" s="55" t="s">
        <v>73</v>
      </c>
      <c r="E1145" s="55" t="s">
        <v>224</v>
      </c>
      <c r="F1145" s="70">
        <v>284.29000000000002</v>
      </c>
      <c r="G1145" s="77">
        <v>58350</v>
      </c>
      <c r="H1145" s="77">
        <v>286.18</v>
      </c>
      <c r="I1145" s="77">
        <v>1</v>
      </c>
      <c r="J1145" s="77">
        <v>50.827940980347798</v>
      </c>
      <c r="K1145" s="77">
        <v>0.18678557394501499</v>
      </c>
      <c r="L1145" s="77">
        <v>46.326394699403302</v>
      </c>
      <c r="M1145" s="77">
        <v>0.15516554935458601</v>
      </c>
      <c r="N1145" s="77">
        <v>4.5015462809445399</v>
      </c>
      <c r="O1145" s="77">
        <v>3.1620024590428203E-2</v>
      </c>
      <c r="P1145" s="77">
        <v>4.3151669437158899</v>
      </c>
      <c r="Q1145" s="77">
        <v>4.3151669437158802</v>
      </c>
      <c r="R1145" s="77">
        <v>0</v>
      </c>
      <c r="S1145" s="77">
        <v>1.3462741338796001E-3</v>
      </c>
      <c r="T1145" s="77" t="s">
        <v>180</v>
      </c>
      <c r="U1145" s="105">
        <v>0.51121524306565402</v>
      </c>
      <c r="V1145" s="105">
        <v>-0.21036927317061899</v>
      </c>
      <c r="W1145" s="101">
        <v>0.72158465421442697</v>
      </c>
    </row>
    <row r="1146" spans="2:23" x14ac:dyDescent="0.25">
      <c r="B1146" s="55" t="s">
        <v>141</v>
      </c>
      <c r="C1146" s="76" t="s">
        <v>164</v>
      </c>
      <c r="D1146" s="55" t="s">
        <v>73</v>
      </c>
      <c r="E1146" s="55" t="s">
        <v>224</v>
      </c>
      <c r="F1146" s="70">
        <v>284.29000000000002</v>
      </c>
      <c r="G1146" s="77">
        <v>58600</v>
      </c>
      <c r="H1146" s="77">
        <v>284.43</v>
      </c>
      <c r="I1146" s="77">
        <v>1</v>
      </c>
      <c r="J1146" s="77">
        <v>61.420779067761799</v>
      </c>
      <c r="K1146" s="77">
        <v>1.44864464689567E-2</v>
      </c>
      <c r="L1146" s="77">
        <v>63.399884194245502</v>
      </c>
      <c r="M1146" s="77">
        <v>1.543505401284E-2</v>
      </c>
      <c r="N1146" s="77">
        <v>-1.9791051264836801</v>
      </c>
      <c r="O1146" s="77">
        <v>-9.4860754388325697E-4</v>
      </c>
      <c r="P1146" s="77">
        <v>-1.8881165698231399</v>
      </c>
      <c r="Q1146" s="77">
        <v>-1.8881165698231399</v>
      </c>
      <c r="R1146" s="77">
        <v>0</v>
      </c>
      <c r="S1146" s="77">
        <v>1.3689539255964E-5</v>
      </c>
      <c r="T1146" s="77" t="s">
        <v>181</v>
      </c>
      <c r="U1146" s="105">
        <v>7.3286765290454803E-3</v>
      </c>
      <c r="V1146" s="105">
        <v>-3.0158106113433599E-3</v>
      </c>
      <c r="W1146" s="101">
        <v>1.03444891184152E-2</v>
      </c>
    </row>
    <row r="1147" spans="2:23" x14ac:dyDescent="0.25">
      <c r="B1147" s="55" t="s">
        <v>141</v>
      </c>
      <c r="C1147" s="76" t="s">
        <v>164</v>
      </c>
      <c r="D1147" s="55" t="s">
        <v>73</v>
      </c>
      <c r="E1147" s="55" t="s">
        <v>225</v>
      </c>
      <c r="F1147" s="70">
        <v>284.29000000000002</v>
      </c>
      <c r="G1147" s="77">
        <v>58300</v>
      </c>
      <c r="H1147" s="77">
        <v>284.29000000000002</v>
      </c>
      <c r="I1147" s="77">
        <v>2</v>
      </c>
      <c r="J1147" s="77">
        <v>56.828900793311298</v>
      </c>
      <c r="K1147" s="77">
        <v>0</v>
      </c>
      <c r="L1147" s="77">
        <v>56.828900880497599</v>
      </c>
      <c r="M1147" s="77">
        <v>0</v>
      </c>
      <c r="N1147" s="77">
        <v>-8.7186369234999999E-8</v>
      </c>
      <c r="O1147" s="77">
        <v>0</v>
      </c>
      <c r="P1147" s="77">
        <v>0</v>
      </c>
      <c r="Q1147" s="77">
        <v>0</v>
      </c>
      <c r="R1147" s="77">
        <v>0</v>
      </c>
      <c r="S1147" s="77">
        <v>0</v>
      </c>
      <c r="T1147" s="77" t="s">
        <v>180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141</v>
      </c>
      <c r="C1148" s="76" t="s">
        <v>164</v>
      </c>
      <c r="D1148" s="55" t="s">
        <v>73</v>
      </c>
      <c r="E1148" s="55" t="s">
        <v>226</v>
      </c>
      <c r="F1148" s="70">
        <v>287.08</v>
      </c>
      <c r="G1148" s="77">
        <v>58500</v>
      </c>
      <c r="H1148" s="77">
        <v>285.95999999999998</v>
      </c>
      <c r="I1148" s="77">
        <v>1</v>
      </c>
      <c r="J1148" s="77">
        <v>-121.97628032145499</v>
      </c>
      <c r="K1148" s="77">
        <v>0.20978280275092001</v>
      </c>
      <c r="L1148" s="77">
        <v>-124.061497974067</v>
      </c>
      <c r="M1148" s="77">
        <v>0.217016699441928</v>
      </c>
      <c r="N1148" s="77">
        <v>2.0852176526116502</v>
      </c>
      <c r="O1148" s="77">
        <v>-7.2338966910075403E-3</v>
      </c>
      <c r="P1148" s="77">
        <v>1.95629324678393</v>
      </c>
      <c r="Q1148" s="77">
        <v>1.95629324678392</v>
      </c>
      <c r="R1148" s="77">
        <v>0</v>
      </c>
      <c r="S1148" s="77">
        <v>5.3961874070515003E-5</v>
      </c>
      <c r="T1148" s="77" t="s">
        <v>180</v>
      </c>
      <c r="U1148" s="105">
        <v>0.26278769101757599</v>
      </c>
      <c r="V1148" s="105">
        <v>-0.108139294176823</v>
      </c>
      <c r="W1148" s="101">
        <v>0.37092705612139298</v>
      </c>
    </row>
    <row r="1149" spans="2:23" x14ac:dyDescent="0.25">
      <c r="B1149" s="55" t="s">
        <v>141</v>
      </c>
      <c r="C1149" s="76" t="s">
        <v>164</v>
      </c>
      <c r="D1149" s="55" t="s">
        <v>73</v>
      </c>
      <c r="E1149" s="55" t="s">
        <v>227</v>
      </c>
      <c r="F1149" s="70">
        <v>285.95999999999998</v>
      </c>
      <c r="G1149" s="77">
        <v>58600</v>
      </c>
      <c r="H1149" s="77">
        <v>284.43</v>
      </c>
      <c r="I1149" s="77">
        <v>1</v>
      </c>
      <c r="J1149" s="77">
        <v>-54.238045917652698</v>
      </c>
      <c r="K1149" s="77">
        <v>0.13437985374841999</v>
      </c>
      <c r="L1149" s="77">
        <v>-56.211697863570997</v>
      </c>
      <c r="M1149" s="77">
        <v>0.14433760733590201</v>
      </c>
      <c r="N1149" s="77">
        <v>1.9736519459183</v>
      </c>
      <c r="O1149" s="77">
        <v>-9.9577535874827098E-3</v>
      </c>
      <c r="P1149" s="77">
        <v>1.88811656982332</v>
      </c>
      <c r="Q1149" s="77">
        <v>1.88811656982332</v>
      </c>
      <c r="R1149" s="77">
        <v>0</v>
      </c>
      <c r="S1149" s="77">
        <v>1.62848477399107E-4</v>
      </c>
      <c r="T1149" s="77" t="s">
        <v>181</v>
      </c>
      <c r="U1149" s="105">
        <v>0.179785942872808</v>
      </c>
      <c r="V1149" s="105">
        <v>-7.3983392790949898E-2</v>
      </c>
      <c r="W1149" s="101">
        <v>0.25376938418839201</v>
      </c>
    </row>
    <row r="1150" spans="2:23" x14ac:dyDescent="0.25">
      <c r="B1150" s="55" t="s">
        <v>141</v>
      </c>
      <c r="C1150" s="76" t="s">
        <v>142</v>
      </c>
      <c r="D1150" s="55" t="s">
        <v>74</v>
      </c>
      <c r="E1150" s="55" t="s">
        <v>143</v>
      </c>
      <c r="F1150" s="70">
        <v>303.24</v>
      </c>
      <c r="G1150" s="77">
        <v>50050</v>
      </c>
      <c r="H1150" s="77">
        <v>306.72000000000003</v>
      </c>
      <c r="I1150" s="77">
        <v>1</v>
      </c>
      <c r="J1150" s="77">
        <v>31.8124633380103</v>
      </c>
      <c r="K1150" s="77">
        <v>0.185202006724701</v>
      </c>
      <c r="L1150" s="77">
        <v>9.2463050362147694</v>
      </c>
      <c r="M1150" s="77">
        <v>1.5645430698559702E-2</v>
      </c>
      <c r="N1150" s="77">
        <v>22.5661583017955</v>
      </c>
      <c r="O1150" s="77">
        <v>0.16955657602614199</v>
      </c>
      <c r="P1150" s="77">
        <v>5.7730995223870298</v>
      </c>
      <c r="Q1150" s="77">
        <v>5.7730995223870201</v>
      </c>
      <c r="R1150" s="77">
        <v>0</v>
      </c>
      <c r="S1150" s="77">
        <v>6.0991480914555102E-3</v>
      </c>
      <c r="T1150" s="77" t="s">
        <v>158</v>
      </c>
      <c r="U1150" s="105">
        <v>-26.813810723137902</v>
      </c>
      <c r="V1150" s="105">
        <v>-10.960961208143001</v>
      </c>
      <c r="W1150" s="101">
        <v>-15.852779620607</v>
      </c>
    </row>
    <row r="1151" spans="2:23" x14ac:dyDescent="0.25">
      <c r="B1151" s="55" t="s">
        <v>141</v>
      </c>
      <c r="C1151" s="76" t="s">
        <v>142</v>
      </c>
      <c r="D1151" s="55" t="s">
        <v>74</v>
      </c>
      <c r="E1151" s="55" t="s">
        <v>159</v>
      </c>
      <c r="F1151" s="70">
        <v>321.76</v>
      </c>
      <c r="G1151" s="77">
        <v>56050</v>
      </c>
      <c r="H1151" s="77">
        <v>321.87</v>
      </c>
      <c r="I1151" s="77">
        <v>1</v>
      </c>
      <c r="J1151" s="77">
        <v>8.7045114342293601</v>
      </c>
      <c r="K1151" s="77">
        <v>2.4245926178761501E-3</v>
      </c>
      <c r="L1151" s="77">
        <v>12.203777550296399</v>
      </c>
      <c r="M1151" s="77">
        <v>4.7658299679078104E-3</v>
      </c>
      <c r="N1151" s="77">
        <v>-3.49926611606706</v>
      </c>
      <c r="O1151" s="77">
        <v>-2.3412373500316598E-3</v>
      </c>
      <c r="P1151" s="77">
        <v>-3.3398288865510599</v>
      </c>
      <c r="Q1151" s="77">
        <v>-3.3398288865510599</v>
      </c>
      <c r="R1151" s="77">
        <v>0</v>
      </c>
      <c r="S1151" s="77">
        <v>3.5694262372610902E-4</v>
      </c>
      <c r="T1151" s="77" t="s">
        <v>158</v>
      </c>
      <c r="U1151" s="105">
        <v>-0.38705636659470499</v>
      </c>
      <c r="V1151" s="105">
        <v>-0.15822106985891499</v>
      </c>
      <c r="W1151" s="101">
        <v>-0.22883428781288501</v>
      </c>
    </row>
    <row r="1152" spans="2:23" x14ac:dyDescent="0.25">
      <c r="B1152" s="55" t="s">
        <v>141</v>
      </c>
      <c r="C1152" s="76" t="s">
        <v>142</v>
      </c>
      <c r="D1152" s="55" t="s">
        <v>74</v>
      </c>
      <c r="E1152" s="55" t="s">
        <v>145</v>
      </c>
      <c r="F1152" s="70">
        <v>306.72000000000003</v>
      </c>
      <c r="G1152" s="77">
        <v>51450</v>
      </c>
      <c r="H1152" s="77">
        <v>316.58999999999997</v>
      </c>
      <c r="I1152" s="77">
        <v>10</v>
      </c>
      <c r="J1152" s="77">
        <v>74.621035345076706</v>
      </c>
      <c r="K1152" s="77">
        <v>0.97088859898873603</v>
      </c>
      <c r="L1152" s="77">
        <v>71.7792677162671</v>
      </c>
      <c r="M1152" s="77">
        <v>0.89834862443433505</v>
      </c>
      <c r="N1152" s="77">
        <v>2.8417676288095901</v>
      </c>
      <c r="O1152" s="77">
        <v>7.2539974554401199E-2</v>
      </c>
      <c r="P1152" s="77">
        <v>2.3280156476017302</v>
      </c>
      <c r="Q1152" s="77">
        <v>2.32801564760172</v>
      </c>
      <c r="R1152" s="77">
        <v>0</v>
      </c>
      <c r="S1152" s="77">
        <v>9.44971369321231E-4</v>
      </c>
      <c r="T1152" s="77" t="s">
        <v>160</v>
      </c>
      <c r="U1152" s="105">
        <v>-5.4408007265985896</v>
      </c>
      <c r="V1152" s="105">
        <v>-2.2240928871039798</v>
      </c>
      <c r="W1152" s="101">
        <v>-3.21669365719728</v>
      </c>
    </row>
    <row r="1153" spans="2:23" x14ac:dyDescent="0.25">
      <c r="B1153" s="55" t="s">
        <v>141</v>
      </c>
      <c r="C1153" s="76" t="s">
        <v>142</v>
      </c>
      <c r="D1153" s="55" t="s">
        <v>74</v>
      </c>
      <c r="E1153" s="55" t="s">
        <v>161</v>
      </c>
      <c r="F1153" s="70">
        <v>316.58999999999997</v>
      </c>
      <c r="G1153" s="77">
        <v>54000</v>
      </c>
      <c r="H1153" s="77">
        <v>318.63</v>
      </c>
      <c r="I1153" s="77">
        <v>10</v>
      </c>
      <c r="J1153" s="77">
        <v>51.469823551327899</v>
      </c>
      <c r="K1153" s="77">
        <v>0.12673498850960699</v>
      </c>
      <c r="L1153" s="77">
        <v>48.671030053587302</v>
      </c>
      <c r="M1153" s="77">
        <v>0.113326700924269</v>
      </c>
      <c r="N1153" s="77">
        <v>2.7987934977405402</v>
      </c>
      <c r="O1153" s="77">
        <v>1.34082875853375E-2</v>
      </c>
      <c r="P1153" s="77">
        <v>2.3280156476017799</v>
      </c>
      <c r="Q1153" s="77">
        <v>2.3280156476017702</v>
      </c>
      <c r="R1153" s="77">
        <v>0</v>
      </c>
      <c r="S1153" s="77">
        <v>2.5927638396610198E-4</v>
      </c>
      <c r="T1153" s="77" t="s">
        <v>160</v>
      </c>
      <c r="U1153" s="105">
        <v>-1.4509325154117001</v>
      </c>
      <c r="V1153" s="105">
        <v>-0.59311282462875403</v>
      </c>
      <c r="W1153" s="101">
        <v>-0.85781590870061497</v>
      </c>
    </row>
    <row r="1154" spans="2:23" x14ac:dyDescent="0.25">
      <c r="B1154" s="55" t="s">
        <v>141</v>
      </c>
      <c r="C1154" s="76" t="s">
        <v>142</v>
      </c>
      <c r="D1154" s="55" t="s">
        <v>74</v>
      </c>
      <c r="E1154" s="55" t="s">
        <v>162</v>
      </c>
      <c r="F1154" s="70">
        <v>318.63</v>
      </c>
      <c r="G1154" s="77">
        <v>56100</v>
      </c>
      <c r="H1154" s="77">
        <v>321.76</v>
      </c>
      <c r="I1154" s="77">
        <v>10</v>
      </c>
      <c r="J1154" s="77">
        <v>24.7211731292706</v>
      </c>
      <c r="K1154" s="77">
        <v>0.111715734082211</v>
      </c>
      <c r="L1154" s="77">
        <v>20.439971526324001</v>
      </c>
      <c r="M1154" s="77">
        <v>7.6372457300239893E-2</v>
      </c>
      <c r="N1154" s="77">
        <v>4.2812016029465596</v>
      </c>
      <c r="O1154" s="77">
        <v>3.5343276781971203E-2</v>
      </c>
      <c r="P1154" s="77">
        <v>4.0756584678657797</v>
      </c>
      <c r="Q1154" s="77">
        <v>4.0756584678657699</v>
      </c>
      <c r="R1154" s="77">
        <v>0</v>
      </c>
      <c r="S1154" s="77">
        <v>3.0364893278541998E-3</v>
      </c>
      <c r="T1154" s="77" t="s">
        <v>160</v>
      </c>
      <c r="U1154" s="105">
        <v>-2.0834205080194601</v>
      </c>
      <c r="V1154" s="105">
        <v>-0.85166154130211902</v>
      </c>
      <c r="W1154" s="101">
        <v>-1.23175353595621</v>
      </c>
    </row>
    <row r="1155" spans="2:23" x14ac:dyDescent="0.25">
      <c r="B1155" s="55" t="s">
        <v>141</v>
      </c>
      <c r="C1155" s="76" t="s">
        <v>142</v>
      </c>
      <c r="D1155" s="55" t="s">
        <v>74</v>
      </c>
      <c r="E1155" s="55" t="s">
        <v>163</v>
      </c>
      <c r="F1155" s="70">
        <v>321.87</v>
      </c>
      <c r="G1155" s="77">
        <v>56100</v>
      </c>
      <c r="H1155" s="77">
        <v>321.76</v>
      </c>
      <c r="I1155" s="77">
        <v>10</v>
      </c>
      <c r="J1155" s="77">
        <v>0.49203842278315102</v>
      </c>
      <c r="K1155" s="77">
        <v>1.7358699740787E-5</v>
      </c>
      <c r="L1155" s="77">
        <v>4.6472533466440602</v>
      </c>
      <c r="M1155" s="77">
        <v>1.5485022949880301E-3</v>
      </c>
      <c r="N1155" s="77">
        <v>-4.1552149238609104</v>
      </c>
      <c r="O1155" s="77">
        <v>-1.5311435952472499E-3</v>
      </c>
      <c r="P1155" s="77">
        <v>-3.9927459229030799</v>
      </c>
      <c r="Q1155" s="77">
        <v>-3.9927459229030799</v>
      </c>
      <c r="R1155" s="77">
        <v>0</v>
      </c>
      <c r="S1155" s="77">
        <v>1.14304283434841E-3</v>
      </c>
      <c r="T1155" s="77" t="s">
        <v>160</v>
      </c>
      <c r="U1155" s="105">
        <v>-0.94981861772924903</v>
      </c>
      <c r="V1155" s="105">
        <v>-0.38826726761066499</v>
      </c>
      <c r="W1155" s="101">
        <v>-0.56154887426792799</v>
      </c>
    </row>
    <row r="1156" spans="2:23" x14ac:dyDescent="0.25">
      <c r="B1156" s="55" t="s">
        <v>141</v>
      </c>
      <c r="C1156" s="76" t="s">
        <v>164</v>
      </c>
      <c r="D1156" s="55" t="s">
        <v>74</v>
      </c>
      <c r="E1156" s="55" t="s">
        <v>165</v>
      </c>
      <c r="F1156" s="70">
        <v>302.58999999999997</v>
      </c>
      <c r="G1156" s="77">
        <v>50000</v>
      </c>
      <c r="H1156" s="77">
        <v>303.82</v>
      </c>
      <c r="I1156" s="77">
        <v>1</v>
      </c>
      <c r="J1156" s="77">
        <v>20.772811273976099</v>
      </c>
      <c r="K1156" s="77">
        <v>4.1122873287769098E-2</v>
      </c>
      <c r="L1156" s="77">
        <v>-9.4642116299772496</v>
      </c>
      <c r="M1156" s="77">
        <v>8.5361450593477804E-3</v>
      </c>
      <c r="N1156" s="77">
        <v>30.237022903953399</v>
      </c>
      <c r="O1156" s="77">
        <v>3.2586728228421298E-2</v>
      </c>
      <c r="P1156" s="77">
        <v>7.6569004775770404</v>
      </c>
      <c r="Q1156" s="77">
        <v>7.6569004775770297</v>
      </c>
      <c r="R1156" s="77">
        <v>0</v>
      </c>
      <c r="S1156" s="77">
        <v>5.5872603052113997E-3</v>
      </c>
      <c r="T1156" s="77" t="s">
        <v>166</v>
      </c>
      <c r="U1156" s="105">
        <v>-27.395656111807099</v>
      </c>
      <c r="V1156" s="105">
        <v>-11.198808219155</v>
      </c>
      <c r="W1156" s="101">
        <v>-16.1967764815933</v>
      </c>
    </row>
    <row r="1157" spans="2:23" x14ac:dyDescent="0.25">
      <c r="B1157" s="55" t="s">
        <v>141</v>
      </c>
      <c r="C1157" s="76" t="s">
        <v>164</v>
      </c>
      <c r="D1157" s="55" t="s">
        <v>74</v>
      </c>
      <c r="E1157" s="55" t="s">
        <v>167</v>
      </c>
      <c r="F1157" s="70">
        <v>321.2</v>
      </c>
      <c r="G1157" s="77">
        <v>56050</v>
      </c>
      <c r="H1157" s="77">
        <v>321.87</v>
      </c>
      <c r="I1157" s="77">
        <v>1</v>
      </c>
      <c r="J1157" s="77">
        <v>19.845500097985799</v>
      </c>
      <c r="K1157" s="77">
        <v>2.2527869600759601E-2</v>
      </c>
      <c r="L1157" s="77">
        <v>24.800471174606098</v>
      </c>
      <c r="M1157" s="77">
        <v>3.5181624791597303E-2</v>
      </c>
      <c r="N1157" s="77">
        <v>-4.9549710766203301</v>
      </c>
      <c r="O1157" s="77">
        <v>-1.26537551908376E-2</v>
      </c>
      <c r="P1157" s="77">
        <v>-4.7750041850686404</v>
      </c>
      <c r="Q1157" s="77">
        <v>-4.7750041850686298</v>
      </c>
      <c r="R1157" s="77">
        <v>0</v>
      </c>
      <c r="S1157" s="77">
        <v>1.3041980361365999E-3</v>
      </c>
      <c r="T1157" s="77" t="s">
        <v>166</v>
      </c>
      <c r="U1157" s="105">
        <v>-0.74210398161840796</v>
      </c>
      <c r="V1157" s="105">
        <v>-0.30335758833073201</v>
      </c>
      <c r="W1157" s="101">
        <v>-0.43874445887767899</v>
      </c>
    </row>
    <row r="1158" spans="2:23" x14ac:dyDescent="0.25">
      <c r="B1158" s="55" t="s">
        <v>141</v>
      </c>
      <c r="C1158" s="76" t="s">
        <v>164</v>
      </c>
      <c r="D1158" s="55" t="s">
        <v>74</v>
      </c>
      <c r="E1158" s="55" t="s">
        <v>178</v>
      </c>
      <c r="F1158" s="70">
        <v>319.16000000000003</v>
      </c>
      <c r="G1158" s="77">
        <v>58350</v>
      </c>
      <c r="H1158" s="77">
        <v>317.51</v>
      </c>
      <c r="I1158" s="77">
        <v>1</v>
      </c>
      <c r="J1158" s="77">
        <v>-41.603746975076902</v>
      </c>
      <c r="K1158" s="77">
        <v>0.123238069480475</v>
      </c>
      <c r="L1158" s="77">
        <v>-37.1227337656251</v>
      </c>
      <c r="M1158" s="77">
        <v>9.8120532191023804E-2</v>
      </c>
      <c r="N1158" s="77">
        <v>-4.4810132094518504</v>
      </c>
      <c r="O1158" s="77">
        <v>2.5117537289451201E-2</v>
      </c>
      <c r="P1158" s="77">
        <v>-4.3151669283470104</v>
      </c>
      <c r="Q1158" s="77">
        <v>-4.3151669283470104</v>
      </c>
      <c r="R1158" s="77">
        <v>0</v>
      </c>
      <c r="S1158" s="77">
        <v>1.32579139210839E-3</v>
      </c>
      <c r="T1158" s="77" t="s">
        <v>166</v>
      </c>
      <c r="U1158" s="105">
        <v>0.62092778681941496</v>
      </c>
      <c r="V1158" s="105">
        <v>-0.25382313072392798</v>
      </c>
      <c r="W1158" s="101">
        <v>0.87475477427457904</v>
      </c>
    </row>
    <row r="1159" spans="2:23" x14ac:dyDescent="0.25">
      <c r="B1159" s="55" t="s">
        <v>141</v>
      </c>
      <c r="C1159" s="76" t="s">
        <v>164</v>
      </c>
      <c r="D1159" s="55" t="s">
        <v>74</v>
      </c>
      <c r="E1159" s="55" t="s">
        <v>179</v>
      </c>
      <c r="F1159" s="70">
        <v>303.82</v>
      </c>
      <c r="G1159" s="77">
        <v>50050</v>
      </c>
      <c r="H1159" s="77">
        <v>306.72000000000003</v>
      </c>
      <c r="I1159" s="77">
        <v>1</v>
      </c>
      <c r="J1159" s="77">
        <v>87.457346549229996</v>
      </c>
      <c r="K1159" s="77">
        <v>0.44286479424851899</v>
      </c>
      <c r="L1159" s="77">
        <v>68.651630353080506</v>
      </c>
      <c r="M1159" s="77">
        <v>0.27288538367287402</v>
      </c>
      <c r="N1159" s="77">
        <v>18.805716196149501</v>
      </c>
      <c r="O1159" s="77">
        <v>0.169979410575645</v>
      </c>
      <c r="P1159" s="77">
        <v>4.5994720309724304</v>
      </c>
      <c r="Q1159" s="77">
        <v>4.5994720309724304</v>
      </c>
      <c r="R1159" s="77">
        <v>0</v>
      </c>
      <c r="S1159" s="77">
        <v>1.2248827775980999E-3</v>
      </c>
      <c r="T1159" s="77" t="s">
        <v>180</v>
      </c>
      <c r="U1159" s="105">
        <v>-2.64696230240716</v>
      </c>
      <c r="V1159" s="105">
        <v>-1.0820264010839</v>
      </c>
      <c r="W1159" s="101">
        <v>-1.56492900160238</v>
      </c>
    </row>
    <row r="1160" spans="2:23" x14ac:dyDescent="0.25">
      <c r="B1160" s="55" t="s">
        <v>141</v>
      </c>
      <c r="C1160" s="76" t="s">
        <v>164</v>
      </c>
      <c r="D1160" s="55" t="s">
        <v>74</v>
      </c>
      <c r="E1160" s="55" t="s">
        <v>179</v>
      </c>
      <c r="F1160" s="70">
        <v>303.82</v>
      </c>
      <c r="G1160" s="77">
        <v>51150</v>
      </c>
      <c r="H1160" s="77">
        <v>300.93</v>
      </c>
      <c r="I1160" s="77">
        <v>1</v>
      </c>
      <c r="J1160" s="77">
        <v>-141.698100262336</v>
      </c>
      <c r="K1160" s="77">
        <v>0.70274230662842796</v>
      </c>
      <c r="L1160" s="77">
        <v>-153.086875598332</v>
      </c>
      <c r="M1160" s="77">
        <v>0.82024570181606804</v>
      </c>
      <c r="N1160" s="77">
        <v>11.388775335995399</v>
      </c>
      <c r="O1160" s="77">
        <v>-0.11750339518764</v>
      </c>
      <c r="P1160" s="77">
        <v>3.0574284466046699</v>
      </c>
      <c r="Q1160" s="77">
        <v>3.0574284466046602</v>
      </c>
      <c r="R1160" s="77">
        <v>0</v>
      </c>
      <c r="S1160" s="77">
        <v>3.2717540471375998E-4</v>
      </c>
      <c r="T1160" s="77" t="s">
        <v>180</v>
      </c>
      <c r="U1160" s="105">
        <v>-2.6165283988358299</v>
      </c>
      <c r="V1160" s="105">
        <v>-1.0695856167469699</v>
      </c>
      <c r="W1160" s="101">
        <v>-1.5469359616987</v>
      </c>
    </row>
    <row r="1161" spans="2:23" x14ac:dyDescent="0.25">
      <c r="B1161" s="55" t="s">
        <v>141</v>
      </c>
      <c r="C1161" s="76" t="s">
        <v>164</v>
      </c>
      <c r="D1161" s="55" t="s">
        <v>74</v>
      </c>
      <c r="E1161" s="55" t="s">
        <v>179</v>
      </c>
      <c r="F1161" s="70">
        <v>303.82</v>
      </c>
      <c r="G1161" s="77">
        <v>51200</v>
      </c>
      <c r="H1161" s="77">
        <v>303.82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181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141</v>
      </c>
      <c r="C1162" s="76" t="s">
        <v>164</v>
      </c>
      <c r="D1162" s="55" t="s">
        <v>74</v>
      </c>
      <c r="E1162" s="55" t="s">
        <v>145</v>
      </c>
      <c r="F1162" s="70">
        <v>306.72000000000003</v>
      </c>
      <c r="G1162" s="77">
        <v>50054</v>
      </c>
      <c r="H1162" s="77">
        <v>306.72000000000003</v>
      </c>
      <c r="I1162" s="77">
        <v>1</v>
      </c>
      <c r="J1162" s="77">
        <v>67.557501411447106</v>
      </c>
      <c r="K1162" s="77">
        <v>0</v>
      </c>
      <c r="L1162" s="77">
        <v>67.557500556187307</v>
      </c>
      <c r="M1162" s="77">
        <v>0</v>
      </c>
      <c r="N1162" s="77">
        <v>8.5525976301100003E-7</v>
      </c>
      <c r="O1162" s="77">
        <v>0</v>
      </c>
      <c r="P1162" s="77">
        <v>1.1658799999999999E-13</v>
      </c>
      <c r="Q1162" s="77">
        <v>1.1658799999999999E-13</v>
      </c>
      <c r="R1162" s="77">
        <v>0</v>
      </c>
      <c r="S1162" s="77">
        <v>0</v>
      </c>
      <c r="T1162" s="77" t="s">
        <v>181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141</v>
      </c>
      <c r="C1163" s="76" t="s">
        <v>164</v>
      </c>
      <c r="D1163" s="55" t="s">
        <v>74</v>
      </c>
      <c r="E1163" s="55" t="s">
        <v>145</v>
      </c>
      <c r="F1163" s="70">
        <v>306.72000000000003</v>
      </c>
      <c r="G1163" s="77">
        <v>50100</v>
      </c>
      <c r="H1163" s="77">
        <v>305.91000000000003</v>
      </c>
      <c r="I1163" s="77">
        <v>1</v>
      </c>
      <c r="J1163" s="77">
        <v>-148.84345235276299</v>
      </c>
      <c r="K1163" s="77">
        <v>0.17657035526706599</v>
      </c>
      <c r="L1163" s="77">
        <v>-181.964487422161</v>
      </c>
      <c r="M1163" s="77">
        <v>0.26389526522199303</v>
      </c>
      <c r="N1163" s="77">
        <v>33.121035069397202</v>
      </c>
      <c r="O1163" s="77">
        <v>-8.7324909954926602E-2</v>
      </c>
      <c r="P1163" s="77">
        <v>4.5827438159535303</v>
      </c>
      <c r="Q1163" s="77">
        <v>4.5827438159535303</v>
      </c>
      <c r="R1163" s="77">
        <v>0</v>
      </c>
      <c r="S1163" s="77">
        <v>1.6738228083480299E-4</v>
      </c>
      <c r="T1163" s="77" t="s">
        <v>180</v>
      </c>
      <c r="U1163" s="105">
        <v>7.9108613368433695E-2</v>
      </c>
      <c r="V1163" s="105">
        <v>-3.23380533753507E-2</v>
      </c>
      <c r="W1163" s="101">
        <v>0.111447158106333</v>
      </c>
    </row>
    <row r="1164" spans="2:23" x14ac:dyDescent="0.25">
      <c r="B1164" s="55" t="s">
        <v>141</v>
      </c>
      <c r="C1164" s="76" t="s">
        <v>164</v>
      </c>
      <c r="D1164" s="55" t="s">
        <v>74</v>
      </c>
      <c r="E1164" s="55" t="s">
        <v>145</v>
      </c>
      <c r="F1164" s="70">
        <v>306.72000000000003</v>
      </c>
      <c r="G1164" s="77">
        <v>50900</v>
      </c>
      <c r="H1164" s="77">
        <v>311.23</v>
      </c>
      <c r="I1164" s="77">
        <v>1</v>
      </c>
      <c r="J1164" s="77">
        <v>109.87351734768799</v>
      </c>
      <c r="K1164" s="77">
        <v>0.85108938191186201</v>
      </c>
      <c r="L1164" s="77">
        <v>104.666202720255</v>
      </c>
      <c r="M1164" s="77">
        <v>0.77232848642736396</v>
      </c>
      <c r="N1164" s="77">
        <v>5.2073146274328197</v>
      </c>
      <c r="O1164" s="77">
        <v>7.8760895484497606E-2</v>
      </c>
      <c r="P1164" s="77">
        <v>3.4618120898055098</v>
      </c>
      <c r="Q1164" s="77">
        <v>3.4618120898055098</v>
      </c>
      <c r="R1164" s="77">
        <v>0</v>
      </c>
      <c r="S1164" s="77">
        <v>8.4488207763121497E-4</v>
      </c>
      <c r="T1164" s="77" t="s">
        <v>180</v>
      </c>
      <c r="U1164" s="105">
        <v>0.85015871260065901</v>
      </c>
      <c r="V1164" s="105">
        <v>-0.347528248252292</v>
      </c>
      <c r="W1164" s="101">
        <v>1.1976922413923801</v>
      </c>
    </row>
    <row r="1165" spans="2:23" x14ac:dyDescent="0.25">
      <c r="B1165" s="55" t="s">
        <v>141</v>
      </c>
      <c r="C1165" s="76" t="s">
        <v>164</v>
      </c>
      <c r="D1165" s="55" t="s">
        <v>74</v>
      </c>
      <c r="E1165" s="55" t="s">
        <v>182</v>
      </c>
      <c r="F1165" s="70">
        <v>306.72000000000003</v>
      </c>
      <c r="G1165" s="77">
        <v>50454</v>
      </c>
      <c r="H1165" s="77">
        <v>306.72000000000003</v>
      </c>
      <c r="I1165" s="77">
        <v>1</v>
      </c>
      <c r="J1165" s="77">
        <v>7.2781000000000003E-14</v>
      </c>
      <c r="K1165" s="77">
        <v>0</v>
      </c>
      <c r="L1165" s="77">
        <v>2.9524999999999999E-14</v>
      </c>
      <c r="M1165" s="77">
        <v>0</v>
      </c>
      <c r="N1165" s="77">
        <v>4.3255999999999998E-14</v>
      </c>
      <c r="O1165" s="77">
        <v>0</v>
      </c>
      <c r="P1165" s="77">
        <v>2.9146999999999998E-14</v>
      </c>
      <c r="Q1165" s="77">
        <v>2.9146999999999998E-14</v>
      </c>
      <c r="R1165" s="77">
        <v>0</v>
      </c>
      <c r="S1165" s="77">
        <v>0</v>
      </c>
      <c r="T1165" s="77" t="s">
        <v>181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141</v>
      </c>
      <c r="C1166" s="76" t="s">
        <v>164</v>
      </c>
      <c r="D1166" s="55" t="s">
        <v>74</v>
      </c>
      <c r="E1166" s="55" t="s">
        <v>182</v>
      </c>
      <c r="F1166" s="70">
        <v>306.72000000000003</v>
      </c>
      <c r="G1166" s="77">
        <v>50604</v>
      </c>
      <c r="H1166" s="77">
        <v>306.72000000000003</v>
      </c>
      <c r="I1166" s="77">
        <v>1</v>
      </c>
      <c r="J1166" s="77">
        <v>1.4556200000000001E-13</v>
      </c>
      <c r="K1166" s="77">
        <v>0</v>
      </c>
      <c r="L1166" s="77">
        <v>5.9050999999999995E-14</v>
      </c>
      <c r="M1166" s="77">
        <v>0</v>
      </c>
      <c r="N1166" s="77">
        <v>8.6510999999999999E-14</v>
      </c>
      <c r="O1166" s="77">
        <v>0</v>
      </c>
      <c r="P1166" s="77">
        <v>5.8293999999999996E-14</v>
      </c>
      <c r="Q1166" s="77">
        <v>5.8292000000000003E-14</v>
      </c>
      <c r="R1166" s="77">
        <v>0</v>
      </c>
      <c r="S1166" s="77">
        <v>0</v>
      </c>
      <c r="T1166" s="77" t="s">
        <v>181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141</v>
      </c>
      <c r="C1167" s="76" t="s">
        <v>164</v>
      </c>
      <c r="D1167" s="55" t="s">
        <v>74</v>
      </c>
      <c r="E1167" s="55" t="s">
        <v>96</v>
      </c>
      <c r="F1167" s="70">
        <v>305.91000000000003</v>
      </c>
      <c r="G1167" s="77">
        <v>50103</v>
      </c>
      <c r="H1167" s="77">
        <v>305.82</v>
      </c>
      <c r="I1167" s="77">
        <v>1</v>
      </c>
      <c r="J1167" s="77">
        <v>-29.384639968257598</v>
      </c>
      <c r="K1167" s="77">
        <v>4.3172853303206204E-3</v>
      </c>
      <c r="L1167" s="77">
        <v>-29.384640809838601</v>
      </c>
      <c r="M1167" s="77">
        <v>4.3172855776161699E-3</v>
      </c>
      <c r="N1167" s="77">
        <v>8.4158099378199998E-7</v>
      </c>
      <c r="O1167" s="77">
        <v>-2.47295548E-10</v>
      </c>
      <c r="P1167" s="77">
        <v>-9.3451899999999997E-13</v>
      </c>
      <c r="Q1167" s="77">
        <v>-9.3451999999999994E-13</v>
      </c>
      <c r="R1167" s="77">
        <v>0</v>
      </c>
      <c r="S1167" s="77">
        <v>0</v>
      </c>
      <c r="T1167" s="77" t="s">
        <v>181</v>
      </c>
      <c r="U1167" s="105">
        <v>1.03236602E-10</v>
      </c>
      <c r="V1167" s="105">
        <v>0</v>
      </c>
      <c r="W1167" s="101">
        <v>1.0323705716000001E-10</v>
      </c>
    </row>
    <row r="1168" spans="2:23" x14ac:dyDescent="0.25">
      <c r="B1168" s="55" t="s">
        <v>141</v>
      </c>
      <c r="C1168" s="76" t="s">
        <v>164</v>
      </c>
      <c r="D1168" s="55" t="s">
        <v>74</v>
      </c>
      <c r="E1168" s="55" t="s">
        <v>96</v>
      </c>
      <c r="F1168" s="70">
        <v>305.91000000000003</v>
      </c>
      <c r="G1168" s="77">
        <v>50200</v>
      </c>
      <c r="H1168" s="77">
        <v>306.01</v>
      </c>
      <c r="I1168" s="77">
        <v>1</v>
      </c>
      <c r="J1168" s="77">
        <v>20.6629915586614</v>
      </c>
      <c r="K1168" s="77">
        <v>7.0875230545449901E-3</v>
      </c>
      <c r="L1168" s="77">
        <v>26.573982507328001</v>
      </c>
      <c r="M1168" s="77">
        <v>1.17225306685763E-2</v>
      </c>
      <c r="N1168" s="77">
        <v>-5.9109909486666297</v>
      </c>
      <c r="O1168" s="77">
        <v>-4.6350076140313102E-3</v>
      </c>
      <c r="P1168" s="77">
        <v>3.58274381595391</v>
      </c>
      <c r="Q1168" s="77">
        <v>3.58274381595391</v>
      </c>
      <c r="R1168" s="77">
        <v>0</v>
      </c>
      <c r="S1168" s="77">
        <v>2.1307848396255E-4</v>
      </c>
      <c r="T1168" s="77" t="s">
        <v>180</v>
      </c>
      <c r="U1168" s="105">
        <v>-0.82702783472255703</v>
      </c>
      <c r="V1168" s="105">
        <v>-0.338072797934169</v>
      </c>
      <c r="W1168" s="101">
        <v>-0.48895288101109702</v>
      </c>
    </row>
    <row r="1169" spans="2:23" x14ac:dyDescent="0.25">
      <c r="B1169" s="55" t="s">
        <v>141</v>
      </c>
      <c r="C1169" s="76" t="s">
        <v>164</v>
      </c>
      <c r="D1169" s="55" t="s">
        <v>74</v>
      </c>
      <c r="E1169" s="55" t="s">
        <v>183</v>
      </c>
      <c r="F1169" s="70">
        <v>306.43</v>
      </c>
      <c r="G1169" s="77">
        <v>50800</v>
      </c>
      <c r="H1169" s="77">
        <v>312.45</v>
      </c>
      <c r="I1169" s="77">
        <v>1</v>
      </c>
      <c r="J1169" s="77">
        <v>151.31124407818001</v>
      </c>
      <c r="K1169" s="77">
        <v>1.16215489958853</v>
      </c>
      <c r="L1169" s="77">
        <v>148.464881750313</v>
      </c>
      <c r="M1169" s="77">
        <v>1.1188428397026999</v>
      </c>
      <c r="N1169" s="77">
        <v>2.8463623278667201</v>
      </c>
      <c r="O1169" s="77">
        <v>4.3312059885830201E-2</v>
      </c>
      <c r="P1169" s="77">
        <v>3.1556314221876098</v>
      </c>
      <c r="Q1169" s="77">
        <v>3.1556314221876001</v>
      </c>
      <c r="R1169" s="77">
        <v>0</v>
      </c>
      <c r="S1169" s="77">
        <v>5.0546857098613903E-4</v>
      </c>
      <c r="T1169" s="77" t="s">
        <v>180</v>
      </c>
      <c r="U1169" s="105">
        <v>-3.7326174026863401</v>
      </c>
      <c r="V1169" s="105">
        <v>-1.5258209651036301</v>
      </c>
      <c r="W1169" s="101">
        <v>-2.2067867079321402</v>
      </c>
    </row>
    <row r="1170" spans="2:23" x14ac:dyDescent="0.25">
      <c r="B1170" s="55" t="s">
        <v>141</v>
      </c>
      <c r="C1170" s="76" t="s">
        <v>164</v>
      </c>
      <c r="D1170" s="55" t="s">
        <v>74</v>
      </c>
      <c r="E1170" s="55" t="s">
        <v>101</v>
      </c>
      <c r="F1170" s="70">
        <v>306.01</v>
      </c>
      <c r="G1170" s="77">
        <v>50150</v>
      </c>
      <c r="H1170" s="77">
        <v>306.43</v>
      </c>
      <c r="I1170" s="77">
        <v>1</v>
      </c>
      <c r="J1170" s="77">
        <v>89.163074134480993</v>
      </c>
      <c r="K1170" s="77">
        <v>4.1499280779159098E-2</v>
      </c>
      <c r="L1170" s="77">
        <v>86.293739989933002</v>
      </c>
      <c r="M1170" s="77">
        <v>3.8871301910769797E-2</v>
      </c>
      <c r="N1170" s="77">
        <v>2.8693341445479601</v>
      </c>
      <c r="O1170" s="77">
        <v>2.6279788683893001E-3</v>
      </c>
      <c r="P1170" s="77">
        <v>3.1556314221872599</v>
      </c>
      <c r="Q1170" s="77">
        <v>3.1556314221872501</v>
      </c>
      <c r="R1170" s="77">
        <v>0</v>
      </c>
      <c r="S1170" s="77">
        <v>5.1980810491471002E-5</v>
      </c>
      <c r="T1170" s="77" t="s">
        <v>180</v>
      </c>
      <c r="U1170" s="105">
        <v>-0.40038065163201803</v>
      </c>
      <c r="V1170" s="105">
        <v>-0.163667776890908</v>
      </c>
      <c r="W1170" s="101">
        <v>-0.236711831086374</v>
      </c>
    </row>
    <row r="1171" spans="2:23" x14ac:dyDescent="0.25">
      <c r="B1171" s="55" t="s">
        <v>141</v>
      </c>
      <c r="C1171" s="76" t="s">
        <v>164</v>
      </c>
      <c r="D1171" s="55" t="s">
        <v>74</v>
      </c>
      <c r="E1171" s="55" t="s">
        <v>101</v>
      </c>
      <c r="F1171" s="70">
        <v>306.01</v>
      </c>
      <c r="G1171" s="77">
        <v>50250</v>
      </c>
      <c r="H1171" s="77">
        <v>301.31</v>
      </c>
      <c r="I1171" s="77">
        <v>1</v>
      </c>
      <c r="J1171" s="77">
        <v>-150.58636757636401</v>
      </c>
      <c r="K1171" s="77">
        <v>1.1195266649092901</v>
      </c>
      <c r="L1171" s="77">
        <v>-139.223268684993</v>
      </c>
      <c r="M1171" s="77">
        <v>0.95694456248438597</v>
      </c>
      <c r="N1171" s="77">
        <v>-11.363098891371299</v>
      </c>
      <c r="O1171" s="77">
        <v>0.16258210242490501</v>
      </c>
      <c r="P1171" s="77">
        <v>-3.0574284466052402</v>
      </c>
      <c r="Q1171" s="77">
        <v>-3.0574284466052299</v>
      </c>
      <c r="R1171" s="77">
        <v>0</v>
      </c>
      <c r="S1171" s="77">
        <v>4.6150427802069599E-4</v>
      </c>
      <c r="T1171" s="77" t="s">
        <v>180</v>
      </c>
      <c r="U1171" s="105">
        <v>-4.0368835670980801</v>
      </c>
      <c r="V1171" s="105">
        <v>-1.6501990201105501</v>
      </c>
      <c r="W1171" s="101">
        <v>-2.3866740242196598</v>
      </c>
    </row>
    <row r="1172" spans="2:23" x14ac:dyDescent="0.25">
      <c r="B1172" s="55" t="s">
        <v>141</v>
      </c>
      <c r="C1172" s="76" t="s">
        <v>164</v>
      </c>
      <c r="D1172" s="55" t="s">
        <v>74</v>
      </c>
      <c r="E1172" s="55" t="s">
        <v>101</v>
      </c>
      <c r="F1172" s="70">
        <v>306.01</v>
      </c>
      <c r="G1172" s="77">
        <v>50900</v>
      </c>
      <c r="H1172" s="77">
        <v>311.23</v>
      </c>
      <c r="I1172" s="77">
        <v>1</v>
      </c>
      <c r="J1172" s="77">
        <v>103.100817170471</v>
      </c>
      <c r="K1172" s="77">
        <v>1.0151438468664</v>
      </c>
      <c r="L1172" s="77">
        <v>102.456388937382</v>
      </c>
      <c r="M1172" s="77">
        <v>1.00249326105542</v>
      </c>
      <c r="N1172" s="77">
        <v>0.64442823308839003</v>
      </c>
      <c r="O1172" s="77">
        <v>1.2650585810978899E-2</v>
      </c>
      <c r="P1172" s="77">
        <v>1.4696408763976401</v>
      </c>
      <c r="Q1172" s="77">
        <v>1.4696408763976301</v>
      </c>
      <c r="R1172" s="77">
        <v>0</v>
      </c>
      <c r="S1172" s="77">
        <v>2.0626513118277801E-4</v>
      </c>
      <c r="T1172" s="77" t="s">
        <v>181</v>
      </c>
      <c r="U1172" s="105">
        <v>0.54030841626288895</v>
      </c>
      <c r="V1172" s="105">
        <v>-0.22086750936823399</v>
      </c>
      <c r="W1172" s="101">
        <v>0.76117928161613402</v>
      </c>
    </row>
    <row r="1173" spans="2:23" x14ac:dyDescent="0.25">
      <c r="B1173" s="55" t="s">
        <v>141</v>
      </c>
      <c r="C1173" s="76" t="s">
        <v>164</v>
      </c>
      <c r="D1173" s="55" t="s">
        <v>74</v>
      </c>
      <c r="E1173" s="55" t="s">
        <v>101</v>
      </c>
      <c r="F1173" s="70">
        <v>306.01</v>
      </c>
      <c r="G1173" s="77">
        <v>53050</v>
      </c>
      <c r="H1173" s="77">
        <v>321.14</v>
      </c>
      <c r="I1173" s="77">
        <v>1</v>
      </c>
      <c r="J1173" s="77">
        <v>137.98507882620899</v>
      </c>
      <c r="K1173" s="77">
        <v>3.8213043131200801</v>
      </c>
      <c r="L1173" s="77">
        <v>136.182933057285</v>
      </c>
      <c r="M1173" s="77">
        <v>3.7221403050962301</v>
      </c>
      <c r="N1173" s="77">
        <v>1.8021457689241001</v>
      </c>
      <c r="O1173" s="77">
        <v>9.91640080238477E-2</v>
      </c>
      <c r="P1173" s="77">
        <v>2.0148999639747398</v>
      </c>
      <c r="Q1173" s="77">
        <v>2.0148999639747398</v>
      </c>
      <c r="R1173" s="77">
        <v>0</v>
      </c>
      <c r="S1173" s="77">
        <v>8.1480624827046295E-4</v>
      </c>
      <c r="T1173" s="77" t="s">
        <v>180</v>
      </c>
      <c r="U1173" s="105">
        <v>3.8288883322563998</v>
      </c>
      <c r="V1173" s="105">
        <v>-1.5651746375594</v>
      </c>
      <c r="W1173" s="101">
        <v>5.3940867519584996</v>
      </c>
    </row>
    <row r="1174" spans="2:23" x14ac:dyDescent="0.25">
      <c r="B1174" s="55" t="s">
        <v>141</v>
      </c>
      <c r="C1174" s="76" t="s">
        <v>164</v>
      </c>
      <c r="D1174" s="55" t="s">
        <v>74</v>
      </c>
      <c r="E1174" s="55" t="s">
        <v>184</v>
      </c>
      <c r="F1174" s="70">
        <v>301.31</v>
      </c>
      <c r="G1174" s="77">
        <v>50300</v>
      </c>
      <c r="H1174" s="77">
        <v>300.89</v>
      </c>
      <c r="I1174" s="77">
        <v>1</v>
      </c>
      <c r="J1174" s="77">
        <v>-44.341201574424097</v>
      </c>
      <c r="K1174" s="77">
        <v>2.7329375983185598E-2</v>
      </c>
      <c r="L1174" s="77">
        <v>-32.890661801397201</v>
      </c>
      <c r="M1174" s="77">
        <v>1.5036959308900999E-2</v>
      </c>
      <c r="N1174" s="77">
        <v>-11.4505397730269</v>
      </c>
      <c r="O1174" s="77">
        <v>1.2292416674284601E-2</v>
      </c>
      <c r="P1174" s="77">
        <v>-3.0574284466049999</v>
      </c>
      <c r="Q1174" s="77">
        <v>-3.0574284466049999</v>
      </c>
      <c r="R1174" s="77">
        <v>0</v>
      </c>
      <c r="S1174" s="77">
        <v>1.29935375014922E-4</v>
      </c>
      <c r="T1174" s="77" t="s">
        <v>180</v>
      </c>
      <c r="U1174" s="105">
        <v>-1.1079800440444101</v>
      </c>
      <c r="V1174" s="105">
        <v>-0.45292056424071803</v>
      </c>
      <c r="W1174" s="101">
        <v>-0.65505659168056996</v>
      </c>
    </row>
    <row r="1175" spans="2:23" x14ac:dyDescent="0.25">
      <c r="B1175" s="55" t="s">
        <v>141</v>
      </c>
      <c r="C1175" s="76" t="s">
        <v>164</v>
      </c>
      <c r="D1175" s="55" t="s">
        <v>74</v>
      </c>
      <c r="E1175" s="55" t="s">
        <v>185</v>
      </c>
      <c r="F1175" s="70">
        <v>300.89</v>
      </c>
      <c r="G1175" s="77">
        <v>51150</v>
      </c>
      <c r="H1175" s="77">
        <v>300.93</v>
      </c>
      <c r="I1175" s="77">
        <v>1</v>
      </c>
      <c r="J1175" s="77">
        <v>8.2641546139029902</v>
      </c>
      <c r="K1175" s="77">
        <v>1.95327279239933E-3</v>
      </c>
      <c r="L1175" s="77">
        <v>19.716259886895902</v>
      </c>
      <c r="M1175" s="77">
        <v>1.1117703852329901E-2</v>
      </c>
      <c r="N1175" s="77">
        <v>-11.452105272992901</v>
      </c>
      <c r="O1175" s="77">
        <v>-9.1644310599305803E-3</v>
      </c>
      <c r="P1175" s="77">
        <v>-3.0574284466049999</v>
      </c>
      <c r="Q1175" s="77">
        <v>-3.0574284466049999</v>
      </c>
      <c r="R1175" s="77">
        <v>0</v>
      </c>
      <c r="S1175" s="77">
        <v>2.6734904499473098E-4</v>
      </c>
      <c r="T1175" s="77" t="s">
        <v>180</v>
      </c>
      <c r="U1175" s="105">
        <v>-2.2995847393237598</v>
      </c>
      <c r="V1175" s="105">
        <v>-0.94002524977977797</v>
      </c>
      <c r="W1175" s="101">
        <v>-1.3595534953170001</v>
      </c>
    </row>
    <row r="1176" spans="2:23" x14ac:dyDescent="0.25">
      <c r="B1176" s="55" t="s">
        <v>141</v>
      </c>
      <c r="C1176" s="76" t="s">
        <v>164</v>
      </c>
      <c r="D1176" s="55" t="s">
        <v>74</v>
      </c>
      <c r="E1176" s="55" t="s">
        <v>186</v>
      </c>
      <c r="F1176" s="70">
        <v>312.39</v>
      </c>
      <c r="G1176" s="77">
        <v>50354</v>
      </c>
      <c r="H1176" s="77">
        <v>312.39</v>
      </c>
      <c r="I1176" s="77">
        <v>1</v>
      </c>
      <c r="J1176" s="77">
        <v>0</v>
      </c>
      <c r="K1176" s="77">
        <v>0</v>
      </c>
      <c r="L1176" s="77">
        <v>0</v>
      </c>
      <c r="M1176" s="77">
        <v>0</v>
      </c>
      <c r="N1176" s="77">
        <v>0</v>
      </c>
      <c r="O1176" s="77">
        <v>0</v>
      </c>
      <c r="P1176" s="77">
        <v>0</v>
      </c>
      <c r="Q1176" s="77">
        <v>0</v>
      </c>
      <c r="R1176" s="77">
        <v>0</v>
      </c>
      <c r="S1176" s="77">
        <v>0</v>
      </c>
      <c r="T1176" s="77" t="s">
        <v>181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141</v>
      </c>
      <c r="C1177" s="76" t="s">
        <v>164</v>
      </c>
      <c r="D1177" s="55" t="s">
        <v>74</v>
      </c>
      <c r="E1177" s="55" t="s">
        <v>186</v>
      </c>
      <c r="F1177" s="70">
        <v>312.39</v>
      </c>
      <c r="G1177" s="77">
        <v>50900</v>
      </c>
      <c r="H1177" s="77">
        <v>311.23</v>
      </c>
      <c r="I1177" s="77">
        <v>1</v>
      </c>
      <c r="J1177" s="77">
        <v>-240.65948424188699</v>
      </c>
      <c r="K1177" s="77">
        <v>0.45754420010900998</v>
      </c>
      <c r="L1177" s="77">
        <v>-237.13118561227199</v>
      </c>
      <c r="M1177" s="77">
        <v>0.44422647360006601</v>
      </c>
      <c r="N1177" s="77">
        <v>-3.5282986296146102</v>
      </c>
      <c r="O1177" s="77">
        <v>1.33177265089437E-2</v>
      </c>
      <c r="P1177" s="77">
        <v>-2.9727607919232599</v>
      </c>
      <c r="Q1177" s="77">
        <v>-2.9727607919232599</v>
      </c>
      <c r="R1177" s="77">
        <v>0</v>
      </c>
      <c r="S1177" s="77">
        <v>6.9814723135370004E-5</v>
      </c>
      <c r="T1177" s="77" t="s">
        <v>180</v>
      </c>
      <c r="U1177" s="105">
        <v>5.9773892400907101E-2</v>
      </c>
      <c r="V1177" s="105">
        <v>-2.44343977299987E-2</v>
      </c>
      <c r="W1177" s="101">
        <v>8.4208661400871104E-2</v>
      </c>
    </row>
    <row r="1178" spans="2:23" x14ac:dyDescent="0.25">
      <c r="B1178" s="55" t="s">
        <v>141</v>
      </c>
      <c r="C1178" s="76" t="s">
        <v>164</v>
      </c>
      <c r="D1178" s="55" t="s">
        <v>74</v>
      </c>
      <c r="E1178" s="55" t="s">
        <v>186</v>
      </c>
      <c r="F1178" s="70">
        <v>312.39</v>
      </c>
      <c r="G1178" s="77">
        <v>53200</v>
      </c>
      <c r="H1178" s="77">
        <v>317.95999999999998</v>
      </c>
      <c r="I1178" s="77">
        <v>1</v>
      </c>
      <c r="J1178" s="77">
        <v>187.27244778965999</v>
      </c>
      <c r="K1178" s="77">
        <v>1.69392783656462</v>
      </c>
      <c r="L1178" s="77">
        <v>183.782085309129</v>
      </c>
      <c r="M1178" s="77">
        <v>1.6313737907316299</v>
      </c>
      <c r="N1178" s="77">
        <v>3.49036248053058</v>
      </c>
      <c r="O1178" s="77">
        <v>6.2554045832990596E-2</v>
      </c>
      <c r="P1178" s="77">
        <v>2.97276079192318</v>
      </c>
      <c r="Q1178" s="77">
        <v>2.97276079192318</v>
      </c>
      <c r="R1178" s="77">
        <v>0</v>
      </c>
      <c r="S1178" s="77">
        <v>4.2684191486559503E-4</v>
      </c>
      <c r="T1178" s="77" t="s">
        <v>180</v>
      </c>
      <c r="U1178" s="105">
        <v>0.274152378857481</v>
      </c>
      <c r="V1178" s="105">
        <v>-0.112068128652223</v>
      </c>
      <c r="W1178" s="101">
        <v>0.386222210335806</v>
      </c>
    </row>
    <row r="1179" spans="2:23" x14ac:dyDescent="0.25">
      <c r="B1179" s="55" t="s">
        <v>141</v>
      </c>
      <c r="C1179" s="76" t="s">
        <v>164</v>
      </c>
      <c r="D1179" s="55" t="s">
        <v>74</v>
      </c>
      <c r="E1179" s="55" t="s">
        <v>187</v>
      </c>
      <c r="F1179" s="70">
        <v>312.39</v>
      </c>
      <c r="G1179" s="77">
        <v>50404</v>
      </c>
      <c r="H1179" s="77">
        <v>312.39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181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141</v>
      </c>
      <c r="C1180" s="76" t="s">
        <v>164</v>
      </c>
      <c r="D1180" s="55" t="s">
        <v>74</v>
      </c>
      <c r="E1180" s="55" t="s">
        <v>188</v>
      </c>
      <c r="F1180" s="70">
        <v>306.72000000000003</v>
      </c>
      <c r="G1180" s="77">
        <v>50499</v>
      </c>
      <c r="H1180" s="77">
        <v>306.72000000000003</v>
      </c>
      <c r="I1180" s="77">
        <v>1</v>
      </c>
      <c r="J1180" s="77">
        <v>-5.8224800000000002E-13</v>
      </c>
      <c r="K1180" s="77">
        <v>0</v>
      </c>
      <c r="L1180" s="77">
        <v>-2.3620199999999999E-13</v>
      </c>
      <c r="M1180" s="77">
        <v>0</v>
      </c>
      <c r="N1180" s="77">
        <v>-3.4604599999999999E-13</v>
      </c>
      <c r="O1180" s="77">
        <v>0</v>
      </c>
      <c r="P1180" s="77">
        <v>-2.3317500000000001E-13</v>
      </c>
      <c r="Q1180" s="77">
        <v>-2.3317399999999999E-13</v>
      </c>
      <c r="R1180" s="77">
        <v>0</v>
      </c>
      <c r="S1180" s="77">
        <v>0</v>
      </c>
      <c r="T1180" s="77" t="s">
        <v>181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141</v>
      </c>
      <c r="C1181" s="76" t="s">
        <v>164</v>
      </c>
      <c r="D1181" s="55" t="s">
        <v>74</v>
      </c>
      <c r="E1181" s="55" t="s">
        <v>188</v>
      </c>
      <c r="F1181" s="70">
        <v>306.72000000000003</v>
      </c>
      <c r="G1181" s="77">
        <v>50554</v>
      </c>
      <c r="H1181" s="77">
        <v>306.72000000000003</v>
      </c>
      <c r="I1181" s="77">
        <v>1</v>
      </c>
      <c r="J1181" s="77">
        <v>-7.2781000000000003E-14</v>
      </c>
      <c r="K1181" s="77">
        <v>0</v>
      </c>
      <c r="L1181" s="77">
        <v>-2.9524999999999999E-14</v>
      </c>
      <c r="M1181" s="77">
        <v>0</v>
      </c>
      <c r="N1181" s="77">
        <v>-4.3255999999999998E-14</v>
      </c>
      <c r="O1181" s="77">
        <v>0</v>
      </c>
      <c r="P1181" s="77">
        <v>-2.9146999999999998E-14</v>
      </c>
      <c r="Q1181" s="77">
        <v>-2.9146999999999998E-14</v>
      </c>
      <c r="R1181" s="77">
        <v>0</v>
      </c>
      <c r="S1181" s="77">
        <v>0</v>
      </c>
      <c r="T1181" s="77" t="s">
        <v>181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141</v>
      </c>
      <c r="C1182" s="76" t="s">
        <v>164</v>
      </c>
      <c r="D1182" s="55" t="s">
        <v>74</v>
      </c>
      <c r="E1182" s="55" t="s">
        <v>189</v>
      </c>
      <c r="F1182" s="70">
        <v>306.72000000000003</v>
      </c>
      <c r="G1182" s="77">
        <v>50604</v>
      </c>
      <c r="H1182" s="77">
        <v>306.72000000000003</v>
      </c>
      <c r="I1182" s="77">
        <v>1</v>
      </c>
      <c r="J1182" s="77">
        <v>-7.2781000000000003E-14</v>
      </c>
      <c r="K1182" s="77">
        <v>0</v>
      </c>
      <c r="L1182" s="77">
        <v>-2.9524999999999999E-14</v>
      </c>
      <c r="M1182" s="77">
        <v>0</v>
      </c>
      <c r="N1182" s="77">
        <v>-4.3255999999999998E-14</v>
      </c>
      <c r="O1182" s="77">
        <v>0</v>
      </c>
      <c r="P1182" s="77">
        <v>-2.9146999999999998E-14</v>
      </c>
      <c r="Q1182" s="77">
        <v>-2.9146999999999998E-14</v>
      </c>
      <c r="R1182" s="77">
        <v>0</v>
      </c>
      <c r="S1182" s="77">
        <v>0</v>
      </c>
      <c r="T1182" s="77" t="s">
        <v>181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141</v>
      </c>
      <c r="C1183" s="76" t="s">
        <v>164</v>
      </c>
      <c r="D1183" s="55" t="s">
        <v>74</v>
      </c>
      <c r="E1183" s="55" t="s">
        <v>190</v>
      </c>
      <c r="F1183" s="70">
        <v>313.36</v>
      </c>
      <c r="G1183" s="77">
        <v>50750</v>
      </c>
      <c r="H1183" s="77">
        <v>315.14999999999998</v>
      </c>
      <c r="I1183" s="77">
        <v>1</v>
      </c>
      <c r="J1183" s="77">
        <v>104.771433927926</v>
      </c>
      <c r="K1183" s="77">
        <v>0.26235157547879701</v>
      </c>
      <c r="L1183" s="77">
        <v>102.333417404244</v>
      </c>
      <c r="M1183" s="77">
        <v>0.25028386679138698</v>
      </c>
      <c r="N1183" s="77">
        <v>2.4380165236815001</v>
      </c>
      <c r="O1183" s="77">
        <v>1.2067708687410099E-2</v>
      </c>
      <c r="P1183" s="77">
        <v>2.52162600586946</v>
      </c>
      <c r="Q1183" s="77">
        <v>2.5216260058694502</v>
      </c>
      <c r="R1183" s="77">
        <v>0</v>
      </c>
      <c r="S1183" s="77">
        <v>1.5197048535210399E-4</v>
      </c>
      <c r="T1183" s="77" t="s">
        <v>180</v>
      </c>
      <c r="U1183" s="105">
        <v>-0.57171178382773402</v>
      </c>
      <c r="V1183" s="105">
        <v>-0.23370459161802701</v>
      </c>
      <c r="W1183" s="101">
        <v>-0.33800570195360002</v>
      </c>
    </row>
    <row r="1184" spans="2:23" x14ac:dyDescent="0.25">
      <c r="B1184" s="55" t="s">
        <v>141</v>
      </c>
      <c r="C1184" s="76" t="s">
        <v>164</v>
      </c>
      <c r="D1184" s="55" t="s">
        <v>74</v>
      </c>
      <c r="E1184" s="55" t="s">
        <v>190</v>
      </c>
      <c r="F1184" s="70">
        <v>313.36</v>
      </c>
      <c r="G1184" s="77">
        <v>50800</v>
      </c>
      <c r="H1184" s="77">
        <v>312.45</v>
      </c>
      <c r="I1184" s="77">
        <v>1</v>
      </c>
      <c r="J1184" s="77">
        <v>-63.890078356028603</v>
      </c>
      <c r="K1184" s="77">
        <v>7.6332317500748204E-2</v>
      </c>
      <c r="L1184" s="77">
        <v>-61.443159013263397</v>
      </c>
      <c r="M1184" s="77">
        <v>7.0597395464195495E-2</v>
      </c>
      <c r="N1184" s="77">
        <v>-2.44691934276524</v>
      </c>
      <c r="O1184" s="77">
        <v>5.7349220365527599E-3</v>
      </c>
      <c r="P1184" s="77">
        <v>-2.5216260058696101</v>
      </c>
      <c r="Q1184" s="77">
        <v>-2.5216260058696101</v>
      </c>
      <c r="R1184" s="77">
        <v>0</v>
      </c>
      <c r="S1184" s="77">
        <v>1.1890577724203699E-4</v>
      </c>
      <c r="T1184" s="77" t="s">
        <v>180</v>
      </c>
      <c r="U1184" s="105">
        <v>-0.432210822068888</v>
      </c>
      <c r="V1184" s="105">
        <v>-0.17667932780433501</v>
      </c>
      <c r="W1184" s="101">
        <v>-0.25553036763950299</v>
      </c>
    </row>
    <row r="1185" spans="2:23" x14ac:dyDescent="0.25">
      <c r="B1185" s="55" t="s">
        <v>141</v>
      </c>
      <c r="C1185" s="76" t="s">
        <v>164</v>
      </c>
      <c r="D1185" s="55" t="s">
        <v>74</v>
      </c>
      <c r="E1185" s="55" t="s">
        <v>191</v>
      </c>
      <c r="F1185" s="70">
        <v>315.77</v>
      </c>
      <c r="G1185" s="77">
        <v>50750</v>
      </c>
      <c r="H1185" s="77">
        <v>315.14999999999998</v>
      </c>
      <c r="I1185" s="77">
        <v>1</v>
      </c>
      <c r="J1185" s="77">
        <v>-114.682578754677</v>
      </c>
      <c r="K1185" s="77">
        <v>9.9955913410652394E-2</v>
      </c>
      <c r="L1185" s="77">
        <v>-112.25269237342999</v>
      </c>
      <c r="M1185" s="77">
        <v>9.5765068782638005E-2</v>
      </c>
      <c r="N1185" s="77">
        <v>-2.4298863812468201</v>
      </c>
      <c r="O1185" s="77">
        <v>4.1908446280144399E-3</v>
      </c>
      <c r="P1185" s="77">
        <v>-2.52162600586946</v>
      </c>
      <c r="Q1185" s="77">
        <v>-2.5216260058694502</v>
      </c>
      <c r="R1185" s="77">
        <v>0</v>
      </c>
      <c r="S1185" s="77">
        <v>4.8325342622425998E-5</v>
      </c>
      <c r="T1185" s="77" t="s">
        <v>180</v>
      </c>
      <c r="U1185" s="105">
        <v>-0.18448571001960201</v>
      </c>
      <c r="V1185" s="105">
        <v>-7.5414148770605802E-2</v>
      </c>
      <c r="W1185" s="101">
        <v>-0.109071080358164</v>
      </c>
    </row>
    <row r="1186" spans="2:23" x14ac:dyDescent="0.25">
      <c r="B1186" s="55" t="s">
        <v>141</v>
      </c>
      <c r="C1186" s="76" t="s">
        <v>164</v>
      </c>
      <c r="D1186" s="55" t="s">
        <v>74</v>
      </c>
      <c r="E1186" s="55" t="s">
        <v>191</v>
      </c>
      <c r="F1186" s="70">
        <v>315.77</v>
      </c>
      <c r="G1186" s="77">
        <v>50950</v>
      </c>
      <c r="H1186" s="77">
        <v>316.61</v>
      </c>
      <c r="I1186" s="77">
        <v>1</v>
      </c>
      <c r="J1186" s="77">
        <v>136.33921057731101</v>
      </c>
      <c r="K1186" s="77">
        <v>0.16357774699943101</v>
      </c>
      <c r="L1186" s="77">
        <v>133.91430392867801</v>
      </c>
      <c r="M1186" s="77">
        <v>0.15781075901098099</v>
      </c>
      <c r="N1186" s="77">
        <v>2.42490664863297</v>
      </c>
      <c r="O1186" s="77">
        <v>5.7669879884496003E-3</v>
      </c>
      <c r="P1186" s="77">
        <v>2.5216260058696598</v>
      </c>
      <c r="Q1186" s="77">
        <v>2.52162600586965</v>
      </c>
      <c r="R1186" s="77">
        <v>0</v>
      </c>
      <c r="S1186" s="77">
        <v>5.5955659878608003E-5</v>
      </c>
      <c r="T1186" s="77" t="s">
        <v>180</v>
      </c>
      <c r="U1186" s="105">
        <v>-0.213457652783896</v>
      </c>
      <c r="V1186" s="105">
        <v>-8.7257312133056805E-2</v>
      </c>
      <c r="W1186" s="101">
        <v>-0.12619978424011</v>
      </c>
    </row>
    <row r="1187" spans="2:23" x14ac:dyDescent="0.25">
      <c r="B1187" s="55" t="s">
        <v>141</v>
      </c>
      <c r="C1187" s="76" t="s">
        <v>164</v>
      </c>
      <c r="D1187" s="55" t="s">
        <v>74</v>
      </c>
      <c r="E1187" s="55" t="s">
        <v>192</v>
      </c>
      <c r="F1187" s="70">
        <v>312.45</v>
      </c>
      <c r="G1187" s="77">
        <v>51300</v>
      </c>
      <c r="H1187" s="77">
        <v>313.66000000000003</v>
      </c>
      <c r="I1187" s="77">
        <v>1</v>
      </c>
      <c r="J1187" s="77">
        <v>103.90996709123699</v>
      </c>
      <c r="K1187" s="77">
        <v>0.16530637610441001</v>
      </c>
      <c r="L1187" s="77">
        <v>103.535643133595</v>
      </c>
      <c r="M1187" s="77">
        <v>0.164117526100023</v>
      </c>
      <c r="N1187" s="77">
        <v>0.37432395764278598</v>
      </c>
      <c r="O1187" s="77">
        <v>1.1888500043873501E-3</v>
      </c>
      <c r="P1187" s="77">
        <v>0.63400541631851404</v>
      </c>
      <c r="Q1187" s="77">
        <v>0.63400541631851404</v>
      </c>
      <c r="R1187" s="77">
        <v>0</v>
      </c>
      <c r="S1187" s="77">
        <v>6.1540515078740004E-6</v>
      </c>
      <c r="T1187" s="77" t="s">
        <v>180</v>
      </c>
      <c r="U1187" s="105">
        <v>-8.0756550624301399E-2</v>
      </c>
      <c r="V1187" s="105">
        <v>-3.30116978834561E-2</v>
      </c>
      <c r="W1187" s="101">
        <v>-4.7744642236276197E-2</v>
      </c>
    </row>
    <row r="1188" spans="2:23" x14ac:dyDescent="0.25">
      <c r="B1188" s="55" t="s">
        <v>141</v>
      </c>
      <c r="C1188" s="76" t="s">
        <v>164</v>
      </c>
      <c r="D1188" s="55" t="s">
        <v>74</v>
      </c>
      <c r="E1188" s="55" t="s">
        <v>193</v>
      </c>
      <c r="F1188" s="70">
        <v>311.23</v>
      </c>
      <c r="G1188" s="77">
        <v>54750</v>
      </c>
      <c r="H1188" s="77">
        <v>320.56</v>
      </c>
      <c r="I1188" s="77">
        <v>1</v>
      </c>
      <c r="J1188" s="77">
        <v>154.670664058396</v>
      </c>
      <c r="K1188" s="77">
        <v>2.5427771921009801</v>
      </c>
      <c r="L1188" s="77">
        <v>152.43606119971099</v>
      </c>
      <c r="M1188" s="77">
        <v>2.46983445023137</v>
      </c>
      <c r="N1188" s="77">
        <v>2.2346028586851099</v>
      </c>
      <c r="O1188" s="77">
        <v>7.2942741869611E-2</v>
      </c>
      <c r="P1188" s="77">
        <v>1.95869217428006</v>
      </c>
      <c r="Q1188" s="77">
        <v>1.95869217428005</v>
      </c>
      <c r="R1188" s="77">
        <v>0</v>
      </c>
      <c r="S1188" s="77">
        <v>4.0777893131984901E-4</v>
      </c>
      <c r="T1188" s="77" t="s">
        <v>181</v>
      </c>
      <c r="U1188" s="105">
        <v>2.1934027713687398</v>
      </c>
      <c r="V1188" s="105">
        <v>-0.89662013874291602</v>
      </c>
      <c r="W1188" s="101">
        <v>3.0900365338617299</v>
      </c>
    </row>
    <row r="1189" spans="2:23" x14ac:dyDescent="0.25">
      <c r="B1189" s="55" t="s">
        <v>141</v>
      </c>
      <c r="C1189" s="76" t="s">
        <v>164</v>
      </c>
      <c r="D1189" s="55" t="s">
        <v>74</v>
      </c>
      <c r="E1189" s="55" t="s">
        <v>194</v>
      </c>
      <c r="F1189" s="70">
        <v>316.61</v>
      </c>
      <c r="G1189" s="77">
        <v>53150</v>
      </c>
      <c r="H1189" s="77">
        <v>321.39999999999998</v>
      </c>
      <c r="I1189" s="77">
        <v>1</v>
      </c>
      <c r="J1189" s="77">
        <v>163.61364480792699</v>
      </c>
      <c r="K1189" s="77">
        <v>1.17785468976271</v>
      </c>
      <c r="L1189" s="77">
        <v>163.59750375218599</v>
      </c>
      <c r="M1189" s="77">
        <v>1.1776223022936401</v>
      </c>
      <c r="N1189" s="77">
        <v>1.6141055740947999E-2</v>
      </c>
      <c r="O1189" s="77">
        <v>2.3238746907055399E-4</v>
      </c>
      <c r="P1189" s="77">
        <v>0.162752369963829</v>
      </c>
      <c r="Q1189" s="77">
        <v>0.162752369963828</v>
      </c>
      <c r="R1189" s="77">
        <v>0</v>
      </c>
      <c r="S1189" s="77">
        <v>1.165486692869E-6</v>
      </c>
      <c r="T1189" s="77" t="s">
        <v>180</v>
      </c>
      <c r="U1189" s="105">
        <v>-3.1828924282885098E-3</v>
      </c>
      <c r="V1189" s="105">
        <v>-1.3011041510059399E-3</v>
      </c>
      <c r="W1189" s="101">
        <v>-1.8817799805760599E-3</v>
      </c>
    </row>
    <row r="1190" spans="2:23" x14ac:dyDescent="0.25">
      <c r="B1190" s="55" t="s">
        <v>141</v>
      </c>
      <c r="C1190" s="76" t="s">
        <v>164</v>
      </c>
      <c r="D1190" s="55" t="s">
        <v>74</v>
      </c>
      <c r="E1190" s="55" t="s">
        <v>194</v>
      </c>
      <c r="F1190" s="70">
        <v>316.61</v>
      </c>
      <c r="G1190" s="77">
        <v>54500</v>
      </c>
      <c r="H1190" s="77">
        <v>317.02999999999997</v>
      </c>
      <c r="I1190" s="77">
        <v>1</v>
      </c>
      <c r="J1190" s="77">
        <v>1.5665798110278599</v>
      </c>
      <c r="K1190" s="77">
        <v>1.3588752049020401E-4</v>
      </c>
      <c r="L1190" s="77">
        <v>-0.83913655636428597</v>
      </c>
      <c r="M1190" s="77">
        <v>3.8988794371763999E-5</v>
      </c>
      <c r="N1190" s="77">
        <v>2.40571636739215</v>
      </c>
      <c r="O1190" s="77">
        <v>9.6898726118439999E-5</v>
      </c>
      <c r="P1190" s="77">
        <v>2.3588736359056801</v>
      </c>
      <c r="Q1190" s="77">
        <v>2.3588736359056699</v>
      </c>
      <c r="R1190" s="77">
        <v>0</v>
      </c>
      <c r="S1190" s="77">
        <v>3.0809445104656102E-4</v>
      </c>
      <c r="T1190" s="77" t="s">
        <v>180</v>
      </c>
      <c r="U1190" s="105">
        <v>-0.97970141989575998</v>
      </c>
      <c r="V1190" s="105">
        <v>-0.40048277247566799</v>
      </c>
      <c r="W1190" s="101">
        <v>-0.57921609367524296</v>
      </c>
    </row>
    <row r="1191" spans="2:23" x14ac:dyDescent="0.25">
      <c r="B1191" s="55" t="s">
        <v>141</v>
      </c>
      <c r="C1191" s="76" t="s">
        <v>164</v>
      </c>
      <c r="D1191" s="55" t="s">
        <v>74</v>
      </c>
      <c r="E1191" s="55" t="s">
        <v>195</v>
      </c>
      <c r="F1191" s="70">
        <v>303.82</v>
      </c>
      <c r="G1191" s="77">
        <v>51250</v>
      </c>
      <c r="H1191" s="77">
        <v>303.82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181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141</v>
      </c>
      <c r="C1192" s="76" t="s">
        <v>164</v>
      </c>
      <c r="D1192" s="55" t="s">
        <v>74</v>
      </c>
      <c r="E1192" s="55" t="s">
        <v>196</v>
      </c>
      <c r="F1192" s="70">
        <v>313.66000000000003</v>
      </c>
      <c r="G1192" s="77">
        <v>53200</v>
      </c>
      <c r="H1192" s="77">
        <v>317.95999999999998</v>
      </c>
      <c r="I1192" s="77">
        <v>1</v>
      </c>
      <c r="J1192" s="77">
        <v>116.183168316215</v>
      </c>
      <c r="K1192" s="77">
        <v>0.68828997331368802</v>
      </c>
      <c r="L1192" s="77">
        <v>115.811636648492</v>
      </c>
      <c r="M1192" s="77">
        <v>0.68389497099149099</v>
      </c>
      <c r="N1192" s="77">
        <v>0.37153166772232499</v>
      </c>
      <c r="O1192" s="77">
        <v>4.3950023221962604E-3</v>
      </c>
      <c r="P1192" s="77">
        <v>0.63400541631860596</v>
      </c>
      <c r="Q1192" s="77">
        <v>0.63400541631860596</v>
      </c>
      <c r="R1192" s="77">
        <v>0</v>
      </c>
      <c r="S1192" s="77">
        <v>2.0496086635308999E-5</v>
      </c>
      <c r="T1192" s="77" t="s">
        <v>181</v>
      </c>
      <c r="U1192" s="105">
        <v>-0.209600487833177</v>
      </c>
      <c r="V1192" s="105">
        <v>-8.5680578567105495E-2</v>
      </c>
      <c r="W1192" s="101">
        <v>-0.123919362909646</v>
      </c>
    </row>
    <row r="1193" spans="2:23" x14ac:dyDescent="0.25">
      <c r="B1193" s="55" t="s">
        <v>141</v>
      </c>
      <c r="C1193" s="76" t="s">
        <v>164</v>
      </c>
      <c r="D1193" s="55" t="s">
        <v>74</v>
      </c>
      <c r="E1193" s="55" t="s">
        <v>197</v>
      </c>
      <c r="F1193" s="70">
        <v>321.93</v>
      </c>
      <c r="G1193" s="77">
        <v>53100</v>
      </c>
      <c r="H1193" s="77">
        <v>321.93</v>
      </c>
      <c r="I1193" s="77">
        <v>1</v>
      </c>
      <c r="J1193" s="77">
        <v>-2.9333980000000001E-12</v>
      </c>
      <c r="K1193" s="77">
        <v>0</v>
      </c>
      <c r="L1193" s="77">
        <v>-1.528267E-12</v>
      </c>
      <c r="M1193" s="77">
        <v>0</v>
      </c>
      <c r="N1193" s="77">
        <v>-1.4051310000000001E-12</v>
      </c>
      <c r="O1193" s="77">
        <v>0</v>
      </c>
      <c r="P1193" s="77">
        <v>-9.4855800000000001E-13</v>
      </c>
      <c r="Q1193" s="77">
        <v>-9.4855800000000001E-13</v>
      </c>
      <c r="R1193" s="77">
        <v>0</v>
      </c>
      <c r="S1193" s="77">
        <v>0</v>
      </c>
      <c r="T1193" s="77" t="s">
        <v>181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141</v>
      </c>
      <c r="C1194" s="76" t="s">
        <v>164</v>
      </c>
      <c r="D1194" s="55" t="s">
        <v>74</v>
      </c>
      <c r="E1194" s="55" t="s">
        <v>198</v>
      </c>
      <c r="F1194" s="70">
        <v>321.93</v>
      </c>
      <c r="G1194" s="77">
        <v>52000</v>
      </c>
      <c r="H1194" s="77">
        <v>321.93</v>
      </c>
      <c r="I1194" s="77">
        <v>1</v>
      </c>
      <c r="J1194" s="77">
        <v>-2.9333980000000001E-12</v>
      </c>
      <c r="K1194" s="77">
        <v>0</v>
      </c>
      <c r="L1194" s="77">
        <v>-1.528267E-12</v>
      </c>
      <c r="M1194" s="77">
        <v>0</v>
      </c>
      <c r="N1194" s="77">
        <v>-1.4051310000000001E-12</v>
      </c>
      <c r="O1194" s="77">
        <v>0</v>
      </c>
      <c r="P1194" s="77">
        <v>-9.4855800000000001E-13</v>
      </c>
      <c r="Q1194" s="77">
        <v>-9.4855800000000001E-13</v>
      </c>
      <c r="R1194" s="77">
        <v>0</v>
      </c>
      <c r="S1194" s="77">
        <v>0</v>
      </c>
      <c r="T1194" s="77" t="s">
        <v>181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141</v>
      </c>
      <c r="C1195" s="76" t="s">
        <v>164</v>
      </c>
      <c r="D1195" s="55" t="s">
        <v>74</v>
      </c>
      <c r="E1195" s="55" t="s">
        <v>198</v>
      </c>
      <c r="F1195" s="70">
        <v>321.93</v>
      </c>
      <c r="G1195" s="77">
        <v>53050</v>
      </c>
      <c r="H1195" s="77">
        <v>321.14</v>
      </c>
      <c r="I1195" s="77">
        <v>1</v>
      </c>
      <c r="J1195" s="77">
        <v>-142.58939152568701</v>
      </c>
      <c r="K1195" s="77">
        <v>0.19111830501125801</v>
      </c>
      <c r="L1195" s="77">
        <v>-143.09582231970001</v>
      </c>
      <c r="M1195" s="77">
        <v>0.192478295034301</v>
      </c>
      <c r="N1195" s="77">
        <v>0.50643079401249103</v>
      </c>
      <c r="O1195" s="77">
        <v>-1.3599900230422701E-3</v>
      </c>
      <c r="P1195" s="77">
        <v>0.40890652443033698</v>
      </c>
      <c r="Q1195" s="77">
        <v>0.40890652443033598</v>
      </c>
      <c r="R1195" s="77">
        <v>0</v>
      </c>
      <c r="S1195" s="77">
        <v>1.571722729784E-6</v>
      </c>
      <c r="T1195" s="77" t="s">
        <v>180</v>
      </c>
      <c r="U1195" s="105">
        <v>-3.7204064789019303E-2</v>
      </c>
      <c r="V1195" s="105">
        <v>-1.52082937836878E-2</v>
      </c>
      <c r="W1195" s="101">
        <v>-2.19956740271227E-2</v>
      </c>
    </row>
    <row r="1196" spans="2:23" x14ac:dyDescent="0.25">
      <c r="B1196" s="55" t="s">
        <v>141</v>
      </c>
      <c r="C1196" s="76" t="s">
        <v>164</v>
      </c>
      <c r="D1196" s="55" t="s">
        <v>74</v>
      </c>
      <c r="E1196" s="55" t="s">
        <v>198</v>
      </c>
      <c r="F1196" s="70">
        <v>321.93</v>
      </c>
      <c r="G1196" s="77">
        <v>53050</v>
      </c>
      <c r="H1196" s="77">
        <v>321.14</v>
      </c>
      <c r="I1196" s="77">
        <v>2</v>
      </c>
      <c r="J1196" s="77">
        <v>-126.60739317605</v>
      </c>
      <c r="K1196" s="77">
        <v>0.136250172058097</v>
      </c>
      <c r="L1196" s="77">
        <v>-127.057061149017</v>
      </c>
      <c r="M1196" s="77">
        <v>0.137219722696512</v>
      </c>
      <c r="N1196" s="77">
        <v>0.44966797296626099</v>
      </c>
      <c r="O1196" s="77">
        <v>-9.69550638414522E-4</v>
      </c>
      <c r="P1196" s="77">
        <v>0.36307461976495897</v>
      </c>
      <c r="Q1196" s="77">
        <v>0.36307461976495897</v>
      </c>
      <c r="R1196" s="77">
        <v>0</v>
      </c>
      <c r="S1196" s="77">
        <v>1.120497025898E-6</v>
      </c>
      <c r="T1196" s="77" t="s">
        <v>180</v>
      </c>
      <c r="U1196" s="105">
        <v>4.3493234120742102E-2</v>
      </c>
      <c r="V1196" s="105">
        <v>-1.77791831581313E-2</v>
      </c>
      <c r="W1196" s="101">
        <v>6.1272687425769898E-2</v>
      </c>
    </row>
    <row r="1197" spans="2:23" x14ac:dyDescent="0.25">
      <c r="B1197" s="55" t="s">
        <v>141</v>
      </c>
      <c r="C1197" s="76" t="s">
        <v>164</v>
      </c>
      <c r="D1197" s="55" t="s">
        <v>74</v>
      </c>
      <c r="E1197" s="55" t="s">
        <v>198</v>
      </c>
      <c r="F1197" s="70">
        <v>321.93</v>
      </c>
      <c r="G1197" s="77">
        <v>53100</v>
      </c>
      <c r="H1197" s="77">
        <v>321.93</v>
      </c>
      <c r="I1197" s="77">
        <v>2</v>
      </c>
      <c r="J1197" s="77">
        <v>-2.9333980000000001E-12</v>
      </c>
      <c r="K1197" s="77">
        <v>0</v>
      </c>
      <c r="L1197" s="77">
        <v>-1.528267E-12</v>
      </c>
      <c r="M1197" s="77">
        <v>0</v>
      </c>
      <c r="N1197" s="77">
        <v>-1.4051310000000001E-12</v>
      </c>
      <c r="O1197" s="77">
        <v>0</v>
      </c>
      <c r="P1197" s="77">
        <v>-9.4855800000000001E-13</v>
      </c>
      <c r="Q1197" s="77">
        <v>-9.4855800000000001E-13</v>
      </c>
      <c r="R1197" s="77">
        <v>0</v>
      </c>
      <c r="S1197" s="77">
        <v>0</v>
      </c>
      <c r="T1197" s="77" t="s">
        <v>181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141</v>
      </c>
      <c r="C1198" s="76" t="s">
        <v>164</v>
      </c>
      <c r="D1198" s="55" t="s">
        <v>74</v>
      </c>
      <c r="E1198" s="55" t="s">
        <v>199</v>
      </c>
      <c r="F1198" s="70">
        <v>321.66000000000003</v>
      </c>
      <c r="G1198" s="77">
        <v>53000</v>
      </c>
      <c r="H1198" s="77">
        <v>321.93</v>
      </c>
      <c r="I1198" s="77">
        <v>1</v>
      </c>
      <c r="J1198" s="77">
        <v>-58.732748769373202</v>
      </c>
      <c r="K1198" s="77">
        <v>0</v>
      </c>
      <c r="L1198" s="77">
        <v>-58.402926416214797</v>
      </c>
      <c r="M1198" s="77">
        <v>0</v>
      </c>
      <c r="N1198" s="77">
        <v>-0.32982235315836</v>
      </c>
      <c r="O1198" s="77">
        <v>0</v>
      </c>
      <c r="P1198" s="77">
        <v>-0.31762693221771998</v>
      </c>
      <c r="Q1198" s="77">
        <v>-0.31762693221771898</v>
      </c>
      <c r="R1198" s="77">
        <v>0</v>
      </c>
      <c r="S1198" s="77">
        <v>0</v>
      </c>
      <c r="T1198" s="77" t="s">
        <v>180</v>
      </c>
      <c r="U1198" s="105">
        <v>8.9052035352751094E-2</v>
      </c>
      <c r="V1198" s="105">
        <v>-3.6402729738276303E-2</v>
      </c>
      <c r="W1198" s="101">
        <v>0.125455318214552</v>
      </c>
    </row>
    <row r="1199" spans="2:23" x14ac:dyDescent="0.25">
      <c r="B1199" s="55" t="s">
        <v>141</v>
      </c>
      <c r="C1199" s="76" t="s">
        <v>164</v>
      </c>
      <c r="D1199" s="55" t="s">
        <v>74</v>
      </c>
      <c r="E1199" s="55" t="s">
        <v>199</v>
      </c>
      <c r="F1199" s="70">
        <v>321.66000000000003</v>
      </c>
      <c r="G1199" s="77">
        <v>53000</v>
      </c>
      <c r="H1199" s="77">
        <v>321.93</v>
      </c>
      <c r="I1199" s="77">
        <v>2</v>
      </c>
      <c r="J1199" s="77">
        <v>-51.880594746279499</v>
      </c>
      <c r="K1199" s="77">
        <v>0</v>
      </c>
      <c r="L1199" s="77">
        <v>-51.589251667656399</v>
      </c>
      <c r="M1199" s="77">
        <v>0</v>
      </c>
      <c r="N1199" s="77">
        <v>-0.291343078623163</v>
      </c>
      <c r="O1199" s="77">
        <v>0</v>
      </c>
      <c r="P1199" s="77">
        <v>-0.28057045679228798</v>
      </c>
      <c r="Q1199" s="77">
        <v>-0.28057045679228698</v>
      </c>
      <c r="R1199" s="77">
        <v>0</v>
      </c>
      <c r="S1199" s="77">
        <v>0</v>
      </c>
      <c r="T1199" s="77" t="s">
        <v>180</v>
      </c>
      <c r="U1199" s="105">
        <v>7.8662631228248694E-2</v>
      </c>
      <c r="V1199" s="105">
        <v>-3.2155744602137999E-2</v>
      </c>
      <c r="W1199" s="101">
        <v>0.11081886442283299</v>
      </c>
    </row>
    <row r="1200" spans="2:23" x14ac:dyDescent="0.25">
      <c r="B1200" s="55" t="s">
        <v>141</v>
      </c>
      <c r="C1200" s="76" t="s">
        <v>164</v>
      </c>
      <c r="D1200" s="55" t="s">
        <v>74</v>
      </c>
      <c r="E1200" s="55" t="s">
        <v>199</v>
      </c>
      <c r="F1200" s="70">
        <v>321.66000000000003</v>
      </c>
      <c r="G1200" s="77">
        <v>53000</v>
      </c>
      <c r="H1200" s="77">
        <v>321.93</v>
      </c>
      <c r="I1200" s="77">
        <v>3</v>
      </c>
      <c r="J1200" s="77">
        <v>-51.880594746279499</v>
      </c>
      <c r="K1200" s="77">
        <v>0</v>
      </c>
      <c r="L1200" s="77">
        <v>-51.589251667656399</v>
      </c>
      <c r="M1200" s="77">
        <v>0</v>
      </c>
      <c r="N1200" s="77">
        <v>-0.291343078623163</v>
      </c>
      <c r="O1200" s="77">
        <v>0</v>
      </c>
      <c r="P1200" s="77">
        <v>-0.28057045679228798</v>
      </c>
      <c r="Q1200" s="77">
        <v>-0.28057045679228698</v>
      </c>
      <c r="R1200" s="77">
        <v>0</v>
      </c>
      <c r="S1200" s="77">
        <v>0</v>
      </c>
      <c r="T1200" s="77" t="s">
        <v>180</v>
      </c>
      <c r="U1200" s="105">
        <v>7.8662631228248694E-2</v>
      </c>
      <c r="V1200" s="105">
        <v>-3.2155744602137999E-2</v>
      </c>
      <c r="W1200" s="101">
        <v>0.11081886442283299</v>
      </c>
    </row>
    <row r="1201" spans="2:23" x14ac:dyDescent="0.25">
      <c r="B1201" s="55" t="s">
        <v>141</v>
      </c>
      <c r="C1201" s="76" t="s">
        <v>164</v>
      </c>
      <c r="D1201" s="55" t="s">
        <v>74</v>
      </c>
      <c r="E1201" s="55" t="s">
        <v>199</v>
      </c>
      <c r="F1201" s="70">
        <v>321.66000000000003</v>
      </c>
      <c r="G1201" s="77">
        <v>53000</v>
      </c>
      <c r="H1201" s="77">
        <v>321.93</v>
      </c>
      <c r="I1201" s="77">
        <v>4</v>
      </c>
      <c r="J1201" s="77">
        <v>-56.9421161849409</v>
      </c>
      <c r="K1201" s="77">
        <v>0</v>
      </c>
      <c r="L1201" s="77">
        <v>-56.622349391330197</v>
      </c>
      <c r="M1201" s="77">
        <v>0</v>
      </c>
      <c r="N1201" s="77">
        <v>-0.31976679361077598</v>
      </c>
      <c r="O1201" s="77">
        <v>0</v>
      </c>
      <c r="P1201" s="77">
        <v>-0.30794318428423101</v>
      </c>
      <c r="Q1201" s="77">
        <v>-0.30794318428423001</v>
      </c>
      <c r="R1201" s="77">
        <v>0</v>
      </c>
      <c r="S1201" s="77">
        <v>0</v>
      </c>
      <c r="T1201" s="77" t="s">
        <v>180</v>
      </c>
      <c r="U1201" s="105">
        <v>8.6337034274903704E-2</v>
      </c>
      <c r="V1201" s="105">
        <v>-3.5292890416979403E-2</v>
      </c>
      <c r="W1201" s="101">
        <v>0.121630460951886</v>
      </c>
    </row>
    <row r="1202" spans="2:23" x14ac:dyDescent="0.25">
      <c r="B1202" s="55" t="s">
        <v>141</v>
      </c>
      <c r="C1202" s="76" t="s">
        <v>164</v>
      </c>
      <c r="D1202" s="55" t="s">
        <v>74</v>
      </c>
      <c r="E1202" s="55" t="s">
        <v>199</v>
      </c>
      <c r="F1202" s="70">
        <v>321.66000000000003</v>
      </c>
      <c r="G1202" s="77">
        <v>53204</v>
      </c>
      <c r="H1202" s="77">
        <v>319.83</v>
      </c>
      <c r="I1202" s="77">
        <v>1</v>
      </c>
      <c r="J1202" s="77">
        <v>-13.046794473404301</v>
      </c>
      <c r="K1202" s="77">
        <v>2.1753968522794001E-2</v>
      </c>
      <c r="L1202" s="77">
        <v>-12.6948530563677</v>
      </c>
      <c r="M1202" s="77">
        <v>2.0596157788889801E-2</v>
      </c>
      <c r="N1202" s="77">
        <v>-0.35194141703655502</v>
      </c>
      <c r="O1202" s="77">
        <v>1.15781073390419E-3</v>
      </c>
      <c r="P1202" s="77">
        <v>-0.33706801815800902</v>
      </c>
      <c r="Q1202" s="77">
        <v>-0.33706801815800802</v>
      </c>
      <c r="R1202" s="77">
        <v>0</v>
      </c>
      <c r="S1202" s="77">
        <v>1.4519977684943E-5</v>
      </c>
      <c r="T1202" s="77" t="s">
        <v>180</v>
      </c>
      <c r="U1202" s="105">
        <v>-0.27269078933080998</v>
      </c>
      <c r="V1202" s="105">
        <v>-0.11147065944989699</v>
      </c>
      <c r="W1202" s="101">
        <v>-0.16121941906975701</v>
      </c>
    </row>
    <row r="1203" spans="2:23" x14ac:dyDescent="0.25">
      <c r="B1203" s="55" t="s">
        <v>141</v>
      </c>
      <c r="C1203" s="76" t="s">
        <v>164</v>
      </c>
      <c r="D1203" s="55" t="s">
        <v>74</v>
      </c>
      <c r="E1203" s="55" t="s">
        <v>199</v>
      </c>
      <c r="F1203" s="70">
        <v>321.66000000000003</v>
      </c>
      <c r="G1203" s="77">
        <v>53304</v>
      </c>
      <c r="H1203" s="77">
        <v>322.89999999999998</v>
      </c>
      <c r="I1203" s="77">
        <v>1</v>
      </c>
      <c r="J1203" s="77">
        <v>26.439459727108499</v>
      </c>
      <c r="K1203" s="77">
        <v>6.4801474342311094E-2</v>
      </c>
      <c r="L1203" s="77">
        <v>26.664093168790799</v>
      </c>
      <c r="M1203" s="77">
        <v>6.5907277240443499E-2</v>
      </c>
      <c r="N1203" s="77">
        <v>-0.224633441682248</v>
      </c>
      <c r="O1203" s="77">
        <v>-1.1058028981324301E-3</v>
      </c>
      <c r="P1203" s="77">
        <v>-0.21533685616546</v>
      </c>
      <c r="Q1203" s="77">
        <v>-0.21533685616546</v>
      </c>
      <c r="R1203" s="77">
        <v>0</v>
      </c>
      <c r="S1203" s="77">
        <v>4.2984954424729999E-6</v>
      </c>
      <c r="T1203" s="77" t="s">
        <v>181</v>
      </c>
      <c r="U1203" s="105">
        <v>-7.7832690324141598E-2</v>
      </c>
      <c r="V1203" s="105">
        <v>-3.1816480998434003E-2</v>
      </c>
      <c r="W1203" s="101">
        <v>-4.60160064426373E-2</v>
      </c>
    </row>
    <row r="1204" spans="2:23" x14ac:dyDescent="0.25">
      <c r="B1204" s="55" t="s">
        <v>141</v>
      </c>
      <c r="C1204" s="76" t="s">
        <v>164</v>
      </c>
      <c r="D1204" s="55" t="s">
        <v>74</v>
      </c>
      <c r="E1204" s="55" t="s">
        <v>199</v>
      </c>
      <c r="F1204" s="70">
        <v>321.66000000000003</v>
      </c>
      <c r="G1204" s="77">
        <v>53354</v>
      </c>
      <c r="H1204" s="77">
        <v>322.64</v>
      </c>
      <c r="I1204" s="77">
        <v>1</v>
      </c>
      <c r="J1204" s="77">
        <v>73.042440927742405</v>
      </c>
      <c r="K1204" s="77">
        <v>0.112039161710337</v>
      </c>
      <c r="L1204" s="77">
        <v>72.4850568654402</v>
      </c>
      <c r="M1204" s="77">
        <v>0.110335752844508</v>
      </c>
      <c r="N1204" s="77">
        <v>0.557384062302135</v>
      </c>
      <c r="O1204" s="77">
        <v>1.7034088658292299E-3</v>
      </c>
      <c r="P1204" s="77">
        <v>0.54000451484956802</v>
      </c>
      <c r="Q1204" s="77">
        <v>0.54000451484956802</v>
      </c>
      <c r="R1204" s="77">
        <v>0</v>
      </c>
      <c r="S1204" s="77">
        <v>6.1237023972159998E-6</v>
      </c>
      <c r="T1204" s="77" t="s">
        <v>181</v>
      </c>
      <c r="U1204" s="105">
        <v>2.5167850708143198E-3</v>
      </c>
      <c r="V1204" s="105">
        <v>-1.0288124957421501E-3</v>
      </c>
      <c r="W1204" s="101">
        <v>3.5456131989114801E-3</v>
      </c>
    </row>
    <row r="1205" spans="2:23" x14ac:dyDescent="0.25">
      <c r="B1205" s="55" t="s">
        <v>141</v>
      </c>
      <c r="C1205" s="76" t="s">
        <v>164</v>
      </c>
      <c r="D1205" s="55" t="s">
        <v>74</v>
      </c>
      <c r="E1205" s="55" t="s">
        <v>199</v>
      </c>
      <c r="F1205" s="70">
        <v>321.66000000000003</v>
      </c>
      <c r="G1205" s="77">
        <v>53454</v>
      </c>
      <c r="H1205" s="77">
        <v>324.74</v>
      </c>
      <c r="I1205" s="77">
        <v>1</v>
      </c>
      <c r="J1205" s="77">
        <v>71.843574723498094</v>
      </c>
      <c r="K1205" s="77">
        <v>0.35201424742126802</v>
      </c>
      <c r="L1205" s="77">
        <v>71.303451250931005</v>
      </c>
      <c r="M1205" s="77">
        <v>0.34674122333204399</v>
      </c>
      <c r="N1205" s="77">
        <v>0.54012347256703297</v>
      </c>
      <c r="O1205" s="77">
        <v>5.2730240892241501E-3</v>
      </c>
      <c r="P1205" s="77">
        <v>0.52413653281742401</v>
      </c>
      <c r="Q1205" s="77">
        <v>0.52413653281742401</v>
      </c>
      <c r="R1205" s="77">
        <v>0</v>
      </c>
      <c r="S1205" s="77">
        <v>1.8735842963310001E-5</v>
      </c>
      <c r="T1205" s="77" t="s">
        <v>181</v>
      </c>
      <c r="U1205" s="105">
        <v>4.0661090130789397E-2</v>
      </c>
      <c r="V1205" s="105">
        <v>-1.6621458106281101E-2</v>
      </c>
      <c r="W1205" s="101">
        <v>5.7282800792842301E-2</v>
      </c>
    </row>
    <row r="1206" spans="2:23" x14ac:dyDescent="0.25">
      <c r="B1206" s="55" t="s">
        <v>141</v>
      </c>
      <c r="C1206" s="76" t="s">
        <v>164</v>
      </c>
      <c r="D1206" s="55" t="s">
        <v>74</v>
      </c>
      <c r="E1206" s="55" t="s">
        <v>199</v>
      </c>
      <c r="F1206" s="70">
        <v>321.66000000000003</v>
      </c>
      <c r="G1206" s="77">
        <v>53604</v>
      </c>
      <c r="H1206" s="77">
        <v>323.10000000000002</v>
      </c>
      <c r="I1206" s="77">
        <v>1</v>
      </c>
      <c r="J1206" s="77">
        <v>50.052440106278198</v>
      </c>
      <c r="K1206" s="77">
        <v>0.108978234085777</v>
      </c>
      <c r="L1206" s="77">
        <v>49.776090343353097</v>
      </c>
      <c r="M1206" s="77">
        <v>0.10777817388933</v>
      </c>
      <c r="N1206" s="77">
        <v>0.27634976292511498</v>
      </c>
      <c r="O1206" s="77">
        <v>1.2000601964469401E-3</v>
      </c>
      <c r="P1206" s="77">
        <v>0.26377802724992899</v>
      </c>
      <c r="Q1206" s="77">
        <v>0.26377802724992799</v>
      </c>
      <c r="R1206" s="77">
        <v>0</v>
      </c>
      <c r="S1206" s="77">
        <v>3.0266798732040002E-6</v>
      </c>
      <c r="T1206" s="77" t="s">
        <v>181</v>
      </c>
      <c r="U1206" s="105">
        <v>-1.1068252481599501E-2</v>
      </c>
      <c r="V1206" s="105">
        <v>-4.5244850627687303E-3</v>
      </c>
      <c r="W1206" s="101">
        <v>-6.5437385677011104E-3</v>
      </c>
    </row>
    <row r="1207" spans="2:23" x14ac:dyDescent="0.25">
      <c r="B1207" s="55" t="s">
        <v>141</v>
      </c>
      <c r="C1207" s="76" t="s">
        <v>164</v>
      </c>
      <c r="D1207" s="55" t="s">
        <v>74</v>
      </c>
      <c r="E1207" s="55" t="s">
        <v>199</v>
      </c>
      <c r="F1207" s="70">
        <v>321.66000000000003</v>
      </c>
      <c r="G1207" s="77">
        <v>53654</v>
      </c>
      <c r="H1207" s="77">
        <v>322.16000000000003</v>
      </c>
      <c r="I1207" s="77">
        <v>1</v>
      </c>
      <c r="J1207" s="77">
        <v>10.772310192174899</v>
      </c>
      <c r="K1207" s="77">
        <v>5.6594008635637303E-3</v>
      </c>
      <c r="L1207" s="77">
        <v>10.3416533074559</v>
      </c>
      <c r="M1207" s="77">
        <v>5.21594141102879E-3</v>
      </c>
      <c r="N1207" s="77">
        <v>0.430656884718986</v>
      </c>
      <c r="O1207" s="77">
        <v>4.4345945253493801E-4</v>
      </c>
      <c r="P1207" s="77">
        <v>0.41119682949234898</v>
      </c>
      <c r="Q1207" s="77">
        <v>0.41119682949234898</v>
      </c>
      <c r="R1207" s="77">
        <v>0</v>
      </c>
      <c r="S1207" s="77">
        <v>8.2461697451489996E-6</v>
      </c>
      <c r="T1207" s="77" t="s">
        <v>181</v>
      </c>
      <c r="U1207" s="105">
        <v>-7.2574409993970898E-2</v>
      </c>
      <c r="V1207" s="105">
        <v>-2.9666998878355898E-2</v>
      </c>
      <c r="W1207" s="101">
        <v>-4.2907221939074099E-2</v>
      </c>
    </row>
    <row r="1208" spans="2:23" x14ac:dyDescent="0.25">
      <c r="B1208" s="55" t="s">
        <v>141</v>
      </c>
      <c r="C1208" s="76" t="s">
        <v>164</v>
      </c>
      <c r="D1208" s="55" t="s">
        <v>74</v>
      </c>
      <c r="E1208" s="55" t="s">
        <v>200</v>
      </c>
      <c r="F1208" s="70">
        <v>321.14</v>
      </c>
      <c r="G1208" s="77">
        <v>53150</v>
      </c>
      <c r="H1208" s="77">
        <v>321.39999999999998</v>
      </c>
      <c r="I1208" s="77">
        <v>1</v>
      </c>
      <c r="J1208" s="77">
        <v>29.301354088754501</v>
      </c>
      <c r="K1208" s="77">
        <v>2.3490457455249799E-2</v>
      </c>
      <c r="L1208" s="77">
        <v>27.583063030718598</v>
      </c>
      <c r="M1208" s="77">
        <v>2.0816182018044499E-2</v>
      </c>
      <c r="N1208" s="77">
        <v>1.7182910580358499</v>
      </c>
      <c r="O1208" s="77">
        <v>2.67427543720531E-3</v>
      </c>
      <c r="P1208" s="77">
        <v>1.64861621334362</v>
      </c>
      <c r="Q1208" s="77">
        <v>1.64861621334362</v>
      </c>
      <c r="R1208" s="77">
        <v>0</v>
      </c>
      <c r="S1208" s="77">
        <v>7.4362713061089996E-5</v>
      </c>
      <c r="T1208" s="77" t="s">
        <v>180</v>
      </c>
      <c r="U1208" s="105">
        <v>0.41240879462164598</v>
      </c>
      <c r="V1208" s="105">
        <v>-0.16858464641298401</v>
      </c>
      <c r="W1208" s="101">
        <v>0.58099600260445095</v>
      </c>
    </row>
    <row r="1209" spans="2:23" x14ac:dyDescent="0.25">
      <c r="B1209" s="55" t="s">
        <v>141</v>
      </c>
      <c r="C1209" s="76" t="s">
        <v>164</v>
      </c>
      <c r="D1209" s="55" t="s">
        <v>74</v>
      </c>
      <c r="E1209" s="55" t="s">
        <v>200</v>
      </c>
      <c r="F1209" s="70">
        <v>321.14</v>
      </c>
      <c r="G1209" s="77">
        <v>53150</v>
      </c>
      <c r="H1209" s="77">
        <v>321.39999999999998</v>
      </c>
      <c r="I1209" s="77">
        <v>2</v>
      </c>
      <c r="J1209" s="77">
        <v>29.2153216381035</v>
      </c>
      <c r="K1209" s="77">
        <v>2.33783241544647E-2</v>
      </c>
      <c r="L1209" s="77">
        <v>27.502075698126198</v>
      </c>
      <c r="M1209" s="77">
        <v>2.07168145534526E-2</v>
      </c>
      <c r="N1209" s="77">
        <v>1.7132459399773801</v>
      </c>
      <c r="O1209" s="77">
        <v>2.6615096010120698E-3</v>
      </c>
      <c r="P1209" s="77">
        <v>1.6437756693679</v>
      </c>
      <c r="Q1209" s="77">
        <v>1.64377566936789</v>
      </c>
      <c r="R1209" s="77">
        <v>0</v>
      </c>
      <c r="S1209" s="77">
        <v>7.4007737578528999E-5</v>
      </c>
      <c r="T1209" s="77" t="s">
        <v>180</v>
      </c>
      <c r="U1209" s="105">
        <v>0.40961924512304398</v>
      </c>
      <c r="V1209" s="105">
        <v>-0.16744433315583099</v>
      </c>
      <c r="W1209" s="101">
        <v>0.57706612252213596</v>
      </c>
    </row>
    <row r="1210" spans="2:23" x14ac:dyDescent="0.25">
      <c r="B1210" s="55" t="s">
        <v>141</v>
      </c>
      <c r="C1210" s="76" t="s">
        <v>164</v>
      </c>
      <c r="D1210" s="55" t="s">
        <v>74</v>
      </c>
      <c r="E1210" s="55" t="s">
        <v>200</v>
      </c>
      <c r="F1210" s="70">
        <v>321.14</v>
      </c>
      <c r="G1210" s="77">
        <v>53900</v>
      </c>
      <c r="H1210" s="77">
        <v>320.88</v>
      </c>
      <c r="I1210" s="77">
        <v>1</v>
      </c>
      <c r="J1210" s="77">
        <v>-6.1777903420453999</v>
      </c>
      <c r="K1210" s="77">
        <v>1.78994288563164E-3</v>
      </c>
      <c r="L1210" s="77">
        <v>-7.4235433346995796</v>
      </c>
      <c r="M1210" s="77">
        <v>2.5846118956174302E-3</v>
      </c>
      <c r="N1210" s="77">
        <v>1.2457529926541799</v>
      </c>
      <c r="O1210" s="77">
        <v>-7.9466900998578999E-4</v>
      </c>
      <c r="P1210" s="77">
        <v>1.2737374939556001</v>
      </c>
      <c r="Q1210" s="77">
        <v>1.2737374939556001</v>
      </c>
      <c r="R1210" s="77">
        <v>0</v>
      </c>
      <c r="S1210" s="77">
        <v>7.6090897844539003E-5</v>
      </c>
      <c r="T1210" s="77" t="s">
        <v>180</v>
      </c>
      <c r="U1210" s="105">
        <v>6.8799079194537496E-2</v>
      </c>
      <c r="V1210" s="105">
        <v>-2.8123717512355002E-2</v>
      </c>
      <c r="W1210" s="101">
        <v>9.6923224034455094E-2</v>
      </c>
    </row>
    <row r="1211" spans="2:23" x14ac:dyDescent="0.25">
      <c r="B1211" s="55" t="s">
        <v>141</v>
      </c>
      <c r="C1211" s="76" t="s">
        <v>164</v>
      </c>
      <c r="D1211" s="55" t="s">
        <v>74</v>
      </c>
      <c r="E1211" s="55" t="s">
        <v>200</v>
      </c>
      <c r="F1211" s="70">
        <v>321.14</v>
      </c>
      <c r="G1211" s="77">
        <v>53900</v>
      </c>
      <c r="H1211" s="77">
        <v>320.88</v>
      </c>
      <c r="I1211" s="77">
        <v>2</v>
      </c>
      <c r="J1211" s="77">
        <v>-6.1844620402255002</v>
      </c>
      <c r="K1211" s="77">
        <v>1.7922811642667601E-3</v>
      </c>
      <c r="L1211" s="77">
        <v>-7.43156038251339</v>
      </c>
      <c r="M1211" s="77">
        <v>2.5879882842296501E-3</v>
      </c>
      <c r="N1211" s="77">
        <v>1.2470983422878901</v>
      </c>
      <c r="O1211" s="77">
        <v>-7.95707119962889E-4</v>
      </c>
      <c r="P1211" s="77">
        <v>1.2751130654220499</v>
      </c>
      <c r="Q1211" s="77">
        <v>1.2751130654220399</v>
      </c>
      <c r="R1211" s="77">
        <v>0</v>
      </c>
      <c r="S1211" s="77">
        <v>7.6190298625524998E-5</v>
      </c>
      <c r="T1211" s="77" t="s">
        <v>180</v>
      </c>
      <c r="U1211" s="105">
        <v>6.8815626415552805E-2</v>
      </c>
      <c r="V1211" s="105">
        <v>-2.81304816925576E-2</v>
      </c>
      <c r="W1211" s="101">
        <v>9.69465355384517E-2</v>
      </c>
    </row>
    <row r="1212" spans="2:23" x14ac:dyDescent="0.25">
      <c r="B1212" s="55" t="s">
        <v>141</v>
      </c>
      <c r="C1212" s="76" t="s">
        <v>164</v>
      </c>
      <c r="D1212" s="55" t="s">
        <v>74</v>
      </c>
      <c r="E1212" s="55" t="s">
        <v>201</v>
      </c>
      <c r="F1212" s="70">
        <v>321.39999999999998</v>
      </c>
      <c r="G1212" s="77">
        <v>53550</v>
      </c>
      <c r="H1212" s="77">
        <v>321.3</v>
      </c>
      <c r="I1212" s="77">
        <v>1</v>
      </c>
      <c r="J1212" s="77">
        <v>0.36801613589721199</v>
      </c>
      <c r="K1212" s="77">
        <v>3.327659480217E-6</v>
      </c>
      <c r="L1212" s="77">
        <v>-1.2894626592352201</v>
      </c>
      <c r="M1212" s="77">
        <v>4.0852881740736998E-5</v>
      </c>
      <c r="N1212" s="77">
        <v>1.6574787951324299</v>
      </c>
      <c r="O1212" s="77">
        <v>-3.7525222260519997E-5</v>
      </c>
      <c r="P1212" s="77">
        <v>1.65547020555188</v>
      </c>
      <c r="Q1212" s="77">
        <v>1.65547020555187</v>
      </c>
      <c r="R1212" s="77">
        <v>0</v>
      </c>
      <c r="S1212" s="77">
        <v>6.7336089948116996E-5</v>
      </c>
      <c r="T1212" s="77" t="s">
        <v>181</v>
      </c>
      <c r="U1212" s="105">
        <v>0.15368914933976799</v>
      </c>
      <c r="V1212" s="105">
        <v>-6.2825117303153696E-2</v>
      </c>
      <c r="W1212" s="101">
        <v>0.21651522124304601</v>
      </c>
    </row>
    <row r="1213" spans="2:23" x14ac:dyDescent="0.25">
      <c r="B1213" s="55" t="s">
        <v>141</v>
      </c>
      <c r="C1213" s="76" t="s">
        <v>164</v>
      </c>
      <c r="D1213" s="55" t="s">
        <v>74</v>
      </c>
      <c r="E1213" s="55" t="s">
        <v>201</v>
      </c>
      <c r="F1213" s="70">
        <v>321.39999999999998</v>
      </c>
      <c r="G1213" s="77">
        <v>54200</v>
      </c>
      <c r="H1213" s="77">
        <v>321.44</v>
      </c>
      <c r="I1213" s="77">
        <v>1</v>
      </c>
      <c r="J1213" s="77">
        <v>16.2024794614032</v>
      </c>
      <c r="K1213" s="77">
        <v>1.73263424860146E-3</v>
      </c>
      <c r="L1213" s="77">
        <v>14.5163322235989</v>
      </c>
      <c r="M1213" s="77">
        <v>1.3907777480908999E-3</v>
      </c>
      <c r="N1213" s="77">
        <v>1.6861472378043001</v>
      </c>
      <c r="O1213" s="77">
        <v>3.4185650051055702E-4</v>
      </c>
      <c r="P1213" s="77">
        <v>1.6841175662149901</v>
      </c>
      <c r="Q1213" s="77">
        <v>1.6841175662149801</v>
      </c>
      <c r="R1213" s="77">
        <v>0</v>
      </c>
      <c r="S1213" s="77">
        <v>1.8719263047104001E-5</v>
      </c>
      <c r="T1213" s="77" t="s">
        <v>181</v>
      </c>
      <c r="U1213" s="105">
        <v>4.2433626881896697E-2</v>
      </c>
      <c r="V1213" s="105">
        <v>-1.7346036450236201E-2</v>
      </c>
      <c r="W1213" s="101">
        <v>5.9779926897555E-2</v>
      </c>
    </row>
    <row r="1214" spans="2:23" x14ac:dyDescent="0.25">
      <c r="B1214" s="55" t="s">
        <v>141</v>
      </c>
      <c r="C1214" s="76" t="s">
        <v>164</v>
      </c>
      <c r="D1214" s="55" t="s">
        <v>74</v>
      </c>
      <c r="E1214" s="55" t="s">
        <v>202</v>
      </c>
      <c r="F1214" s="70">
        <v>321.17</v>
      </c>
      <c r="G1214" s="77">
        <v>53150</v>
      </c>
      <c r="H1214" s="77">
        <v>321.39999999999998</v>
      </c>
      <c r="I1214" s="77">
        <v>1</v>
      </c>
      <c r="J1214" s="77">
        <v>-57.888007564352897</v>
      </c>
      <c r="K1214" s="77">
        <v>0</v>
      </c>
      <c r="L1214" s="77">
        <v>-57.852737655388403</v>
      </c>
      <c r="M1214" s="77">
        <v>0</v>
      </c>
      <c r="N1214" s="77">
        <v>-3.5269908964496999E-2</v>
      </c>
      <c r="O1214" s="77">
        <v>0</v>
      </c>
      <c r="P1214" s="77">
        <v>-4.0306933382386903E-2</v>
      </c>
      <c r="Q1214" s="77">
        <v>-4.0306933382386903E-2</v>
      </c>
      <c r="R1214" s="77">
        <v>0</v>
      </c>
      <c r="S1214" s="77">
        <v>0</v>
      </c>
      <c r="T1214" s="77" t="s">
        <v>181</v>
      </c>
      <c r="U1214" s="105">
        <v>8.1120790618329393E-3</v>
      </c>
      <c r="V1214" s="105">
        <v>0</v>
      </c>
      <c r="W1214" s="101">
        <v>8.1121148275670203E-3</v>
      </c>
    </row>
    <row r="1215" spans="2:23" x14ac:dyDescent="0.25">
      <c r="B1215" s="55" t="s">
        <v>141</v>
      </c>
      <c r="C1215" s="76" t="s">
        <v>164</v>
      </c>
      <c r="D1215" s="55" t="s">
        <v>74</v>
      </c>
      <c r="E1215" s="55" t="s">
        <v>202</v>
      </c>
      <c r="F1215" s="70">
        <v>321.17</v>
      </c>
      <c r="G1215" s="77">
        <v>53150</v>
      </c>
      <c r="H1215" s="77">
        <v>321.39999999999998</v>
      </c>
      <c r="I1215" s="77">
        <v>2</v>
      </c>
      <c r="J1215" s="77">
        <v>-48.6033201586337</v>
      </c>
      <c r="K1215" s="77">
        <v>0</v>
      </c>
      <c r="L1215" s="77">
        <v>-48.573707208568798</v>
      </c>
      <c r="M1215" s="77">
        <v>0</v>
      </c>
      <c r="N1215" s="77">
        <v>-2.9612950064955599E-2</v>
      </c>
      <c r="O1215" s="77">
        <v>0</v>
      </c>
      <c r="P1215" s="77">
        <v>-3.3842083537195998E-2</v>
      </c>
      <c r="Q1215" s="77">
        <v>-3.3842083537195998E-2</v>
      </c>
      <c r="R1215" s="77">
        <v>0</v>
      </c>
      <c r="S1215" s="77">
        <v>0</v>
      </c>
      <c r="T1215" s="77" t="s">
        <v>181</v>
      </c>
      <c r="U1215" s="105">
        <v>6.8109785149386296E-3</v>
      </c>
      <c r="V1215" s="105">
        <v>0</v>
      </c>
      <c r="W1215" s="101">
        <v>6.8110085441881602E-3</v>
      </c>
    </row>
    <row r="1216" spans="2:23" x14ac:dyDescent="0.25">
      <c r="B1216" s="55" t="s">
        <v>141</v>
      </c>
      <c r="C1216" s="76" t="s">
        <v>164</v>
      </c>
      <c r="D1216" s="55" t="s">
        <v>74</v>
      </c>
      <c r="E1216" s="55" t="s">
        <v>202</v>
      </c>
      <c r="F1216" s="70">
        <v>321.17</v>
      </c>
      <c r="G1216" s="77">
        <v>53150</v>
      </c>
      <c r="H1216" s="77">
        <v>321.39999999999998</v>
      </c>
      <c r="I1216" s="77">
        <v>3</v>
      </c>
      <c r="J1216" s="77">
        <v>-59.4685674978506</v>
      </c>
      <c r="K1216" s="77">
        <v>0</v>
      </c>
      <c r="L1216" s="77">
        <v>-59.432334587958799</v>
      </c>
      <c r="M1216" s="77">
        <v>0</v>
      </c>
      <c r="N1216" s="77">
        <v>-3.6232909891853501E-2</v>
      </c>
      <c r="O1216" s="77">
        <v>0</v>
      </c>
      <c r="P1216" s="77">
        <v>-4.1407463986682699E-2</v>
      </c>
      <c r="Q1216" s="77">
        <v>-4.1407463986682602E-2</v>
      </c>
      <c r="R1216" s="77">
        <v>0</v>
      </c>
      <c r="S1216" s="77">
        <v>0</v>
      </c>
      <c r="T1216" s="77" t="s">
        <v>181</v>
      </c>
      <c r="U1216" s="105">
        <v>8.3335692751248906E-3</v>
      </c>
      <c r="V1216" s="105">
        <v>0</v>
      </c>
      <c r="W1216" s="101">
        <v>8.3336060173977797E-3</v>
      </c>
    </row>
    <row r="1217" spans="2:23" x14ac:dyDescent="0.25">
      <c r="B1217" s="55" t="s">
        <v>141</v>
      </c>
      <c r="C1217" s="76" t="s">
        <v>164</v>
      </c>
      <c r="D1217" s="55" t="s">
        <v>74</v>
      </c>
      <c r="E1217" s="55" t="s">
        <v>202</v>
      </c>
      <c r="F1217" s="70">
        <v>321.17</v>
      </c>
      <c r="G1217" s="77">
        <v>53654</v>
      </c>
      <c r="H1217" s="77">
        <v>322.16000000000003</v>
      </c>
      <c r="I1217" s="77">
        <v>1</v>
      </c>
      <c r="J1217" s="77">
        <v>52.448873656087301</v>
      </c>
      <c r="K1217" s="77">
        <v>8.6377768520675399E-2</v>
      </c>
      <c r="L1217" s="77">
        <v>52.802970215329303</v>
      </c>
      <c r="M1217" s="77">
        <v>8.7548025035813798E-2</v>
      </c>
      <c r="N1217" s="77">
        <v>-0.354096559241945</v>
      </c>
      <c r="O1217" s="77">
        <v>-1.1702565151384E-3</v>
      </c>
      <c r="P1217" s="77">
        <v>-0.337487428371325</v>
      </c>
      <c r="Q1217" s="77">
        <v>-0.337487428371325</v>
      </c>
      <c r="R1217" s="77">
        <v>0</v>
      </c>
      <c r="S1217" s="77">
        <v>3.5763897992929998E-6</v>
      </c>
      <c r="T1217" s="77" t="s">
        <v>181</v>
      </c>
      <c r="U1217" s="105">
        <v>-2.5874968292463E-2</v>
      </c>
      <c r="V1217" s="105">
        <v>-1.05771807910497E-2</v>
      </c>
      <c r="W1217" s="101">
        <v>-1.5297720054264901E-2</v>
      </c>
    </row>
    <row r="1218" spans="2:23" x14ac:dyDescent="0.25">
      <c r="B1218" s="55" t="s">
        <v>141</v>
      </c>
      <c r="C1218" s="76" t="s">
        <v>164</v>
      </c>
      <c r="D1218" s="55" t="s">
        <v>74</v>
      </c>
      <c r="E1218" s="55" t="s">
        <v>202</v>
      </c>
      <c r="F1218" s="70">
        <v>321.17</v>
      </c>
      <c r="G1218" s="77">
        <v>53654</v>
      </c>
      <c r="H1218" s="77">
        <v>322.16000000000003</v>
      </c>
      <c r="I1218" s="77">
        <v>2</v>
      </c>
      <c r="J1218" s="77">
        <v>52.448873656087301</v>
      </c>
      <c r="K1218" s="77">
        <v>8.6377768520675399E-2</v>
      </c>
      <c r="L1218" s="77">
        <v>52.802970215329303</v>
      </c>
      <c r="M1218" s="77">
        <v>8.7548025035813798E-2</v>
      </c>
      <c r="N1218" s="77">
        <v>-0.354096559241945</v>
      </c>
      <c r="O1218" s="77">
        <v>-1.1702565151384E-3</v>
      </c>
      <c r="P1218" s="77">
        <v>-0.337487428371325</v>
      </c>
      <c r="Q1218" s="77">
        <v>-0.337487428371325</v>
      </c>
      <c r="R1218" s="77">
        <v>0</v>
      </c>
      <c r="S1218" s="77">
        <v>3.5763897992929998E-6</v>
      </c>
      <c r="T1218" s="77" t="s">
        <v>181</v>
      </c>
      <c r="U1218" s="105">
        <v>-2.5874968292463E-2</v>
      </c>
      <c r="V1218" s="105">
        <v>-1.05771807910497E-2</v>
      </c>
      <c r="W1218" s="101">
        <v>-1.5297720054264901E-2</v>
      </c>
    </row>
    <row r="1219" spans="2:23" x14ac:dyDescent="0.25">
      <c r="B1219" s="55" t="s">
        <v>141</v>
      </c>
      <c r="C1219" s="76" t="s">
        <v>164</v>
      </c>
      <c r="D1219" s="55" t="s">
        <v>74</v>
      </c>
      <c r="E1219" s="55" t="s">
        <v>202</v>
      </c>
      <c r="F1219" s="70">
        <v>321.17</v>
      </c>
      <c r="G1219" s="77">
        <v>53704</v>
      </c>
      <c r="H1219" s="77">
        <v>322.8</v>
      </c>
      <c r="I1219" s="77">
        <v>1</v>
      </c>
      <c r="J1219" s="77">
        <v>60.975546979198299</v>
      </c>
      <c r="K1219" s="77">
        <v>0.15541312436943899</v>
      </c>
      <c r="L1219" s="77">
        <v>60.6024666139473</v>
      </c>
      <c r="M1219" s="77">
        <v>0.15351714451523399</v>
      </c>
      <c r="N1219" s="77">
        <v>0.37308036525108801</v>
      </c>
      <c r="O1219" s="77">
        <v>1.8959798542054101E-3</v>
      </c>
      <c r="P1219" s="77">
        <v>0.364322280987803</v>
      </c>
      <c r="Q1219" s="77">
        <v>0.364322280987803</v>
      </c>
      <c r="R1219" s="77">
        <v>0</v>
      </c>
      <c r="S1219" s="77">
        <v>5.5481442809299998E-6</v>
      </c>
      <c r="T1219" s="77" t="s">
        <v>181</v>
      </c>
      <c r="U1219" s="105">
        <v>2.3560779970576498E-3</v>
      </c>
      <c r="V1219" s="105">
        <v>-9.6311858824392103E-4</v>
      </c>
      <c r="W1219" s="101">
        <v>3.3192112194664401E-3</v>
      </c>
    </row>
    <row r="1220" spans="2:23" x14ac:dyDescent="0.25">
      <c r="B1220" s="55" t="s">
        <v>141</v>
      </c>
      <c r="C1220" s="76" t="s">
        <v>164</v>
      </c>
      <c r="D1220" s="55" t="s">
        <v>74</v>
      </c>
      <c r="E1220" s="55" t="s">
        <v>202</v>
      </c>
      <c r="F1220" s="70">
        <v>321.17</v>
      </c>
      <c r="G1220" s="77">
        <v>58004</v>
      </c>
      <c r="H1220" s="77">
        <v>321.08</v>
      </c>
      <c r="I1220" s="77">
        <v>1</v>
      </c>
      <c r="J1220" s="77">
        <v>-7.7484037038923703E-2</v>
      </c>
      <c r="K1220" s="77">
        <v>1.271599755921E-6</v>
      </c>
      <c r="L1220" s="77">
        <v>-0.51396216421971197</v>
      </c>
      <c r="M1220" s="77">
        <v>5.5948475103625001E-5</v>
      </c>
      <c r="N1220" s="77">
        <v>0.43647812718078799</v>
      </c>
      <c r="O1220" s="77">
        <v>-5.4676875347703999E-5</v>
      </c>
      <c r="P1220" s="77">
        <v>0.42620905666175901</v>
      </c>
      <c r="Q1220" s="77">
        <v>0.42620905666175801</v>
      </c>
      <c r="R1220" s="77">
        <v>0</v>
      </c>
      <c r="S1220" s="77">
        <v>3.8474351083870998E-5</v>
      </c>
      <c r="T1220" s="77" t="s">
        <v>181</v>
      </c>
      <c r="U1220" s="105">
        <v>2.1724919850253301E-2</v>
      </c>
      <c r="V1220" s="105">
        <v>-8.8807221840781301E-3</v>
      </c>
      <c r="W1220" s="101">
        <v>3.0605776973013098E-2</v>
      </c>
    </row>
    <row r="1221" spans="2:23" x14ac:dyDescent="0.25">
      <c r="B1221" s="55" t="s">
        <v>141</v>
      </c>
      <c r="C1221" s="76" t="s">
        <v>164</v>
      </c>
      <c r="D1221" s="55" t="s">
        <v>74</v>
      </c>
      <c r="E1221" s="55" t="s">
        <v>203</v>
      </c>
      <c r="F1221" s="70">
        <v>317.95999999999998</v>
      </c>
      <c r="G1221" s="77">
        <v>53050</v>
      </c>
      <c r="H1221" s="77">
        <v>321.14</v>
      </c>
      <c r="I1221" s="77">
        <v>1</v>
      </c>
      <c r="J1221" s="77">
        <v>216.74990744836401</v>
      </c>
      <c r="K1221" s="77">
        <v>1.1322305893308799</v>
      </c>
      <c r="L1221" s="77">
        <v>213.51670988503199</v>
      </c>
      <c r="M1221" s="77">
        <v>1.0987041881430999</v>
      </c>
      <c r="N1221" s="77">
        <v>3.2331975633327601</v>
      </c>
      <c r="O1221" s="77">
        <v>3.3526401187772802E-2</v>
      </c>
      <c r="P1221" s="77">
        <v>3.05436133391889</v>
      </c>
      <c r="Q1221" s="77">
        <v>3.0543613339188802</v>
      </c>
      <c r="R1221" s="77">
        <v>0</v>
      </c>
      <c r="S1221" s="77">
        <v>2.2483186811114399E-4</v>
      </c>
      <c r="T1221" s="77" t="s">
        <v>180</v>
      </c>
      <c r="U1221" s="105">
        <v>0.43179324815460701</v>
      </c>
      <c r="V1221" s="105">
        <v>-0.176508631758062</v>
      </c>
      <c r="W1221" s="101">
        <v>0.60830456188397497</v>
      </c>
    </row>
    <row r="1222" spans="2:23" x14ac:dyDescent="0.25">
      <c r="B1222" s="55" t="s">
        <v>141</v>
      </c>
      <c r="C1222" s="76" t="s">
        <v>164</v>
      </c>
      <c r="D1222" s="55" t="s">
        <v>74</v>
      </c>
      <c r="E1222" s="55" t="s">
        <v>203</v>
      </c>
      <c r="F1222" s="70">
        <v>317.95999999999998</v>
      </c>
      <c r="G1222" s="77">
        <v>53204</v>
      </c>
      <c r="H1222" s="77">
        <v>319.83</v>
      </c>
      <c r="I1222" s="77">
        <v>1</v>
      </c>
      <c r="J1222" s="77">
        <v>42.474242228953003</v>
      </c>
      <c r="K1222" s="77">
        <v>0</v>
      </c>
      <c r="L1222" s="77">
        <v>42.185012798828197</v>
      </c>
      <c r="M1222" s="77">
        <v>0</v>
      </c>
      <c r="N1222" s="77">
        <v>0.28922943012483798</v>
      </c>
      <c r="O1222" s="77">
        <v>0</v>
      </c>
      <c r="P1222" s="77">
        <v>0.27620243716152498</v>
      </c>
      <c r="Q1222" s="77">
        <v>0.27620243716152498</v>
      </c>
      <c r="R1222" s="77">
        <v>0</v>
      </c>
      <c r="S1222" s="77">
        <v>0</v>
      </c>
      <c r="T1222" s="77" t="s">
        <v>181</v>
      </c>
      <c r="U1222" s="105">
        <v>-0.54085903433344695</v>
      </c>
      <c r="V1222" s="105">
        <v>-0.221092591262568</v>
      </c>
      <c r="W1222" s="101">
        <v>-0.319765033237286</v>
      </c>
    </row>
    <row r="1223" spans="2:23" x14ac:dyDescent="0.25">
      <c r="B1223" s="55" t="s">
        <v>141</v>
      </c>
      <c r="C1223" s="76" t="s">
        <v>164</v>
      </c>
      <c r="D1223" s="55" t="s">
        <v>74</v>
      </c>
      <c r="E1223" s="55" t="s">
        <v>203</v>
      </c>
      <c r="F1223" s="70">
        <v>317.95999999999998</v>
      </c>
      <c r="G1223" s="77">
        <v>53204</v>
      </c>
      <c r="H1223" s="77">
        <v>319.83</v>
      </c>
      <c r="I1223" s="77">
        <v>2</v>
      </c>
      <c r="J1223" s="77">
        <v>42.474242228953003</v>
      </c>
      <c r="K1223" s="77">
        <v>0</v>
      </c>
      <c r="L1223" s="77">
        <v>42.185012798828197</v>
      </c>
      <c r="M1223" s="77">
        <v>0</v>
      </c>
      <c r="N1223" s="77">
        <v>0.28922943012483798</v>
      </c>
      <c r="O1223" s="77">
        <v>0</v>
      </c>
      <c r="P1223" s="77">
        <v>0.27620243716152498</v>
      </c>
      <c r="Q1223" s="77">
        <v>0.27620243716152498</v>
      </c>
      <c r="R1223" s="77">
        <v>0</v>
      </c>
      <c r="S1223" s="77">
        <v>0</v>
      </c>
      <c r="T1223" s="77" t="s">
        <v>181</v>
      </c>
      <c r="U1223" s="105">
        <v>-0.54085903433344695</v>
      </c>
      <c r="V1223" s="105">
        <v>-0.221092591262568</v>
      </c>
      <c r="W1223" s="101">
        <v>-0.319765033237286</v>
      </c>
    </row>
    <row r="1224" spans="2:23" x14ac:dyDescent="0.25">
      <c r="B1224" s="55" t="s">
        <v>141</v>
      </c>
      <c r="C1224" s="76" t="s">
        <v>164</v>
      </c>
      <c r="D1224" s="55" t="s">
        <v>74</v>
      </c>
      <c r="E1224" s="55" t="s">
        <v>204</v>
      </c>
      <c r="F1224" s="70">
        <v>319.83</v>
      </c>
      <c r="G1224" s="77">
        <v>53254</v>
      </c>
      <c r="H1224" s="77">
        <v>321.67</v>
      </c>
      <c r="I1224" s="77">
        <v>1</v>
      </c>
      <c r="J1224" s="77">
        <v>26.974465030383701</v>
      </c>
      <c r="K1224" s="77">
        <v>7.6691333891386701E-2</v>
      </c>
      <c r="L1224" s="77">
        <v>26.974464923691301</v>
      </c>
      <c r="M1224" s="77">
        <v>7.6691333284710297E-2</v>
      </c>
      <c r="N1224" s="77">
        <v>1.06692438218E-7</v>
      </c>
      <c r="O1224" s="77">
        <v>6.0667637399999995E-10</v>
      </c>
      <c r="P1224" s="77">
        <v>-2.9645999999999999E-14</v>
      </c>
      <c r="Q1224" s="77">
        <v>-2.9647999999999999E-14</v>
      </c>
      <c r="R1224" s="77">
        <v>0</v>
      </c>
      <c r="S1224" s="77">
        <v>0</v>
      </c>
      <c r="T1224" s="77" t="s">
        <v>181</v>
      </c>
      <c r="U1224" s="105">
        <v>-1.7226394770000001E-9</v>
      </c>
      <c r="V1224" s="105">
        <v>0</v>
      </c>
      <c r="W1224" s="101">
        <v>-1.7226318819700001E-9</v>
      </c>
    </row>
    <row r="1225" spans="2:23" x14ac:dyDescent="0.25">
      <c r="B1225" s="55" t="s">
        <v>141</v>
      </c>
      <c r="C1225" s="76" t="s">
        <v>164</v>
      </c>
      <c r="D1225" s="55" t="s">
        <v>74</v>
      </c>
      <c r="E1225" s="55" t="s">
        <v>204</v>
      </c>
      <c r="F1225" s="70">
        <v>319.83</v>
      </c>
      <c r="G1225" s="77">
        <v>53304</v>
      </c>
      <c r="H1225" s="77">
        <v>322.89999999999998</v>
      </c>
      <c r="I1225" s="77">
        <v>1</v>
      </c>
      <c r="J1225" s="77">
        <v>37.143587478832004</v>
      </c>
      <c r="K1225" s="77">
        <v>0.15369257451485799</v>
      </c>
      <c r="L1225" s="77">
        <v>36.918578607921198</v>
      </c>
      <c r="M1225" s="77">
        <v>0.151836133132219</v>
      </c>
      <c r="N1225" s="77">
        <v>0.225008870910864</v>
      </c>
      <c r="O1225" s="77">
        <v>1.85644138263903E-3</v>
      </c>
      <c r="P1225" s="77">
        <v>0.21533685616536899</v>
      </c>
      <c r="Q1225" s="77">
        <v>0.21533685616536899</v>
      </c>
      <c r="R1225" s="77">
        <v>0</v>
      </c>
      <c r="S1225" s="77">
        <v>5.1656137248229996E-6</v>
      </c>
      <c r="T1225" s="77" t="s">
        <v>181</v>
      </c>
      <c r="U1225" s="105">
        <v>-9.4181948764561901E-2</v>
      </c>
      <c r="V1225" s="105">
        <v>-3.8499737973643297E-2</v>
      </c>
      <c r="W1225" s="101">
        <v>-5.5681965290951298E-2</v>
      </c>
    </row>
    <row r="1226" spans="2:23" x14ac:dyDescent="0.25">
      <c r="B1226" s="55" t="s">
        <v>141</v>
      </c>
      <c r="C1226" s="76" t="s">
        <v>164</v>
      </c>
      <c r="D1226" s="55" t="s">
        <v>74</v>
      </c>
      <c r="E1226" s="55" t="s">
        <v>204</v>
      </c>
      <c r="F1226" s="70">
        <v>319.83</v>
      </c>
      <c r="G1226" s="77">
        <v>54104</v>
      </c>
      <c r="H1226" s="77">
        <v>321.35000000000002</v>
      </c>
      <c r="I1226" s="77">
        <v>1</v>
      </c>
      <c r="J1226" s="77">
        <v>23.955501974286101</v>
      </c>
      <c r="K1226" s="77">
        <v>5.73292208765184E-2</v>
      </c>
      <c r="L1226" s="77">
        <v>23.955501818275501</v>
      </c>
      <c r="M1226" s="77">
        <v>5.7329220129803599E-2</v>
      </c>
      <c r="N1226" s="77">
        <v>1.56010568353E-7</v>
      </c>
      <c r="O1226" s="77">
        <v>7.46714832E-10</v>
      </c>
      <c r="P1226" s="77">
        <v>0</v>
      </c>
      <c r="Q1226" s="77">
        <v>0</v>
      </c>
      <c r="R1226" s="77">
        <v>0</v>
      </c>
      <c r="S1226" s="77">
        <v>0</v>
      </c>
      <c r="T1226" s="77" t="s">
        <v>181</v>
      </c>
      <c r="U1226" s="105">
        <v>2.253244061E-9</v>
      </c>
      <c r="V1226" s="105">
        <v>0</v>
      </c>
      <c r="W1226" s="101">
        <v>2.2532539954400001E-9</v>
      </c>
    </row>
    <row r="1227" spans="2:23" x14ac:dyDescent="0.25">
      <c r="B1227" s="55" t="s">
        <v>141</v>
      </c>
      <c r="C1227" s="76" t="s">
        <v>164</v>
      </c>
      <c r="D1227" s="55" t="s">
        <v>74</v>
      </c>
      <c r="E1227" s="55" t="s">
        <v>205</v>
      </c>
      <c r="F1227" s="70">
        <v>321.67</v>
      </c>
      <c r="G1227" s="77">
        <v>54104</v>
      </c>
      <c r="H1227" s="77">
        <v>321.35000000000002</v>
      </c>
      <c r="I1227" s="77">
        <v>1</v>
      </c>
      <c r="J1227" s="77">
        <v>-5.9067088784875299</v>
      </c>
      <c r="K1227" s="77">
        <v>3.0562947763078199E-3</v>
      </c>
      <c r="L1227" s="77">
        <v>-5.90670892761751</v>
      </c>
      <c r="M1227" s="77">
        <v>3.05629482715024E-3</v>
      </c>
      <c r="N1227" s="77">
        <v>4.9129979944999998E-8</v>
      </c>
      <c r="O1227" s="77">
        <v>-5.0842425E-11</v>
      </c>
      <c r="P1227" s="77">
        <v>2.9645999999999999E-14</v>
      </c>
      <c r="Q1227" s="77">
        <v>2.9647999999999999E-14</v>
      </c>
      <c r="R1227" s="77">
        <v>0</v>
      </c>
      <c r="S1227" s="77">
        <v>0</v>
      </c>
      <c r="T1227" s="77" t="s">
        <v>181</v>
      </c>
      <c r="U1227" s="105">
        <v>-6.24754443E-10</v>
      </c>
      <c r="V1227" s="105">
        <v>0</v>
      </c>
      <c r="W1227" s="101">
        <v>-6.2475168849000001E-10</v>
      </c>
    </row>
    <row r="1228" spans="2:23" x14ac:dyDescent="0.25">
      <c r="B1228" s="55" t="s">
        <v>141</v>
      </c>
      <c r="C1228" s="76" t="s">
        <v>164</v>
      </c>
      <c r="D1228" s="55" t="s">
        <v>74</v>
      </c>
      <c r="E1228" s="55" t="s">
        <v>206</v>
      </c>
      <c r="F1228" s="70">
        <v>322.64</v>
      </c>
      <c r="G1228" s="77">
        <v>53404</v>
      </c>
      <c r="H1228" s="77">
        <v>324.82</v>
      </c>
      <c r="I1228" s="77">
        <v>1</v>
      </c>
      <c r="J1228" s="77">
        <v>34.666515403640197</v>
      </c>
      <c r="K1228" s="77">
        <v>0.116811780610436</v>
      </c>
      <c r="L1228" s="77">
        <v>34.111837160839798</v>
      </c>
      <c r="M1228" s="77">
        <v>0.11310361463220001</v>
      </c>
      <c r="N1228" s="77">
        <v>0.55467824280039402</v>
      </c>
      <c r="O1228" s="77">
        <v>3.70816597823629E-3</v>
      </c>
      <c r="P1228" s="77">
        <v>0.54000451484935796</v>
      </c>
      <c r="Q1228" s="77">
        <v>0.54000451484935796</v>
      </c>
      <c r="R1228" s="77">
        <v>0</v>
      </c>
      <c r="S1228" s="77">
        <v>2.8343993952807998E-5</v>
      </c>
      <c r="T1228" s="77" t="s">
        <v>181</v>
      </c>
      <c r="U1228" s="105">
        <v>-8.7539971704292709E-3</v>
      </c>
      <c r="V1228" s="105">
        <v>-3.5784627702496099E-3</v>
      </c>
      <c r="W1228" s="101">
        <v>-5.1755115815180401E-3</v>
      </c>
    </row>
    <row r="1229" spans="2:23" x14ac:dyDescent="0.25">
      <c r="B1229" s="55" t="s">
        <v>141</v>
      </c>
      <c r="C1229" s="76" t="s">
        <v>164</v>
      </c>
      <c r="D1229" s="55" t="s">
        <v>74</v>
      </c>
      <c r="E1229" s="55" t="s">
        <v>207</v>
      </c>
      <c r="F1229" s="70">
        <v>324.82</v>
      </c>
      <c r="G1229" s="77">
        <v>53854</v>
      </c>
      <c r="H1229" s="77">
        <v>320.93</v>
      </c>
      <c r="I1229" s="77">
        <v>1</v>
      </c>
      <c r="J1229" s="77">
        <v>-30.4282888058537</v>
      </c>
      <c r="K1229" s="77">
        <v>0.182796638378182</v>
      </c>
      <c r="L1229" s="77">
        <v>-30.9844848272616</v>
      </c>
      <c r="M1229" s="77">
        <v>0.18954036157113399</v>
      </c>
      <c r="N1229" s="77">
        <v>0.556196021407934</v>
      </c>
      <c r="O1229" s="77">
        <v>-6.7437231929519696E-3</v>
      </c>
      <c r="P1229" s="77">
        <v>0.54000451484947698</v>
      </c>
      <c r="Q1229" s="77">
        <v>0.54000451484947598</v>
      </c>
      <c r="R1229" s="77">
        <v>0</v>
      </c>
      <c r="S1229" s="77">
        <v>5.7571550680094997E-5</v>
      </c>
      <c r="T1229" s="77" t="s">
        <v>181</v>
      </c>
      <c r="U1229" s="105">
        <v>-1.37771026475108E-2</v>
      </c>
      <c r="V1229" s="105">
        <v>-5.6318100116095303E-3</v>
      </c>
      <c r="W1229" s="101">
        <v>-8.1452567237303292E-3</v>
      </c>
    </row>
    <row r="1230" spans="2:23" x14ac:dyDescent="0.25">
      <c r="B1230" s="55" t="s">
        <v>141</v>
      </c>
      <c r="C1230" s="76" t="s">
        <v>164</v>
      </c>
      <c r="D1230" s="55" t="s">
        <v>74</v>
      </c>
      <c r="E1230" s="55" t="s">
        <v>208</v>
      </c>
      <c r="F1230" s="70">
        <v>324.74</v>
      </c>
      <c r="G1230" s="77">
        <v>53754</v>
      </c>
      <c r="H1230" s="77">
        <v>322.89999999999998</v>
      </c>
      <c r="I1230" s="77">
        <v>1</v>
      </c>
      <c r="J1230" s="77">
        <v>-15.4055800169508</v>
      </c>
      <c r="K1230" s="77">
        <v>3.8495233475836901E-2</v>
      </c>
      <c r="L1230" s="77">
        <v>-15.944437014049701</v>
      </c>
      <c r="M1230" s="77">
        <v>4.1235306628928603E-2</v>
      </c>
      <c r="N1230" s="77">
        <v>0.53885699709888801</v>
      </c>
      <c r="O1230" s="77">
        <v>-2.7400731530917398E-3</v>
      </c>
      <c r="P1230" s="77">
        <v>0.52413653281733896</v>
      </c>
      <c r="Q1230" s="77">
        <v>0.52413653281733896</v>
      </c>
      <c r="R1230" s="77">
        <v>0</v>
      </c>
      <c r="S1230" s="77">
        <v>4.4559438836479001E-5</v>
      </c>
      <c r="T1230" s="77" t="s">
        <v>181</v>
      </c>
      <c r="U1230" s="105">
        <v>0.104206386227804</v>
      </c>
      <c r="V1230" s="105">
        <v>-4.2597531879275702E-2</v>
      </c>
      <c r="W1230" s="101">
        <v>0.14680456535790801</v>
      </c>
    </row>
    <row r="1231" spans="2:23" x14ac:dyDescent="0.25">
      <c r="B1231" s="55" t="s">
        <v>141</v>
      </c>
      <c r="C1231" s="76" t="s">
        <v>164</v>
      </c>
      <c r="D1231" s="55" t="s">
        <v>74</v>
      </c>
      <c r="E1231" s="55" t="s">
        <v>209</v>
      </c>
      <c r="F1231" s="70">
        <v>321.3</v>
      </c>
      <c r="G1231" s="77">
        <v>54050</v>
      </c>
      <c r="H1231" s="77">
        <v>320.94</v>
      </c>
      <c r="I1231" s="77">
        <v>1</v>
      </c>
      <c r="J1231" s="77">
        <v>-22.0669718949611</v>
      </c>
      <c r="K1231" s="77">
        <v>6.7881004056652497E-3</v>
      </c>
      <c r="L1231" s="77">
        <v>-26.164702954708599</v>
      </c>
      <c r="M1231" s="77">
        <v>9.5432080290714094E-3</v>
      </c>
      <c r="N1231" s="77">
        <v>4.0977310597474998</v>
      </c>
      <c r="O1231" s="77">
        <v>-2.7551076234061602E-3</v>
      </c>
      <c r="P1231" s="77">
        <v>4.0277710514913396</v>
      </c>
      <c r="Q1231" s="77">
        <v>4.0277710514913299</v>
      </c>
      <c r="R1231" s="77">
        <v>0</v>
      </c>
      <c r="S1231" s="77">
        <v>2.26147778626649E-4</v>
      </c>
      <c r="T1231" s="77" t="s">
        <v>180</v>
      </c>
      <c r="U1231" s="105">
        <v>0.59046302148096796</v>
      </c>
      <c r="V1231" s="105">
        <v>-0.24136973070041901</v>
      </c>
      <c r="W1231" s="101">
        <v>0.83183641968866595</v>
      </c>
    </row>
    <row r="1232" spans="2:23" x14ac:dyDescent="0.25">
      <c r="B1232" s="55" t="s">
        <v>141</v>
      </c>
      <c r="C1232" s="76" t="s">
        <v>164</v>
      </c>
      <c r="D1232" s="55" t="s">
        <v>74</v>
      </c>
      <c r="E1232" s="55" t="s">
        <v>209</v>
      </c>
      <c r="F1232" s="70">
        <v>321.3</v>
      </c>
      <c r="G1232" s="77">
        <v>54850</v>
      </c>
      <c r="H1232" s="77">
        <v>321.02999999999997</v>
      </c>
      <c r="I1232" s="77">
        <v>1</v>
      </c>
      <c r="J1232" s="77">
        <v>-18.618136972475401</v>
      </c>
      <c r="K1232" s="77">
        <v>9.0090442822289892E-3</v>
      </c>
      <c r="L1232" s="77">
        <v>-17.865279784512499</v>
      </c>
      <c r="M1232" s="77">
        <v>8.29518208403387E-3</v>
      </c>
      <c r="N1232" s="77">
        <v>-0.75285718796293499</v>
      </c>
      <c r="O1232" s="77">
        <v>7.1386219819512004E-4</v>
      </c>
      <c r="P1232" s="77">
        <v>-0.68818327972523796</v>
      </c>
      <c r="Q1232" s="77">
        <v>-0.68818327972523796</v>
      </c>
      <c r="R1232" s="77">
        <v>0</v>
      </c>
      <c r="S1232" s="77">
        <v>1.2308765926563001E-5</v>
      </c>
      <c r="T1232" s="77" t="s">
        <v>181</v>
      </c>
      <c r="U1232" s="105">
        <v>2.5996112133314001E-2</v>
      </c>
      <c r="V1232" s="105">
        <v>-1.06267020229956E-2</v>
      </c>
      <c r="W1232" s="101">
        <v>3.6622975624389702E-2</v>
      </c>
    </row>
    <row r="1233" spans="2:23" x14ac:dyDescent="0.25">
      <c r="B1233" s="55" t="s">
        <v>141</v>
      </c>
      <c r="C1233" s="76" t="s">
        <v>164</v>
      </c>
      <c r="D1233" s="55" t="s">
        <v>74</v>
      </c>
      <c r="E1233" s="55" t="s">
        <v>210</v>
      </c>
      <c r="F1233" s="70">
        <v>323.10000000000002</v>
      </c>
      <c r="G1233" s="77">
        <v>53654</v>
      </c>
      <c r="H1233" s="77">
        <v>322.16000000000003</v>
      </c>
      <c r="I1233" s="77">
        <v>1</v>
      </c>
      <c r="J1233" s="77">
        <v>-38.368049523080899</v>
      </c>
      <c r="K1233" s="77">
        <v>5.8001024633700098E-2</v>
      </c>
      <c r="L1233" s="77">
        <v>-38.644218242982397</v>
      </c>
      <c r="M1233" s="77">
        <v>5.8838998782283297E-2</v>
      </c>
      <c r="N1233" s="77">
        <v>0.27616871990150399</v>
      </c>
      <c r="O1233" s="77">
        <v>-8.3797414858322397E-4</v>
      </c>
      <c r="P1233" s="77">
        <v>0.26377802725011101</v>
      </c>
      <c r="Q1233" s="77">
        <v>0.26377802725011101</v>
      </c>
      <c r="R1233" s="77">
        <v>0</v>
      </c>
      <c r="S1233" s="77">
        <v>2.7414065978019998E-6</v>
      </c>
      <c r="T1233" s="77" t="s">
        <v>181</v>
      </c>
      <c r="U1233" s="105">
        <v>-1.07570028499925E-2</v>
      </c>
      <c r="V1233" s="105">
        <v>-4.3972523030047896E-3</v>
      </c>
      <c r="W1233" s="101">
        <v>-6.3597225071788796E-3</v>
      </c>
    </row>
    <row r="1234" spans="2:23" x14ac:dyDescent="0.25">
      <c r="B1234" s="55" t="s">
        <v>141</v>
      </c>
      <c r="C1234" s="76" t="s">
        <v>164</v>
      </c>
      <c r="D1234" s="55" t="s">
        <v>74</v>
      </c>
      <c r="E1234" s="55" t="s">
        <v>211</v>
      </c>
      <c r="F1234" s="70">
        <v>322.8</v>
      </c>
      <c r="G1234" s="77">
        <v>58004</v>
      </c>
      <c r="H1234" s="77">
        <v>321.08</v>
      </c>
      <c r="I1234" s="77">
        <v>1</v>
      </c>
      <c r="J1234" s="77">
        <v>-12.4526393637908</v>
      </c>
      <c r="K1234" s="77">
        <v>3.1959561610386801E-2</v>
      </c>
      <c r="L1234" s="77">
        <v>-12.8257436524194</v>
      </c>
      <c r="M1234" s="77">
        <v>3.3903388218964603E-2</v>
      </c>
      <c r="N1234" s="77">
        <v>0.37310428862860301</v>
      </c>
      <c r="O1234" s="77">
        <v>-1.94382660857786E-3</v>
      </c>
      <c r="P1234" s="77">
        <v>0.36432228098803199</v>
      </c>
      <c r="Q1234" s="77">
        <v>0.36432228098803099</v>
      </c>
      <c r="R1234" s="77">
        <v>0</v>
      </c>
      <c r="S1234" s="77">
        <v>2.7355802303853001E-5</v>
      </c>
      <c r="T1234" s="77" t="s">
        <v>181</v>
      </c>
      <c r="U1234" s="105">
        <v>1.59438380756531E-2</v>
      </c>
      <c r="V1234" s="105">
        <v>-6.5175290621913001E-3</v>
      </c>
      <c r="W1234" s="101">
        <v>2.2461466168842301E-2</v>
      </c>
    </row>
    <row r="1235" spans="2:23" x14ac:dyDescent="0.25">
      <c r="B1235" s="55" t="s">
        <v>141</v>
      </c>
      <c r="C1235" s="76" t="s">
        <v>164</v>
      </c>
      <c r="D1235" s="55" t="s">
        <v>74</v>
      </c>
      <c r="E1235" s="55" t="s">
        <v>212</v>
      </c>
      <c r="F1235" s="70">
        <v>322.89999999999998</v>
      </c>
      <c r="G1235" s="77">
        <v>53854</v>
      </c>
      <c r="H1235" s="77">
        <v>320.93</v>
      </c>
      <c r="I1235" s="77">
        <v>1</v>
      </c>
      <c r="J1235" s="77">
        <v>-62.4250301759159</v>
      </c>
      <c r="K1235" s="77">
        <v>0.19289577742696901</v>
      </c>
      <c r="L1235" s="77">
        <v>-63.040654785699097</v>
      </c>
      <c r="M1235" s="77">
        <v>0.19671914571258001</v>
      </c>
      <c r="N1235" s="77">
        <v>0.615624609783194</v>
      </c>
      <c r="O1235" s="77">
        <v>-3.82336828561095E-3</v>
      </c>
      <c r="P1235" s="77">
        <v>0.596599257705825</v>
      </c>
      <c r="Q1235" s="77">
        <v>0.596599257705825</v>
      </c>
      <c r="R1235" s="77">
        <v>0</v>
      </c>
      <c r="S1235" s="77">
        <v>1.7618568377609999E-5</v>
      </c>
      <c r="T1235" s="77" t="s">
        <v>180</v>
      </c>
      <c r="U1235" s="105">
        <v>-1.80191203895738E-2</v>
      </c>
      <c r="V1235" s="105">
        <v>-7.3658638689705902E-3</v>
      </c>
      <c r="W1235" s="101">
        <v>-1.06532095509501E-2</v>
      </c>
    </row>
    <row r="1236" spans="2:23" x14ac:dyDescent="0.25">
      <c r="B1236" s="55" t="s">
        <v>141</v>
      </c>
      <c r="C1236" s="76" t="s">
        <v>164</v>
      </c>
      <c r="D1236" s="55" t="s">
        <v>74</v>
      </c>
      <c r="E1236" s="55" t="s">
        <v>212</v>
      </c>
      <c r="F1236" s="70">
        <v>322.89999999999998</v>
      </c>
      <c r="G1236" s="77">
        <v>58104</v>
      </c>
      <c r="H1236" s="77">
        <v>321.67</v>
      </c>
      <c r="I1236" s="77">
        <v>1</v>
      </c>
      <c r="J1236" s="77">
        <v>-11.576449446926</v>
      </c>
      <c r="K1236" s="77">
        <v>1.72074209427646E-2</v>
      </c>
      <c r="L1236" s="77">
        <v>-11.5028542733333</v>
      </c>
      <c r="M1236" s="77">
        <v>1.6989330286066799E-2</v>
      </c>
      <c r="N1236" s="77">
        <v>-7.3595173592674895E-2</v>
      </c>
      <c r="O1236" s="77">
        <v>2.18090656697867E-4</v>
      </c>
      <c r="P1236" s="77">
        <v>-7.2462724888654795E-2</v>
      </c>
      <c r="Q1236" s="77">
        <v>-7.2462724888654698E-2</v>
      </c>
      <c r="R1236" s="77">
        <v>0</v>
      </c>
      <c r="S1236" s="77">
        <v>6.7420869037999996E-7</v>
      </c>
      <c r="T1236" s="77" t="s">
        <v>181</v>
      </c>
      <c r="U1236" s="105">
        <v>-2.0234716225115201E-2</v>
      </c>
      <c r="V1236" s="105">
        <v>0</v>
      </c>
      <c r="W1236" s="101">
        <v>-2.0234627011305201E-2</v>
      </c>
    </row>
    <row r="1237" spans="2:23" x14ac:dyDescent="0.25">
      <c r="B1237" s="55" t="s">
        <v>141</v>
      </c>
      <c r="C1237" s="76" t="s">
        <v>164</v>
      </c>
      <c r="D1237" s="55" t="s">
        <v>74</v>
      </c>
      <c r="E1237" s="55" t="s">
        <v>213</v>
      </c>
      <c r="F1237" s="70">
        <v>320.73</v>
      </c>
      <c r="G1237" s="77">
        <v>54050</v>
      </c>
      <c r="H1237" s="77">
        <v>320.94</v>
      </c>
      <c r="I1237" s="77">
        <v>1</v>
      </c>
      <c r="J1237" s="77">
        <v>10.9946600698383</v>
      </c>
      <c r="K1237" s="77">
        <v>2.5494129805818701E-3</v>
      </c>
      <c r="L1237" s="77">
        <v>15.338458162301899</v>
      </c>
      <c r="M1237" s="77">
        <v>4.9618084216221199E-3</v>
      </c>
      <c r="N1237" s="77">
        <v>-4.3437980924635902</v>
      </c>
      <c r="O1237" s="77">
        <v>-2.4123954410402498E-3</v>
      </c>
      <c r="P1237" s="77">
        <v>-4.1407955108786503</v>
      </c>
      <c r="Q1237" s="77">
        <v>-4.1407955108786396</v>
      </c>
      <c r="R1237" s="77">
        <v>0</v>
      </c>
      <c r="S1237" s="77">
        <v>3.6161309359283102E-4</v>
      </c>
      <c r="T1237" s="77" t="s">
        <v>180</v>
      </c>
      <c r="U1237" s="105">
        <v>0.138216708091114</v>
      </c>
      <c r="V1237" s="105">
        <v>-5.6500286040903201E-2</v>
      </c>
      <c r="W1237" s="101">
        <v>0.19471785262910299</v>
      </c>
    </row>
    <row r="1238" spans="2:23" x14ac:dyDescent="0.25">
      <c r="B1238" s="55" t="s">
        <v>141</v>
      </c>
      <c r="C1238" s="76" t="s">
        <v>164</v>
      </c>
      <c r="D1238" s="55" t="s">
        <v>74</v>
      </c>
      <c r="E1238" s="55" t="s">
        <v>213</v>
      </c>
      <c r="F1238" s="70">
        <v>320.73</v>
      </c>
      <c r="G1238" s="77">
        <v>56000</v>
      </c>
      <c r="H1238" s="77">
        <v>322.55</v>
      </c>
      <c r="I1238" s="77">
        <v>1</v>
      </c>
      <c r="J1238" s="77">
        <v>26.308434995342601</v>
      </c>
      <c r="K1238" s="77">
        <v>6.6839356421385596E-2</v>
      </c>
      <c r="L1238" s="77">
        <v>22.132937710305001</v>
      </c>
      <c r="M1238" s="77">
        <v>4.73064495931333E-2</v>
      </c>
      <c r="N1238" s="77">
        <v>4.1754972850376699</v>
      </c>
      <c r="O1238" s="77">
        <v>1.9532906828252299E-2</v>
      </c>
      <c r="P1238" s="77">
        <v>4.0391746037544802</v>
      </c>
      <c r="Q1238" s="77">
        <v>4.0391746037544696</v>
      </c>
      <c r="R1238" s="77">
        <v>0</v>
      </c>
      <c r="S1238" s="77">
        <v>1.57553293298643E-3</v>
      </c>
      <c r="T1238" s="77" t="s">
        <v>180</v>
      </c>
      <c r="U1238" s="105">
        <v>-1.31684090652945</v>
      </c>
      <c r="V1238" s="105">
        <v>-0.53829879843636497</v>
      </c>
      <c r="W1238" s="101">
        <v>-0.77853867554148604</v>
      </c>
    </row>
    <row r="1239" spans="2:23" x14ac:dyDescent="0.25">
      <c r="B1239" s="55" t="s">
        <v>141</v>
      </c>
      <c r="C1239" s="76" t="s">
        <v>164</v>
      </c>
      <c r="D1239" s="55" t="s">
        <v>74</v>
      </c>
      <c r="E1239" s="55" t="s">
        <v>213</v>
      </c>
      <c r="F1239" s="70">
        <v>320.73</v>
      </c>
      <c r="G1239" s="77">
        <v>58450</v>
      </c>
      <c r="H1239" s="77">
        <v>318.41000000000003</v>
      </c>
      <c r="I1239" s="77">
        <v>1</v>
      </c>
      <c r="J1239" s="77">
        <v>-123.005608411015</v>
      </c>
      <c r="K1239" s="77">
        <v>0.38703511274042601</v>
      </c>
      <c r="L1239" s="77">
        <v>-125.08585979587799</v>
      </c>
      <c r="M1239" s="77">
        <v>0.40023676196796099</v>
      </c>
      <c r="N1239" s="77">
        <v>2.0802513848634101</v>
      </c>
      <c r="O1239" s="77">
        <v>-1.32016492275346E-2</v>
      </c>
      <c r="P1239" s="77">
        <v>1.9562932924402101</v>
      </c>
      <c r="Q1239" s="77">
        <v>1.9562932924402101</v>
      </c>
      <c r="R1239" s="77">
        <v>0</v>
      </c>
      <c r="S1239" s="77">
        <v>9.7896794549871005E-5</v>
      </c>
      <c r="T1239" s="77" t="s">
        <v>180</v>
      </c>
      <c r="U1239" s="105">
        <v>0.607332169239861</v>
      </c>
      <c r="V1239" s="105">
        <v>-0.24826550825732199</v>
      </c>
      <c r="W1239" s="101">
        <v>0.85560144978277997</v>
      </c>
    </row>
    <row r="1240" spans="2:23" x14ac:dyDescent="0.25">
      <c r="B1240" s="55" t="s">
        <v>141</v>
      </c>
      <c r="C1240" s="76" t="s">
        <v>164</v>
      </c>
      <c r="D1240" s="55" t="s">
        <v>74</v>
      </c>
      <c r="E1240" s="55" t="s">
        <v>214</v>
      </c>
      <c r="F1240" s="70">
        <v>320.93</v>
      </c>
      <c r="G1240" s="77">
        <v>53850</v>
      </c>
      <c r="H1240" s="77">
        <v>320.73</v>
      </c>
      <c r="I1240" s="77">
        <v>1</v>
      </c>
      <c r="J1240" s="77">
        <v>-25.799846737382399</v>
      </c>
      <c r="K1240" s="77">
        <v>0</v>
      </c>
      <c r="L1240" s="77">
        <v>-26.377547684653699</v>
      </c>
      <c r="M1240" s="77">
        <v>0</v>
      </c>
      <c r="N1240" s="77">
        <v>0.57770094727129795</v>
      </c>
      <c r="O1240" s="77">
        <v>0</v>
      </c>
      <c r="P1240" s="77">
        <v>0.55982046653548501</v>
      </c>
      <c r="Q1240" s="77">
        <v>0.55982046653548401</v>
      </c>
      <c r="R1240" s="77">
        <v>0</v>
      </c>
      <c r="S1240" s="77">
        <v>0</v>
      </c>
      <c r="T1240" s="77" t="s">
        <v>180</v>
      </c>
      <c r="U1240" s="105">
        <v>0.115540189454253</v>
      </c>
      <c r="V1240" s="105">
        <v>-4.7230568891005999E-2</v>
      </c>
      <c r="W1240" s="101">
        <v>0.162771475993054</v>
      </c>
    </row>
    <row r="1241" spans="2:23" x14ac:dyDescent="0.25">
      <c r="B1241" s="55" t="s">
        <v>141</v>
      </c>
      <c r="C1241" s="76" t="s">
        <v>164</v>
      </c>
      <c r="D1241" s="55" t="s">
        <v>74</v>
      </c>
      <c r="E1241" s="55" t="s">
        <v>214</v>
      </c>
      <c r="F1241" s="70">
        <v>320.93</v>
      </c>
      <c r="G1241" s="77">
        <v>53850</v>
      </c>
      <c r="H1241" s="77">
        <v>320.73</v>
      </c>
      <c r="I1241" s="77">
        <v>2</v>
      </c>
      <c r="J1241" s="77">
        <v>-59.6744546673808</v>
      </c>
      <c r="K1241" s="77">
        <v>0</v>
      </c>
      <c r="L1241" s="77">
        <v>-61.010663728626497</v>
      </c>
      <c r="M1241" s="77">
        <v>0</v>
      </c>
      <c r="N1241" s="77">
        <v>1.33620906124574</v>
      </c>
      <c r="O1241" s="77">
        <v>0</v>
      </c>
      <c r="P1241" s="77">
        <v>1.2948519187805101</v>
      </c>
      <c r="Q1241" s="77">
        <v>1.2948519187805001</v>
      </c>
      <c r="R1241" s="77">
        <v>0</v>
      </c>
      <c r="S1241" s="77">
        <v>0</v>
      </c>
      <c r="T1241" s="77" t="s">
        <v>180</v>
      </c>
      <c r="U1241" s="105">
        <v>0.26724181224913302</v>
      </c>
      <c r="V1241" s="105">
        <v>-0.109243224228808</v>
      </c>
      <c r="W1241" s="101">
        <v>0.37648669638085802</v>
      </c>
    </row>
    <row r="1242" spans="2:23" x14ac:dyDescent="0.25">
      <c r="B1242" s="55" t="s">
        <v>141</v>
      </c>
      <c r="C1242" s="76" t="s">
        <v>164</v>
      </c>
      <c r="D1242" s="55" t="s">
        <v>74</v>
      </c>
      <c r="E1242" s="55" t="s">
        <v>214</v>
      </c>
      <c r="F1242" s="70">
        <v>320.93</v>
      </c>
      <c r="G1242" s="77">
        <v>58004</v>
      </c>
      <c r="H1242" s="77">
        <v>321.08</v>
      </c>
      <c r="I1242" s="77">
        <v>1</v>
      </c>
      <c r="J1242" s="77">
        <v>0.63582858606322601</v>
      </c>
      <c r="K1242" s="77">
        <v>1.3745451689076E-5</v>
      </c>
      <c r="L1242" s="77">
        <v>1.37260971967665</v>
      </c>
      <c r="M1242" s="77">
        <v>6.4057953046728003E-5</v>
      </c>
      <c r="N1242" s="77">
        <v>-0.73678113361342701</v>
      </c>
      <c r="O1242" s="77">
        <v>-5.0312501357651997E-5</v>
      </c>
      <c r="P1242" s="77">
        <v>-0.71806861276092804</v>
      </c>
      <c r="Q1242" s="77">
        <v>-0.71806861276092804</v>
      </c>
      <c r="R1242" s="77">
        <v>0</v>
      </c>
      <c r="S1242" s="77">
        <v>1.7531166109502E-5</v>
      </c>
      <c r="T1242" s="77" t="s">
        <v>180</v>
      </c>
      <c r="U1242" s="105">
        <v>9.4366605543684104E-2</v>
      </c>
      <c r="V1242" s="105">
        <v>-3.8575222052115998E-2</v>
      </c>
      <c r="W1242" s="101">
        <v>0.132942413729393</v>
      </c>
    </row>
    <row r="1243" spans="2:23" x14ac:dyDescent="0.25">
      <c r="B1243" s="55" t="s">
        <v>141</v>
      </c>
      <c r="C1243" s="76" t="s">
        <v>164</v>
      </c>
      <c r="D1243" s="55" t="s">
        <v>74</v>
      </c>
      <c r="E1243" s="55" t="s">
        <v>215</v>
      </c>
      <c r="F1243" s="70">
        <v>320.88</v>
      </c>
      <c r="G1243" s="77">
        <v>54000</v>
      </c>
      <c r="H1243" s="77">
        <v>318.63</v>
      </c>
      <c r="I1243" s="77">
        <v>1</v>
      </c>
      <c r="J1243" s="77">
        <v>-54.1802093548202</v>
      </c>
      <c r="K1243" s="77">
        <v>0.17789100219536799</v>
      </c>
      <c r="L1243" s="77">
        <v>-55.926079549673801</v>
      </c>
      <c r="M1243" s="77">
        <v>0.18954021825206499</v>
      </c>
      <c r="N1243" s="77">
        <v>1.7458701948536699</v>
      </c>
      <c r="O1243" s="77">
        <v>-1.16492160566968E-2</v>
      </c>
      <c r="P1243" s="77">
        <v>1.86066727965264</v>
      </c>
      <c r="Q1243" s="77">
        <v>1.86066727965263</v>
      </c>
      <c r="R1243" s="77">
        <v>0</v>
      </c>
      <c r="S1243" s="77">
        <v>2.09802213169539E-4</v>
      </c>
      <c r="T1243" s="77" t="s">
        <v>180</v>
      </c>
      <c r="U1243" s="105">
        <v>0.203312858211666</v>
      </c>
      <c r="V1243" s="105">
        <v>-8.3110318596071694E-2</v>
      </c>
      <c r="W1243" s="101">
        <v>0.286424439632606</v>
      </c>
    </row>
    <row r="1244" spans="2:23" x14ac:dyDescent="0.25">
      <c r="B1244" s="55" t="s">
        <v>141</v>
      </c>
      <c r="C1244" s="76" t="s">
        <v>164</v>
      </c>
      <c r="D1244" s="55" t="s">
        <v>74</v>
      </c>
      <c r="E1244" s="55" t="s">
        <v>215</v>
      </c>
      <c r="F1244" s="70">
        <v>320.88</v>
      </c>
      <c r="G1244" s="77">
        <v>54850</v>
      </c>
      <c r="H1244" s="77">
        <v>321.02999999999997</v>
      </c>
      <c r="I1244" s="77">
        <v>1</v>
      </c>
      <c r="J1244" s="77">
        <v>33.037230927020801</v>
      </c>
      <c r="K1244" s="77">
        <v>8.57886481077684E-3</v>
      </c>
      <c r="L1244" s="77">
        <v>32.283823399399303</v>
      </c>
      <c r="M1244" s="77">
        <v>8.1920476908091105E-3</v>
      </c>
      <c r="N1244" s="77">
        <v>0.75340752762146901</v>
      </c>
      <c r="O1244" s="77">
        <v>3.8681711996772902E-4</v>
      </c>
      <c r="P1244" s="77">
        <v>0.68818327972486404</v>
      </c>
      <c r="Q1244" s="77">
        <v>0.68818327972486404</v>
      </c>
      <c r="R1244" s="77">
        <v>0</v>
      </c>
      <c r="S1244" s="77">
        <v>3.7224663402339999E-6</v>
      </c>
      <c r="T1244" s="77" t="s">
        <v>181</v>
      </c>
      <c r="U1244" s="105">
        <v>1.1139759596039101E-2</v>
      </c>
      <c r="V1244" s="105">
        <v>-4.5537157721062304E-3</v>
      </c>
      <c r="W1244" s="101">
        <v>1.5693544559860901E-2</v>
      </c>
    </row>
    <row r="1245" spans="2:23" x14ac:dyDescent="0.25">
      <c r="B1245" s="55" t="s">
        <v>141</v>
      </c>
      <c r="C1245" s="76" t="s">
        <v>164</v>
      </c>
      <c r="D1245" s="55" t="s">
        <v>74</v>
      </c>
      <c r="E1245" s="55" t="s">
        <v>162</v>
      </c>
      <c r="F1245" s="70">
        <v>318.63</v>
      </c>
      <c r="G1245" s="77">
        <v>54250</v>
      </c>
      <c r="H1245" s="77">
        <v>318.29000000000002</v>
      </c>
      <c r="I1245" s="77">
        <v>1</v>
      </c>
      <c r="J1245" s="77">
        <v>-47.493868334358197</v>
      </c>
      <c r="K1245" s="77">
        <v>3.0677078399314502E-2</v>
      </c>
      <c r="L1245" s="77">
        <v>-47.738937952788604</v>
      </c>
      <c r="M1245" s="77">
        <v>3.0994484277298801E-2</v>
      </c>
      <c r="N1245" s="77">
        <v>0.24506961843038799</v>
      </c>
      <c r="O1245" s="77">
        <v>-3.1740587798430699E-4</v>
      </c>
      <c r="P1245" s="77">
        <v>0.113024459387896</v>
      </c>
      <c r="Q1245" s="77">
        <v>0.113024459387895</v>
      </c>
      <c r="R1245" s="77">
        <v>0</v>
      </c>
      <c r="S1245" s="77">
        <v>1.7373358651099999E-7</v>
      </c>
      <c r="T1245" s="77" t="s">
        <v>180</v>
      </c>
      <c r="U1245" s="105">
        <v>-1.77574056365567E-2</v>
      </c>
      <c r="V1245" s="105">
        <v>-7.2588799984182597E-3</v>
      </c>
      <c r="W1245" s="101">
        <v>-1.0498479350685701E-2</v>
      </c>
    </row>
    <row r="1246" spans="2:23" x14ac:dyDescent="0.25">
      <c r="B1246" s="55" t="s">
        <v>141</v>
      </c>
      <c r="C1246" s="76" t="s">
        <v>164</v>
      </c>
      <c r="D1246" s="55" t="s">
        <v>74</v>
      </c>
      <c r="E1246" s="55" t="s">
        <v>216</v>
      </c>
      <c r="F1246" s="70">
        <v>320.94</v>
      </c>
      <c r="G1246" s="77">
        <v>54250</v>
      </c>
      <c r="H1246" s="77">
        <v>318.29000000000002</v>
      </c>
      <c r="I1246" s="77">
        <v>1</v>
      </c>
      <c r="J1246" s="77">
        <v>-60.5353842980048</v>
      </c>
      <c r="K1246" s="77">
        <v>0.216207432374321</v>
      </c>
      <c r="L1246" s="77">
        <v>-60.291030045599697</v>
      </c>
      <c r="M1246" s="77">
        <v>0.21446548993360501</v>
      </c>
      <c r="N1246" s="77">
        <v>-0.24435425240513201</v>
      </c>
      <c r="O1246" s="77">
        <v>1.7419424407157701E-3</v>
      </c>
      <c r="P1246" s="77">
        <v>-0.113024459387896</v>
      </c>
      <c r="Q1246" s="77">
        <v>-0.113024459387895</v>
      </c>
      <c r="R1246" s="77">
        <v>0</v>
      </c>
      <c r="S1246" s="77">
        <v>7.5369717677600003E-7</v>
      </c>
      <c r="T1246" s="77" t="s">
        <v>180</v>
      </c>
      <c r="U1246" s="105">
        <v>-9.0787835684223897E-2</v>
      </c>
      <c r="V1246" s="105">
        <v>-3.7112290952637302E-2</v>
      </c>
      <c r="W1246" s="101">
        <v>-5.3675308078905498E-2</v>
      </c>
    </row>
    <row r="1247" spans="2:23" x14ac:dyDescent="0.25">
      <c r="B1247" s="55" t="s">
        <v>141</v>
      </c>
      <c r="C1247" s="76" t="s">
        <v>164</v>
      </c>
      <c r="D1247" s="55" t="s">
        <v>74</v>
      </c>
      <c r="E1247" s="55" t="s">
        <v>217</v>
      </c>
      <c r="F1247" s="70">
        <v>321.44</v>
      </c>
      <c r="G1247" s="77">
        <v>53550</v>
      </c>
      <c r="H1247" s="77">
        <v>321.3</v>
      </c>
      <c r="I1247" s="77">
        <v>1</v>
      </c>
      <c r="J1247" s="77">
        <v>-5.5127558114416599</v>
      </c>
      <c r="K1247" s="77">
        <v>5.3791143646753298E-4</v>
      </c>
      <c r="L1247" s="77">
        <v>-7.1989218118823599</v>
      </c>
      <c r="M1247" s="77">
        <v>9.1729321198864204E-4</v>
      </c>
      <c r="N1247" s="77">
        <v>1.6861660004407</v>
      </c>
      <c r="O1247" s="77">
        <v>-3.7938177552110901E-4</v>
      </c>
      <c r="P1247" s="77">
        <v>1.68411756621425</v>
      </c>
      <c r="Q1247" s="77">
        <v>1.68411756621425</v>
      </c>
      <c r="R1247" s="77">
        <v>0</v>
      </c>
      <c r="S1247" s="77">
        <v>5.0201659989916E-5</v>
      </c>
      <c r="T1247" s="77" t="s">
        <v>181</v>
      </c>
      <c r="U1247" s="105">
        <v>0.114141318862456</v>
      </c>
      <c r="V1247" s="105">
        <v>-4.6658737962153203E-2</v>
      </c>
      <c r="W1247" s="101">
        <v>0.16080076578368399</v>
      </c>
    </row>
    <row r="1248" spans="2:23" x14ac:dyDescent="0.25">
      <c r="B1248" s="55" t="s">
        <v>141</v>
      </c>
      <c r="C1248" s="76" t="s">
        <v>164</v>
      </c>
      <c r="D1248" s="55" t="s">
        <v>74</v>
      </c>
      <c r="E1248" s="55" t="s">
        <v>218</v>
      </c>
      <c r="F1248" s="70">
        <v>317.02999999999997</v>
      </c>
      <c r="G1248" s="77">
        <v>58200</v>
      </c>
      <c r="H1248" s="77">
        <v>317.36</v>
      </c>
      <c r="I1248" s="77">
        <v>1</v>
      </c>
      <c r="J1248" s="77">
        <v>20.562781626304002</v>
      </c>
      <c r="K1248" s="77">
        <v>7.4586857120431697E-3</v>
      </c>
      <c r="L1248" s="77">
        <v>18.157935547636999</v>
      </c>
      <c r="M1248" s="77">
        <v>5.8160953959317703E-3</v>
      </c>
      <c r="N1248" s="77">
        <v>2.4048460786669299</v>
      </c>
      <c r="O1248" s="77">
        <v>1.64259031611141E-3</v>
      </c>
      <c r="P1248" s="77">
        <v>2.3588736359056299</v>
      </c>
      <c r="Q1248" s="77">
        <v>2.3588736359056299</v>
      </c>
      <c r="R1248" s="77">
        <v>0</v>
      </c>
      <c r="S1248" s="77">
        <v>9.8153984404210999E-5</v>
      </c>
      <c r="T1248" s="77" t="s">
        <v>180</v>
      </c>
      <c r="U1248" s="105">
        <v>-0.27257777064122701</v>
      </c>
      <c r="V1248" s="105">
        <v>-0.11142445962082</v>
      </c>
      <c r="W1248" s="101">
        <v>-0.16115260050385199</v>
      </c>
    </row>
    <row r="1249" spans="2:23" x14ac:dyDescent="0.25">
      <c r="B1249" s="55" t="s">
        <v>141</v>
      </c>
      <c r="C1249" s="76" t="s">
        <v>164</v>
      </c>
      <c r="D1249" s="55" t="s">
        <v>74</v>
      </c>
      <c r="E1249" s="55" t="s">
        <v>219</v>
      </c>
      <c r="F1249" s="70">
        <v>320.56</v>
      </c>
      <c r="G1249" s="77">
        <v>53000</v>
      </c>
      <c r="H1249" s="77">
        <v>321.93</v>
      </c>
      <c r="I1249" s="77">
        <v>1</v>
      </c>
      <c r="J1249" s="77">
        <v>101.848064832432</v>
      </c>
      <c r="K1249" s="77">
        <v>0.25642125982595199</v>
      </c>
      <c r="L1249" s="77">
        <v>99.6553943719194</v>
      </c>
      <c r="M1249" s="77">
        <v>0.245499205349891</v>
      </c>
      <c r="N1249" s="77">
        <v>2.1926704605128902</v>
      </c>
      <c r="O1249" s="77">
        <v>1.09220544760609E-2</v>
      </c>
      <c r="P1249" s="77">
        <v>1.9586921742800301</v>
      </c>
      <c r="Q1249" s="77">
        <v>1.9586921742800301</v>
      </c>
      <c r="R1249" s="77">
        <v>0</v>
      </c>
      <c r="S1249" s="77">
        <v>9.4837662830242001E-5</v>
      </c>
      <c r="T1249" s="77" t="s">
        <v>181</v>
      </c>
      <c r="U1249" s="105">
        <v>0.50469685925950403</v>
      </c>
      <c r="V1249" s="105">
        <v>-0.20631020160970401</v>
      </c>
      <c r="W1249" s="101">
        <v>0.71101019566230905</v>
      </c>
    </row>
    <row r="1250" spans="2:23" x14ac:dyDescent="0.25">
      <c r="B1250" s="55" t="s">
        <v>141</v>
      </c>
      <c r="C1250" s="76" t="s">
        <v>164</v>
      </c>
      <c r="D1250" s="55" t="s">
        <v>74</v>
      </c>
      <c r="E1250" s="55" t="s">
        <v>220</v>
      </c>
      <c r="F1250" s="70">
        <v>322.55</v>
      </c>
      <c r="G1250" s="77">
        <v>56100</v>
      </c>
      <c r="H1250" s="77">
        <v>321.76</v>
      </c>
      <c r="I1250" s="77">
        <v>1</v>
      </c>
      <c r="J1250" s="77">
        <v>-15.98069828665</v>
      </c>
      <c r="K1250" s="77">
        <v>2.3827207564109901E-2</v>
      </c>
      <c r="L1250" s="77">
        <v>-20.153462975051699</v>
      </c>
      <c r="M1250" s="77">
        <v>3.78949211204367E-2</v>
      </c>
      <c r="N1250" s="77">
        <v>4.1727646884017799</v>
      </c>
      <c r="O1250" s="77">
        <v>-1.40677135563269E-2</v>
      </c>
      <c r="P1250" s="77">
        <v>4.0391746037545397</v>
      </c>
      <c r="Q1250" s="77">
        <v>4.03917460375453</v>
      </c>
      <c r="R1250" s="77">
        <v>0</v>
      </c>
      <c r="S1250" s="77">
        <v>1.52218310704814E-3</v>
      </c>
      <c r="T1250" s="77" t="s">
        <v>180</v>
      </c>
      <c r="U1250" s="105">
        <v>-1.23550015690099</v>
      </c>
      <c r="V1250" s="105">
        <v>-0.50504829142993202</v>
      </c>
      <c r="W1250" s="101">
        <v>-0.73044864494683104</v>
      </c>
    </row>
    <row r="1251" spans="2:23" x14ac:dyDescent="0.25">
      <c r="B1251" s="55" t="s">
        <v>141</v>
      </c>
      <c r="C1251" s="76" t="s">
        <v>164</v>
      </c>
      <c r="D1251" s="55" t="s">
        <v>74</v>
      </c>
      <c r="E1251" s="55" t="s">
        <v>163</v>
      </c>
      <c r="F1251" s="70">
        <v>321.87</v>
      </c>
      <c r="G1251" s="77">
        <v>56100</v>
      </c>
      <c r="H1251" s="77">
        <v>321.76</v>
      </c>
      <c r="I1251" s="77">
        <v>1</v>
      </c>
      <c r="J1251" s="77">
        <v>0.507977541870412</v>
      </c>
      <c r="K1251" s="77">
        <v>2.1314201719493E-5</v>
      </c>
      <c r="L1251" s="77">
        <v>4.7977967210860397</v>
      </c>
      <c r="M1251" s="77">
        <v>1.90135728892896E-3</v>
      </c>
      <c r="N1251" s="77">
        <v>-4.2898191792156197</v>
      </c>
      <c r="O1251" s="77">
        <v>-1.88004308720947E-3</v>
      </c>
      <c r="P1251" s="77">
        <v>-4.12208714871712</v>
      </c>
      <c r="Q1251" s="77">
        <v>-4.12208714871712</v>
      </c>
      <c r="R1251" s="77">
        <v>0</v>
      </c>
      <c r="S1251" s="77">
        <v>1.4035063633297199E-3</v>
      </c>
      <c r="T1251" s="77" t="s">
        <v>180</v>
      </c>
      <c r="U1251" s="105">
        <v>-1.0769061758240901</v>
      </c>
      <c r="V1251" s="105">
        <v>-0.44021817487626902</v>
      </c>
      <c r="W1251" s="101">
        <v>-0.63668519382358701</v>
      </c>
    </row>
    <row r="1252" spans="2:23" x14ac:dyDescent="0.25">
      <c r="B1252" s="55" t="s">
        <v>141</v>
      </c>
      <c r="C1252" s="76" t="s">
        <v>164</v>
      </c>
      <c r="D1252" s="55" t="s">
        <v>74</v>
      </c>
      <c r="E1252" s="55" t="s">
        <v>221</v>
      </c>
      <c r="F1252" s="70">
        <v>321.08</v>
      </c>
      <c r="G1252" s="77">
        <v>58054</v>
      </c>
      <c r="H1252" s="77">
        <v>321.51</v>
      </c>
      <c r="I1252" s="77">
        <v>1</v>
      </c>
      <c r="J1252" s="77">
        <v>10.8624521778532</v>
      </c>
      <c r="K1252" s="77">
        <v>6.6311991431675299E-3</v>
      </c>
      <c r="L1252" s="77">
        <v>10.8255409337945</v>
      </c>
      <c r="M1252" s="77">
        <v>6.5862093118204401E-3</v>
      </c>
      <c r="N1252" s="77">
        <v>3.6911244058714099E-2</v>
      </c>
      <c r="O1252" s="77">
        <v>4.4989831347091E-5</v>
      </c>
      <c r="P1252" s="77">
        <v>3.62505578683507E-2</v>
      </c>
      <c r="Q1252" s="77">
        <v>3.62505578683507E-2</v>
      </c>
      <c r="R1252" s="77">
        <v>0</v>
      </c>
      <c r="S1252" s="77">
        <v>7.3852585551999999E-8</v>
      </c>
      <c r="T1252" s="77" t="s">
        <v>180</v>
      </c>
      <c r="U1252" s="105">
        <v>-1.41682708258359E-3</v>
      </c>
      <c r="V1252" s="105">
        <v>0</v>
      </c>
      <c r="W1252" s="101">
        <v>-1.4168208358667799E-3</v>
      </c>
    </row>
    <row r="1253" spans="2:23" x14ac:dyDescent="0.25">
      <c r="B1253" s="55" t="s">
        <v>141</v>
      </c>
      <c r="C1253" s="76" t="s">
        <v>164</v>
      </c>
      <c r="D1253" s="55" t="s">
        <v>74</v>
      </c>
      <c r="E1253" s="55" t="s">
        <v>221</v>
      </c>
      <c r="F1253" s="70">
        <v>321.08</v>
      </c>
      <c r="G1253" s="77">
        <v>58104</v>
      </c>
      <c r="H1253" s="77">
        <v>321.67</v>
      </c>
      <c r="I1253" s="77">
        <v>1</v>
      </c>
      <c r="J1253" s="77">
        <v>9.1229280891217908</v>
      </c>
      <c r="K1253" s="77">
        <v>7.4405668325842802E-3</v>
      </c>
      <c r="L1253" s="77">
        <v>9.0860671984818993</v>
      </c>
      <c r="M1253" s="77">
        <v>7.3805615718983801E-3</v>
      </c>
      <c r="N1253" s="77">
        <v>3.6860890639886498E-2</v>
      </c>
      <c r="O1253" s="77">
        <v>6.0005260685895998E-5</v>
      </c>
      <c r="P1253" s="77">
        <v>3.6212167020573401E-2</v>
      </c>
      <c r="Q1253" s="77">
        <v>3.6212167020573401E-2</v>
      </c>
      <c r="R1253" s="77">
        <v>0</v>
      </c>
      <c r="S1253" s="77">
        <v>1.1723210100500001E-7</v>
      </c>
      <c r="T1253" s="77" t="s">
        <v>180</v>
      </c>
      <c r="U1253" s="105">
        <v>-2.46373482460436E-3</v>
      </c>
      <c r="V1253" s="105">
        <v>0</v>
      </c>
      <c r="W1253" s="101">
        <v>-2.4637239621258401E-3</v>
      </c>
    </row>
    <row r="1254" spans="2:23" x14ac:dyDescent="0.25">
      <c r="B1254" s="55" t="s">
        <v>141</v>
      </c>
      <c r="C1254" s="76" t="s">
        <v>164</v>
      </c>
      <c r="D1254" s="55" t="s">
        <v>74</v>
      </c>
      <c r="E1254" s="55" t="s">
        <v>222</v>
      </c>
      <c r="F1254" s="70">
        <v>321.51</v>
      </c>
      <c r="G1254" s="77">
        <v>58104</v>
      </c>
      <c r="H1254" s="77">
        <v>321.67</v>
      </c>
      <c r="I1254" s="77">
        <v>1</v>
      </c>
      <c r="J1254" s="77">
        <v>6.2170908437417802</v>
      </c>
      <c r="K1254" s="77">
        <v>1.2909840998818799E-3</v>
      </c>
      <c r="L1254" s="77">
        <v>6.1802098771822598</v>
      </c>
      <c r="M1254" s="77">
        <v>1.27571280380911E-3</v>
      </c>
      <c r="N1254" s="77">
        <v>3.6880966559513201E-2</v>
      </c>
      <c r="O1254" s="77">
        <v>1.5271296072775E-5</v>
      </c>
      <c r="P1254" s="77">
        <v>3.6250557868077501E-2</v>
      </c>
      <c r="Q1254" s="77">
        <v>3.6250557868077501E-2</v>
      </c>
      <c r="R1254" s="77">
        <v>0</v>
      </c>
      <c r="S1254" s="77">
        <v>4.3891038388000003E-8</v>
      </c>
      <c r="T1254" s="77" t="s">
        <v>180</v>
      </c>
      <c r="U1254" s="105">
        <v>-9.8985854547923896E-4</v>
      </c>
      <c r="V1254" s="105">
        <v>0</v>
      </c>
      <c r="W1254" s="101">
        <v>-9.89854181244467E-4</v>
      </c>
    </row>
    <row r="1255" spans="2:23" x14ac:dyDescent="0.25">
      <c r="B1255" s="55" t="s">
        <v>141</v>
      </c>
      <c r="C1255" s="76" t="s">
        <v>164</v>
      </c>
      <c r="D1255" s="55" t="s">
        <v>74</v>
      </c>
      <c r="E1255" s="55" t="s">
        <v>223</v>
      </c>
      <c r="F1255" s="70">
        <v>317.02999999999997</v>
      </c>
      <c r="G1255" s="77">
        <v>58200</v>
      </c>
      <c r="H1255" s="77">
        <v>317.36</v>
      </c>
      <c r="I1255" s="77">
        <v>1</v>
      </c>
      <c r="J1255" s="77">
        <v>20.126241746854902</v>
      </c>
      <c r="K1255" s="77">
        <v>1.6587436600623999E-2</v>
      </c>
      <c r="L1255" s="77">
        <v>22.5323679362155</v>
      </c>
      <c r="M1255" s="77">
        <v>2.07906264170921E-2</v>
      </c>
      <c r="N1255" s="77">
        <v>-2.4061261893606298</v>
      </c>
      <c r="O1255" s="77">
        <v>-4.2031898164680897E-3</v>
      </c>
      <c r="P1255" s="77">
        <v>-2.3588736359056299</v>
      </c>
      <c r="Q1255" s="77">
        <v>-2.3588736359056299</v>
      </c>
      <c r="R1255" s="77">
        <v>0</v>
      </c>
      <c r="S1255" s="77">
        <v>2.27857463795489E-4</v>
      </c>
      <c r="T1255" s="77" t="s">
        <v>180</v>
      </c>
      <c r="U1255" s="105">
        <v>-0.53920915134548797</v>
      </c>
      <c r="V1255" s="105">
        <v>-0.22041815137725301</v>
      </c>
      <c r="W1255" s="101">
        <v>-0.31878959443532001</v>
      </c>
    </row>
    <row r="1256" spans="2:23" x14ac:dyDescent="0.25">
      <c r="B1256" s="55" t="s">
        <v>141</v>
      </c>
      <c r="C1256" s="76" t="s">
        <v>164</v>
      </c>
      <c r="D1256" s="55" t="s">
        <v>74</v>
      </c>
      <c r="E1256" s="55" t="s">
        <v>223</v>
      </c>
      <c r="F1256" s="70">
        <v>317.02999999999997</v>
      </c>
      <c r="G1256" s="77">
        <v>58300</v>
      </c>
      <c r="H1256" s="77">
        <v>315.33</v>
      </c>
      <c r="I1256" s="77">
        <v>1</v>
      </c>
      <c r="J1256" s="77">
        <v>-66.465059281105596</v>
      </c>
      <c r="K1256" s="77">
        <v>0.16976852576440701</v>
      </c>
      <c r="L1256" s="77">
        <v>-69.0011903661144</v>
      </c>
      <c r="M1256" s="77">
        <v>0.18297154297068299</v>
      </c>
      <c r="N1256" s="77">
        <v>2.5361310850087402</v>
      </c>
      <c r="O1256" s="77">
        <v>-1.3203017206276001E-2</v>
      </c>
      <c r="P1256" s="77">
        <v>2.4270503623470199</v>
      </c>
      <c r="Q1256" s="77">
        <v>2.4270503623470199</v>
      </c>
      <c r="R1256" s="77">
        <v>0</v>
      </c>
      <c r="S1256" s="77">
        <v>2.2637473812040301E-4</v>
      </c>
      <c r="T1256" s="77" t="s">
        <v>180</v>
      </c>
      <c r="U1256" s="105">
        <v>0.13689286423449101</v>
      </c>
      <c r="V1256" s="105">
        <v>-5.5959124573482101E-2</v>
      </c>
      <c r="W1256" s="101">
        <v>0.19285283908234699</v>
      </c>
    </row>
    <row r="1257" spans="2:23" x14ac:dyDescent="0.25">
      <c r="B1257" s="55" t="s">
        <v>141</v>
      </c>
      <c r="C1257" s="76" t="s">
        <v>164</v>
      </c>
      <c r="D1257" s="55" t="s">
        <v>74</v>
      </c>
      <c r="E1257" s="55" t="s">
        <v>223</v>
      </c>
      <c r="F1257" s="70">
        <v>317.02999999999997</v>
      </c>
      <c r="G1257" s="77">
        <v>58500</v>
      </c>
      <c r="H1257" s="77">
        <v>317.14</v>
      </c>
      <c r="I1257" s="77">
        <v>1</v>
      </c>
      <c r="J1257" s="77">
        <v>18.115084705923302</v>
      </c>
      <c r="K1257" s="77">
        <v>1.70969429123346E-3</v>
      </c>
      <c r="L1257" s="77">
        <v>18.236375012407201</v>
      </c>
      <c r="M1257" s="77">
        <v>1.7326655964203001E-3</v>
      </c>
      <c r="N1257" s="77">
        <v>-0.12129030648386201</v>
      </c>
      <c r="O1257" s="77">
        <v>-2.2971305186838001E-5</v>
      </c>
      <c r="P1257" s="77">
        <v>-6.8176726441129404E-2</v>
      </c>
      <c r="Q1257" s="77">
        <v>-6.8176726441129404E-2</v>
      </c>
      <c r="R1257" s="77">
        <v>0</v>
      </c>
      <c r="S1257" s="77">
        <v>2.4216424006999999E-8</v>
      </c>
      <c r="T1257" s="77" t="s">
        <v>180</v>
      </c>
      <c r="U1257" s="105">
        <v>6.0580774080579002E-3</v>
      </c>
      <c r="V1257" s="105">
        <v>0</v>
      </c>
      <c r="W1257" s="101">
        <v>6.0581041178056601E-3</v>
      </c>
    </row>
    <row r="1258" spans="2:23" x14ac:dyDescent="0.25">
      <c r="B1258" s="55" t="s">
        <v>141</v>
      </c>
      <c r="C1258" s="76" t="s">
        <v>164</v>
      </c>
      <c r="D1258" s="55" t="s">
        <v>74</v>
      </c>
      <c r="E1258" s="55" t="s">
        <v>224</v>
      </c>
      <c r="F1258" s="70">
        <v>315.33</v>
      </c>
      <c r="G1258" s="77">
        <v>58304</v>
      </c>
      <c r="H1258" s="77">
        <v>315.33</v>
      </c>
      <c r="I1258" s="77">
        <v>1</v>
      </c>
      <c r="J1258" s="77">
        <v>-91.024009897245193</v>
      </c>
      <c r="K1258" s="77">
        <v>0</v>
      </c>
      <c r="L1258" s="77">
        <v>-91.0240130588423</v>
      </c>
      <c r="M1258" s="77">
        <v>0</v>
      </c>
      <c r="N1258" s="77">
        <v>3.1615970841340001E-6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180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141</v>
      </c>
      <c r="C1259" s="76" t="s">
        <v>164</v>
      </c>
      <c r="D1259" s="55" t="s">
        <v>74</v>
      </c>
      <c r="E1259" s="55" t="s">
        <v>224</v>
      </c>
      <c r="F1259" s="70">
        <v>315.33</v>
      </c>
      <c r="G1259" s="77">
        <v>58350</v>
      </c>
      <c r="H1259" s="77">
        <v>317.51</v>
      </c>
      <c r="I1259" s="77">
        <v>1</v>
      </c>
      <c r="J1259" s="77">
        <v>52.424417762552302</v>
      </c>
      <c r="K1259" s="77">
        <v>0.19870350547078999</v>
      </c>
      <c r="L1259" s="77">
        <v>47.914487132209402</v>
      </c>
      <c r="M1259" s="77">
        <v>0.16598620097741501</v>
      </c>
      <c r="N1259" s="77">
        <v>4.5099306303428097</v>
      </c>
      <c r="O1259" s="77">
        <v>3.2717304493375697E-2</v>
      </c>
      <c r="P1259" s="77">
        <v>4.3151669283469696</v>
      </c>
      <c r="Q1259" s="77">
        <v>4.3151669283469696</v>
      </c>
      <c r="R1259" s="77">
        <v>0</v>
      </c>
      <c r="S1259" s="77">
        <v>1.3462741242898099E-3</v>
      </c>
      <c r="T1259" s="77" t="s">
        <v>180</v>
      </c>
      <c r="U1259" s="105">
        <v>0.52076071364656396</v>
      </c>
      <c r="V1259" s="105">
        <v>-0.21287679099186499</v>
      </c>
      <c r="W1259" s="101">
        <v>0.73364073920797701</v>
      </c>
    </row>
    <row r="1260" spans="2:23" x14ac:dyDescent="0.25">
      <c r="B1260" s="55" t="s">
        <v>141</v>
      </c>
      <c r="C1260" s="76" t="s">
        <v>164</v>
      </c>
      <c r="D1260" s="55" t="s">
        <v>74</v>
      </c>
      <c r="E1260" s="55" t="s">
        <v>224</v>
      </c>
      <c r="F1260" s="70">
        <v>315.33</v>
      </c>
      <c r="G1260" s="77">
        <v>58600</v>
      </c>
      <c r="H1260" s="77">
        <v>315.48</v>
      </c>
      <c r="I1260" s="77">
        <v>1</v>
      </c>
      <c r="J1260" s="77">
        <v>60.040255716913499</v>
      </c>
      <c r="K1260" s="77">
        <v>1.3842556057161099E-2</v>
      </c>
      <c r="L1260" s="77">
        <v>62.023353669431003</v>
      </c>
      <c r="M1260" s="77">
        <v>1.4772082177548799E-2</v>
      </c>
      <c r="N1260" s="77">
        <v>-1.9830979525174499</v>
      </c>
      <c r="O1260" s="77">
        <v>-9.2952612038764903E-4</v>
      </c>
      <c r="P1260" s="77">
        <v>-1.8881165659992101</v>
      </c>
      <c r="Q1260" s="77">
        <v>-1.8881165659992101</v>
      </c>
      <c r="R1260" s="77">
        <v>0</v>
      </c>
      <c r="S1260" s="77">
        <v>1.3689539200514999E-5</v>
      </c>
      <c r="T1260" s="77" t="s">
        <v>181</v>
      </c>
      <c r="U1260" s="105">
        <v>4.2875068768192899E-3</v>
      </c>
      <c r="V1260" s="105">
        <v>-1.7526489256489699E-3</v>
      </c>
      <c r="W1260" s="101">
        <v>6.0401824332006002E-3</v>
      </c>
    </row>
    <row r="1261" spans="2:23" x14ac:dyDescent="0.25">
      <c r="B1261" s="55" t="s">
        <v>141</v>
      </c>
      <c r="C1261" s="76" t="s">
        <v>164</v>
      </c>
      <c r="D1261" s="55" t="s">
        <v>74</v>
      </c>
      <c r="E1261" s="55" t="s">
        <v>225</v>
      </c>
      <c r="F1261" s="70">
        <v>315.33</v>
      </c>
      <c r="G1261" s="77">
        <v>58300</v>
      </c>
      <c r="H1261" s="77">
        <v>315.33</v>
      </c>
      <c r="I1261" s="77">
        <v>2</v>
      </c>
      <c r="J1261" s="77">
        <v>56.096881669572603</v>
      </c>
      <c r="K1261" s="77">
        <v>0</v>
      </c>
      <c r="L1261" s="77">
        <v>56.096883618022702</v>
      </c>
      <c r="M1261" s="77">
        <v>0</v>
      </c>
      <c r="N1261" s="77">
        <v>-1.9484500568549999E-6</v>
      </c>
      <c r="O1261" s="77">
        <v>0</v>
      </c>
      <c r="P1261" s="77">
        <v>0</v>
      </c>
      <c r="Q1261" s="77">
        <v>0</v>
      </c>
      <c r="R1261" s="77">
        <v>0</v>
      </c>
      <c r="S1261" s="77">
        <v>0</v>
      </c>
      <c r="T1261" s="77" t="s">
        <v>180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141</v>
      </c>
      <c r="C1262" s="76" t="s">
        <v>164</v>
      </c>
      <c r="D1262" s="55" t="s">
        <v>74</v>
      </c>
      <c r="E1262" s="55" t="s">
        <v>226</v>
      </c>
      <c r="F1262" s="70">
        <v>318.41000000000003</v>
      </c>
      <c r="G1262" s="77">
        <v>58500</v>
      </c>
      <c r="H1262" s="77">
        <v>317.14</v>
      </c>
      <c r="I1262" s="77">
        <v>1</v>
      </c>
      <c r="J1262" s="77">
        <v>-123.306317325026</v>
      </c>
      <c r="K1262" s="77">
        <v>0.214382715280864</v>
      </c>
      <c r="L1262" s="77">
        <v>-125.396834958697</v>
      </c>
      <c r="M1262" s="77">
        <v>0.22171356366898701</v>
      </c>
      <c r="N1262" s="77">
        <v>2.0905176336712099</v>
      </c>
      <c r="O1262" s="77">
        <v>-7.3308483881221803E-3</v>
      </c>
      <c r="P1262" s="77">
        <v>1.9562932924402701</v>
      </c>
      <c r="Q1262" s="77">
        <v>1.9562932924402601</v>
      </c>
      <c r="R1262" s="77">
        <v>0</v>
      </c>
      <c r="S1262" s="77">
        <v>5.3961876589260002E-5</v>
      </c>
      <c r="T1262" s="77" t="s">
        <v>180</v>
      </c>
      <c r="U1262" s="105">
        <v>0.32539704822698901</v>
      </c>
      <c r="V1262" s="105">
        <v>-0.133015946882274</v>
      </c>
      <c r="W1262" s="101">
        <v>0.45841501622828301</v>
      </c>
    </row>
    <row r="1263" spans="2:23" x14ac:dyDescent="0.25">
      <c r="B1263" s="55" t="s">
        <v>141</v>
      </c>
      <c r="C1263" s="76" t="s">
        <v>164</v>
      </c>
      <c r="D1263" s="55" t="s">
        <v>74</v>
      </c>
      <c r="E1263" s="55" t="s">
        <v>227</v>
      </c>
      <c r="F1263" s="70">
        <v>317.14</v>
      </c>
      <c r="G1263" s="77">
        <v>58600</v>
      </c>
      <c r="H1263" s="77">
        <v>315.48</v>
      </c>
      <c r="I1263" s="77">
        <v>1</v>
      </c>
      <c r="J1263" s="77">
        <v>-52.863107872192501</v>
      </c>
      <c r="K1263" s="77">
        <v>0.127653133384075</v>
      </c>
      <c r="L1263" s="77">
        <v>-54.840875833577599</v>
      </c>
      <c r="M1263" s="77">
        <v>0.137383589529016</v>
      </c>
      <c r="N1263" s="77">
        <v>1.97776796138509</v>
      </c>
      <c r="O1263" s="77">
        <v>-9.7304561449416595E-3</v>
      </c>
      <c r="P1263" s="77">
        <v>1.8881165659993899</v>
      </c>
      <c r="Q1263" s="77">
        <v>1.8881165659993799</v>
      </c>
      <c r="R1263" s="77">
        <v>0</v>
      </c>
      <c r="S1263" s="77">
        <v>1.6284847673948499E-4</v>
      </c>
      <c r="T1263" s="77" t="s">
        <v>181</v>
      </c>
      <c r="U1263" s="105">
        <v>0.205254232692691</v>
      </c>
      <c r="V1263" s="105">
        <v>-8.3903914500686502E-2</v>
      </c>
      <c r="W1263" s="101">
        <v>0.28915942207658801</v>
      </c>
    </row>
    <row r="1264" spans="2:23" x14ac:dyDescent="0.25">
      <c r="B1264" s="55" t="s">
        <v>141</v>
      </c>
      <c r="C1264" s="76" t="s">
        <v>142</v>
      </c>
      <c r="D1264" s="55" t="s">
        <v>76</v>
      </c>
      <c r="E1264" s="55" t="s">
        <v>143</v>
      </c>
      <c r="F1264" s="70">
        <v>303.07</v>
      </c>
      <c r="G1264" s="77">
        <v>50050</v>
      </c>
      <c r="H1264" s="77">
        <v>306.58</v>
      </c>
      <c r="I1264" s="77">
        <v>1</v>
      </c>
      <c r="J1264" s="77">
        <v>32.0925127585366</v>
      </c>
      <c r="K1264" s="77">
        <v>0.1884770756537</v>
      </c>
      <c r="L1264" s="77">
        <v>9.2319607187989305</v>
      </c>
      <c r="M1264" s="77">
        <v>1.55969250645607E-2</v>
      </c>
      <c r="N1264" s="77">
        <v>22.860552039737598</v>
      </c>
      <c r="O1264" s="77">
        <v>0.17288015058914</v>
      </c>
      <c r="P1264" s="77">
        <v>5.7741420689531697</v>
      </c>
      <c r="Q1264" s="77">
        <v>5.7741420689531697</v>
      </c>
      <c r="R1264" s="77">
        <v>0</v>
      </c>
      <c r="S1264" s="77">
        <v>6.1013511437392302E-3</v>
      </c>
      <c r="T1264" s="77" t="s">
        <v>158</v>
      </c>
      <c r="U1264" s="105">
        <v>-27.588780711496799</v>
      </c>
      <c r="V1264" s="105">
        <v>-21.892981724925001</v>
      </c>
      <c r="W1264" s="101">
        <v>-5.6957082346265597</v>
      </c>
    </row>
    <row r="1265" spans="2:23" x14ac:dyDescent="0.25">
      <c r="B1265" s="55" t="s">
        <v>141</v>
      </c>
      <c r="C1265" s="76" t="s">
        <v>142</v>
      </c>
      <c r="D1265" s="55" t="s">
        <v>76</v>
      </c>
      <c r="E1265" s="55" t="s">
        <v>159</v>
      </c>
      <c r="F1265" s="70">
        <v>321.25</v>
      </c>
      <c r="G1265" s="77">
        <v>56050</v>
      </c>
      <c r="H1265" s="77">
        <v>321.36</v>
      </c>
      <c r="I1265" s="77">
        <v>1</v>
      </c>
      <c r="J1265" s="77">
        <v>9.05367989264934</v>
      </c>
      <c r="K1265" s="77">
        <v>2.62301182715401E-3</v>
      </c>
      <c r="L1265" s="77">
        <v>12.550015415610901</v>
      </c>
      <c r="M1265" s="77">
        <v>5.0400923818263001E-3</v>
      </c>
      <c r="N1265" s="77">
        <v>-3.4963355229615898</v>
      </c>
      <c r="O1265" s="77">
        <v>-2.4170805546722901E-3</v>
      </c>
      <c r="P1265" s="77">
        <v>-3.3398290746820201</v>
      </c>
      <c r="Q1265" s="77">
        <v>-3.3398290746820201</v>
      </c>
      <c r="R1265" s="77">
        <v>0</v>
      </c>
      <c r="S1265" s="77">
        <v>3.5694266393892398E-4</v>
      </c>
      <c r="T1265" s="77" t="s">
        <v>158</v>
      </c>
      <c r="U1265" s="105">
        <v>-0.38373321219505402</v>
      </c>
      <c r="V1265" s="105">
        <v>-0.30451016627683802</v>
      </c>
      <c r="W1265" s="101">
        <v>-7.9221783646577504E-2</v>
      </c>
    </row>
    <row r="1266" spans="2:23" x14ac:dyDescent="0.25">
      <c r="B1266" s="55" t="s">
        <v>141</v>
      </c>
      <c r="C1266" s="76" t="s">
        <v>142</v>
      </c>
      <c r="D1266" s="55" t="s">
        <v>76</v>
      </c>
      <c r="E1266" s="55" t="s">
        <v>145</v>
      </c>
      <c r="F1266" s="70">
        <v>306.58</v>
      </c>
      <c r="G1266" s="77">
        <v>51450</v>
      </c>
      <c r="H1266" s="77">
        <v>316.01</v>
      </c>
      <c r="I1266" s="77">
        <v>10</v>
      </c>
      <c r="J1266" s="77">
        <v>71.372157761393197</v>
      </c>
      <c r="K1266" s="77">
        <v>0.88818720777725801</v>
      </c>
      <c r="L1266" s="77">
        <v>68.461508970472394</v>
      </c>
      <c r="M1266" s="77">
        <v>0.81722152078523502</v>
      </c>
      <c r="N1266" s="77">
        <v>2.9106487909207401</v>
      </c>
      <c r="O1266" s="77">
        <v>7.0965686992023796E-2</v>
      </c>
      <c r="P1266" s="77">
        <v>2.3280287031259999</v>
      </c>
      <c r="Q1266" s="77">
        <v>2.3280287031259999</v>
      </c>
      <c r="R1266" s="77">
        <v>0</v>
      </c>
      <c r="S1266" s="77">
        <v>9.4498196815999305E-4</v>
      </c>
      <c r="T1266" s="77" t="s">
        <v>160</v>
      </c>
      <c r="U1266" s="105">
        <v>-5.3561545662006003</v>
      </c>
      <c r="V1266" s="105">
        <v>-4.2503579719577198</v>
      </c>
      <c r="W1266" s="101">
        <v>-1.1057789754343299</v>
      </c>
    </row>
    <row r="1267" spans="2:23" x14ac:dyDescent="0.25">
      <c r="B1267" s="55" t="s">
        <v>141</v>
      </c>
      <c r="C1267" s="76" t="s">
        <v>142</v>
      </c>
      <c r="D1267" s="55" t="s">
        <v>76</v>
      </c>
      <c r="E1267" s="55" t="s">
        <v>161</v>
      </c>
      <c r="F1267" s="70">
        <v>316.01</v>
      </c>
      <c r="G1267" s="77">
        <v>54000</v>
      </c>
      <c r="H1267" s="77">
        <v>317.89999999999998</v>
      </c>
      <c r="I1267" s="77">
        <v>10</v>
      </c>
      <c r="J1267" s="77">
        <v>47.068271259452601</v>
      </c>
      <c r="K1267" s="77">
        <v>0.10598579610346701</v>
      </c>
      <c r="L1267" s="77">
        <v>44.199368476632102</v>
      </c>
      <c r="M1267" s="77">
        <v>9.3459466871391395E-2</v>
      </c>
      <c r="N1267" s="77">
        <v>2.8689027828205398</v>
      </c>
      <c r="O1267" s="77">
        <v>1.2526329232075899E-2</v>
      </c>
      <c r="P1267" s="77">
        <v>2.3280287031260101</v>
      </c>
      <c r="Q1267" s="77">
        <v>2.3280287031260101</v>
      </c>
      <c r="R1267" s="77">
        <v>0</v>
      </c>
      <c r="S1267" s="77">
        <v>2.5927929202095902E-4</v>
      </c>
      <c r="T1267" s="77" t="s">
        <v>160</v>
      </c>
      <c r="U1267" s="105">
        <v>-1.45194357777816</v>
      </c>
      <c r="V1267" s="105">
        <v>-1.1521848154990399</v>
      </c>
      <c r="W1267" s="101">
        <v>-0.29975398618170901</v>
      </c>
    </row>
    <row r="1268" spans="2:23" x14ac:dyDescent="0.25">
      <c r="B1268" s="55" t="s">
        <v>141</v>
      </c>
      <c r="C1268" s="76" t="s">
        <v>142</v>
      </c>
      <c r="D1268" s="55" t="s">
        <v>76</v>
      </c>
      <c r="E1268" s="55" t="s">
        <v>162</v>
      </c>
      <c r="F1268" s="70">
        <v>317.89999999999998</v>
      </c>
      <c r="G1268" s="77">
        <v>56100</v>
      </c>
      <c r="H1268" s="77">
        <v>321.22000000000003</v>
      </c>
      <c r="I1268" s="77">
        <v>10</v>
      </c>
      <c r="J1268" s="77">
        <v>26.946608006490901</v>
      </c>
      <c r="K1268" s="77">
        <v>0.13273467806254199</v>
      </c>
      <c r="L1268" s="77">
        <v>22.659322971904899</v>
      </c>
      <c r="M1268" s="77">
        <v>9.3857730927244101E-2</v>
      </c>
      <c r="N1268" s="77">
        <v>4.2872850345859703</v>
      </c>
      <c r="O1268" s="77">
        <v>3.8876947135297601E-2</v>
      </c>
      <c r="P1268" s="77">
        <v>4.07565996365157</v>
      </c>
      <c r="Q1268" s="77">
        <v>4.07565996365157</v>
      </c>
      <c r="R1268" s="77">
        <v>0</v>
      </c>
      <c r="S1268" s="77">
        <v>3.03649155666629E-3</v>
      </c>
      <c r="T1268" s="77" t="s">
        <v>160</v>
      </c>
      <c r="U1268" s="105">
        <v>-1.81026908826991</v>
      </c>
      <c r="V1268" s="105">
        <v>-1.4365327877710199</v>
      </c>
      <c r="W1268" s="101">
        <v>-0.37373034570723701</v>
      </c>
    </row>
    <row r="1269" spans="2:23" x14ac:dyDescent="0.25">
      <c r="B1269" s="55" t="s">
        <v>141</v>
      </c>
      <c r="C1269" s="76" t="s">
        <v>142</v>
      </c>
      <c r="D1269" s="55" t="s">
        <v>76</v>
      </c>
      <c r="E1269" s="55" t="s">
        <v>163</v>
      </c>
      <c r="F1269" s="70">
        <v>321.36</v>
      </c>
      <c r="G1269" s="77">
        <v>56100</v>
      </c>
      <c r="H1269" s="77">
        <v>321.22000000000003</v>
      </c>
      <c r="I1269" s="77">
        <v>10</v>
      </c>
      <c r="J1269" s="77">
        <v>-0.39347300706163202</v>
      </c>
      <c r="K1269" s="77">
        <v>1.1100666222415E-5</v>
      </c>
      <c r="L1269" s="77">
        <v>3.7596760229869202</v>
      </c>
      <c r="M1269" s="77">
        <v>1.0134912443038901E-3</v>
      </c>
      <c r="N1269" s="77">
        <v>-4.1531490300485503</v>
      </c>
      <c r="O1269" s="77">
        <v>-1.00239057808147E-3</v>
      </c>
      <c r="P1269" s="77">
        <v>-3.9927461667712598</v>
      </c>
      <c r="Q1269" s="77">
        <v>-3.9927461667712598</v>
      </c>
      <c r="R1269" s="77">
        <v>0</v>
      </c>
      <c r="S1269" s="77">
        <v>1.1430429739775201E-3</v>
      </c>
      <c r="T1269" s="77" t="s">
        <v>160</v>
      </c>
      <c r="U1269" s="105">
        <v>-0.90349893303853701</v>
      </c>
      <c r="V1269" s="105">
        <v>-0.71696846034443096</v>
      </c>
      <c r="W1269" s="101">
        <v>-0.18652750067854301</v>
      </c>
    </row>
    <row r="1270" spans="2:23" x14ac:dyDescent="0.25">
      <c r="B1270" s="55" t="s">
        <v>141</v>
      </c>
      <c r="C1270" s="76" t="s">
        <v>164</v>
      </c>
      <c r="D1270" s="55" t="s">
        <v>76</v>
      </c>
      <c r="E1270" s="55" t="s">
        <v>165</v>
      </c>
      <c r="F1270" s="70">
        <v>302.51</v>
      </c>
      <c r="G1270" s="77">
        <v>50000</v>
      </c>
      <c r="H1270" s="77">
        <v>303.77999999999997</v>
      </c>
      <c r="I1270" s="77">
        <v>1</v>
      </c>
      <c r="J1270" s="77">
        <v>21.242142472929402</v>
      </c>
      <c r="K1270" s="77">
        <v>4.3002087184873902E-2</v>
      </c>
      <c r="L1270" s="77">
        <v>-9.4420517207406007</v>
      </c>
      <c r="M1270" s="77">
        <v>8.4962180684374899E-3</v>
      </c>
      <c r="N1270" s="77">
        <v>30.684194193669999</v>
      </c>
      <c r="O1270" s="77">
        <v>3.4505869116436397E-2</v>
      </c>
      <c r="P1270" s="77">
        <v>7.6558579310366897</v>
      </c>
      <c r="Q1270" s="77">
        <v>7.6558579310366799</v>
      </c>
      <c r="R1270" s="77">
        <v>0</v>
      </c>
      <c r="S1270" s="77">
        <v>5.5857389109187196E-3</v>
      </c>
      <c r="T1270" s="77" t="s">
        <v>166</v>
      </c>
      <c r="U1270" s="105">
        <v>-28.549469446945199</v>
      </c>
      <c r="V1270" s="105">
        <v>-22.655332955610302</v>
      </c>
      <c r="W1270" s="101">
        <v>-5.8940425792511704</v>
      </c>
    </row>
    <row r="1271" spans="2:23" x14ac:dyDescent="0.25">
      <c r="B1271" s="55" t="s">
        <v>141</v>
      </c>
      <c r="C1271" s="76" t="s">
        <v>164</v>
      </c>
      <c r="D1271" s="55" t="s">
        <v>76</v>
      </c>
      <c r="E1271" s="55" t="s">
        <v>167</v>
      </c>
      <c r="F1271" s="70">
        <v>320.70999999999998</v>
      </c>
      <c r="G1271" s="77">
        <v>56050</v>
      </c>
      <c r="H1271" s="77">
        <v>321.36</v>
      </c>
      <c r="I1271" s="77">
        <v>1</v>
      </c>
      <c r="J1271" s="77">
        <v>19.101987516350999</v>
      </c>
      <c r="K1271" s="77">
        <v>2.0871475028680302E-2</v>
      </c>
      <c r="L1271" s="77">
        <v>24.054925874677799</v>
      </c>
      <c r="M1271" s="77">
        <v>3.3098177045433101E-2</v>
      </c>
      <c r="N1271" s="77">
        <v>-4.9529383583267297</v>
      </c>
      <c r="O1271" s="77">
        <v>-1.2226702016752701E-2</v>
      </c>
      <c r="P1271" s="77">
        <v>-4.7750044925742996</v>
      </c>
      <c r="Q1271" s="77">
        <v>-4.7750044925742898</v>
      </c>
      <c r="R1271" s="77">
        <v>0</v>
      </c>
      <c r="S1271" s="77">
        <v>1.3041982041147901E-3</v>
      </c>
      <c r="T1271" s="77" t="s">
        <v>166</v>
      </c>
      <c r="U1271" s="105">
        <v>-0.71606615585250999</v>
      </c>
      <c r="V1271" s="105">
        <v>-0.56823182683762097</v>
      </c>
      <c r="W1271" s="101">
        <v>-0.14783197355028199</v>
      </c>
    </row>
    <row r="1272" spans="2:23" x14ac:dyDescent="0.25">
      <c r="B1272" s="55" t="s">
        <v>141</v>
      </c>
      <c r="C1272" s="76" t="s">
        <v>164</v>
      </c>
      <c r="D1272" s="55" t="s">
        <v>76</v>
      </c>
      <c r="E1272" s="55" t="s">
        <v>178</v>
      </c>
      <c r="F1272" s="70">
        <v>318.73</v>
      </c>
      <c r="G1272" s="77">
        <v>58350</v>
      </c>
      <c r="H1272" s="77">
        <v>317.08999999999997</v>
      </c>
      <c r="I1272" s="77">
        <v>1</v>
      </c>
      <c r="J1272" s="77">
        <v>-41.193137016947098</v>
      </c>
      <c r="K1272" s="77">
        <v>0.120817467055545</v>
      </c>
      <c r="L1272" s="77">
        <v>-36.718483430695002</v>
      </c>
      <c r="M1272" s="77">
        <v>9.5995188212055896E-2</v>
      </c>
      <c r="N1272" s="77">
        <v>-4.4746535862520602</v>
      </c>
      <c r="O1272" s="77">
        <v>2.4822278843488602E-2</v>
      </c>
      <c r="P1272" s="77">
        <v>-4.31516643273401</v>
      </c>
      <c r="Q1272" s="77">
        <v>-4.31516643273401</v>
      </c>
      <c r="R1272" s="77">
        <v>0</v>
      </c>
      <c r="S1272" s="77">
        <v>1.3257910875642399E-3</v>
      </c>
      <c r="T1272" s="77" t="s">
        <v>166</v>
      </c>
      <c r="U1272" s="105">
        <v>0.56055649322006895</v>
      </c>
      <c r="V1272" s="105">
        <v>-0.44482767071837098</v>
      </c>
      <c r="W1272" s="101">
        <v>1.0054001828619801</v>
      </c>
    </row>
    <row r="1273" spans="2:23" x14ac:dyDescent="0.25">
      <c r="B1273" s="55" t="s">
        <v>141</v>
      </c>
      <c r="C1273" s="76" t="s">
        <v>164</v>
      </c>
      <c r="D1273" s="55" t="s">
        <v>76</v>
      </c>
      <c r="E1273" s="55" t="s">
        <v>179</v>
      </c>
      <c r="F1273" s="70">
        <v>303.77999999999997</v>
      </c>
      <c r="G1273" s="77">
        <v>50050</v>
      </c>
      <c r="H1273" s="77">
        <v>306.58</v>
      </c>
      <c r="I1273" s="77">
        <v>1</v>
      </c>
      <c r="J1273" s="77">
        <v>84.661373784073504</v>
      </c>
      <c r="K1273" s="77">
        <v>0.415001041417282</v>
      </c>
      <c r="L1273" s="77">
        <v>65.733825915335402</v>
      </c>
      <c r="M1273" s="77">
        <v>0.25018218684217503</v>
      </c>
      <c r="N1273" s="77">
        <v>18.927547868738099</v>
      </c>
      <c r="O1273" s="77">
        <v>0.164818854575107</v>
      </c>
      <c r="P1273" s="77">
        <v>4.5987368389542702</v>
      </c>
      <c r="Q1273" s="77">
        <v>4.5987368389542604</v>
      </c>
      <c r="R1273" s="77">
        <v>0</v>
      </c>
      <c r="S1273" s="77">
        <v>1.224491231758E-3</v>
      </c>
      <c r="T1273" s="77" t="s">
        <v>180</v>
      </c>
      <c r="U1273" s="105">
        <v>-2.69771599323564</v>
      </c>
      <c r="V1273" s="105">
        <v>-2.1407632166337098</v>
      </c>
      <c r="W1273" s="101">
        <v>-0.55694390259707904</v>
      </c>
    </row>
    <row r="1274" spans="2:23" x14ac:dyDescent="0.25">
      <c r="B1274" s="55" t="s">
        <v>141</v>
      </c>
      <c r="C1274" s="76" t="s">
        <v>164</v>
      </c>
      <c r="D1274" s="55" t="s">
        <v>76</v>
      </c>
      <c r="E1274" s="55" t="s">
        <v>179</v>
      </c>
      <c r="F1274" s="70">
        <v>303.77999999999997</v>
      </c>
      <c r="G1274" s="77">
        <v>51150</v>
      </c>
      <c r="H1274" s="77">
        <v>300.88</v>
      </c>
      <c r="I1274" s="77">
        <v>1</v>
      </c>
      <c r="J1274" s="77">
        <v>-142.139597013632</v>
      </c>
      <c r="K1274" s="77">
        <v>0.70712827637192399</v>
      </c>
      <c r="L1274" s="77">
        <v>-153.857277922999</v>
      </c>
      <c r="M1274" s="77">
        <v>0.82852216894562103</v>
      </c>
      <c r="N1274" s="77">
        <v>11.717680909366299</v>
      </c>
      <c r="O1274" s="77">
        <v>-0.121393892573697</v>
      </c>
      <c r="P1274" s="77">
        <v>3.0571210920824301</v>
      </c>
      <c r="Q1274" s="77">
        <v>3.0571210920824301</v>
      </c>
      <c r="R1274" s="77">
        <v>0</v>
      </c>
      <c r="S1274" s="77">
        <v>3.27109628007935E-4</v>
      </c>
      <c r="T1274" s="77" t="s">
        <v>180</v>
      </c>
      <c r="U1274" s="105">
        <v>-2.71974090464375</v>
      </c>
      <c r="V1274" s="105">
        <v>-2.15824100907381</v>
      </c>
      <c r="W1274" s="101">
        <v>-0.56149094911522401</v>
      </c>
    </row>
    <row r="1275" spans="2:23" x14ac:dyDescent="0.25">
      <c r="B1275" s="55" t="s">
        <v>141</v>
      </c>
      <c r="C1275" s="76" t="s">
        <v>164</v>
      </c>
      <c r="D1275" s="55" t="s">
        <v>76</v>
      </c>
      <c r="E1275" s="55" t="s">
        <v>179</v>
      </c>
      <c r="F1275" s="70">
        <v>303.77999999999997</v>
      </c>
      <c r="G1275" s="77">
        <v>51200</v>
      </c>
      <c r="H1275" s="77">
        <v>303.77999999999997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181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141</v>
      </c>
      <c r="C1276" s="76" t="s">
        <v>164</v>
      </c>
      <c r="D1276" s="55" t="s">
        <v>76</v>
      </c>
      <c r="E1276" s="55" t="s">
        <v>145</v>
      </c>
      <c r="F1276" s="70">
        <v>306.58</v>
      </c>
      <c r="G1276" s="77">
        <v>50054</v>
      </c>
      <c r="H1276" s="77">
        <v>306.58</v>
      </c>
      <c r="I1276" s="77">
        <v>1</v>
      </c>
      <c r="J1276" s="77">
        <v>71.561900353019396</v>
      </c>
      <c r="K1276" s="77">
        <v>0</v>
      </c>
      <c r="L1276" s="77">
        <v>71.561899953832295</v>
      </c>
      <c r="M1276" s="77">
        <v>0</v>
      </c>
      <c r="N1276" s="77">
        <v>3.9918710559299998E-7</v>
      </c>
      <c r="O1276" s="77">
        <v>0</v>
      </c>
      <c r="P1276" s="77">
        <v>2.1766999999999999E-14</v>
      </c>
      <c r="Q1276" s="77">
        <v>2.1767999999999999E-14</v>
      </c>
      <c r="R1276" s="77">
        <v>0</v>
      </c>
      <c r="S1276" s="77">
        <v>0</v>
      </c>
      <c r="T1276" s="77" t="s">
        <v>181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141</v>
      </c>
      <c r="C1277" s="76" t="s">
        <v>164</v>
      </c>
      <c r="D1277" s="55" t="s">
        <v>76</v>
      </c>
      <c r="E1277" s="55" t="s">
        <v>145</v>
      </c>
      <c r="F1277" s="70">
        <v>306.58</v>
      </c>
      <c r="G1277" s="77">
        <v>50100</v>
      </c>
      <c r="H1277" s="77">
        <v>305.76</v>
      </c>
      <c r="I1277" s="77">
        <v>1</v>
      </c>
      <c r="J1277" s="77">
        <v>-150.12398598598901</v>
      </c>
      <c r="K1277" s="77">
        <v>0.17962157301152201</v>
      </c>
      <c r="L1277" s="77">
        <v>-183.31036324015199</v>
      </c>
      <c r="M1277" s="77">
        <v>0.26781343349175402</v>
      </c>
      <c r="N1277" s="77">
        <v>33.186377254162601</v>
      </c>
      <c r="O1277" s="77">
        <v>-8.8191860480231796E-2</v>
      </c>
      <c r="P1277" s="77">
        <v>4.5829855767575802</v>
      </c>
      <c r="Q1277" s="77">
        <v>4.5829855767575802</v>
      </c>
      <c r="R1277" s="77">
        <v>0</v>
      </c>
      <c r="S1277" s="77">
        <v>1.6739994167024101E-4</v>
      </c>
      <c r="T1277" s="77" t="s">
        <v>180</v>
      </c>
      <c r="U1277" s="105">
        <v>0.21112742518053501</v>
      </c>
      <c r="V1277" s="105">
        <v>-0.167539439652792</v>
      </c>
      <c r="W1277" s="101">
        <v>0.37867289818433397</v>
      </c>
    </row>
    <row r="1278" spans="2:23" x14ac:dyDescent="0.25">
      <c r="B1278" s="55" t="s">
        <v>141</v>
      </c>
      <c r="C1278" s="76" t="s">
        <v>164</v>
      </c>
      <c r="D1278" s="55" t="s">
        <v>76</v>
      </c>
      <c r="E1278" s="55" t="s">
        <v>145</v>
      </c>
      <c r="F1278" s="70">
        <v>306.58</v>
      </c>
      <c r="G1278" s="77">
        <v>50900</v>
      </c>
      <c r="H1278" s="77">
        <v>310.99</v>
      </c>
      <c r="I1278" s="77">
        <v>1</v>
      </c>
      <c r="J1278" s="77">
        <v>107.14291477547501</v>
      </c>
      <c r="K1278" s="77">
        <v>0.80931209515421998</v>
      </c>
      <c r="L1278" s="77">
        <v>101.652487639876</v>
      </c>
      <c r="M1278" s="77">
        <v>0.72849259115794196</v>
      </c>
      <c r="N1278" s="77">
        <v>5.4904271355992398</v>
      </c>
      <c r="O1278" s="77">
        <v>8.08195039962772E-2</v>
      </c>
      <c r="P1278" s="77">
        <v>3.4618646280241001</v>
      </c>
      <c r="Q1278" s="77">
        <v>3.4618646280241001</v>
      </c>
      <c r="R1278" s="77">
        <v>0</v>
      </c>
      <c r="S1278" s="77">
        <v>8.4490772254489403E-4</v>
      </c>
      <c r="T1278" s="77" t="s">
        <v>180</v>
      </c>
      <c r="U1278" s="105">
        <v>0.74306687349766598</v>
      </c>
      <c r="V1278" s="105">
        <v>-0.58965815314565295</v>
      </c>
      <c r="W1278" s="101">
        <v>1.33274626113365</v>
      </c>
    </row>
    <row r="1279" spans="2:23" x14ac:dyDescent="0.25">
      <c r="B1279" s="55" t="s">
        <v>141</v>
      </c>
      <c r="C1279" s="76" t="s">
        <v>164</v>
      </c>
      <c r="D1279" s="55" t="s">
        <v>76</v>
      </c>
      <c r="E1279" s="55" t="s">
        <v>182</v>
      </c>
      <c r="F1279" s="70">
        <v>306.58</v>
      </c>
      <c r="G1279" s="77">
        <v>50454</v>
      </c>
      <c r="H1279" s="77">
        <v>306.58</v>
      </c>
      <c r="I1279" s="77">
        <v>1</v>
      </c>
      <c r="J1279" s="77">
        <v>4.7583999999999997E-14</v>
      </c>
      <c r="K1279" s="77">
        <v>0</v>
      </c>
      <c r="L1279" s="77">
        <v>2.7873000000000001E-14</v>
      </c>
      <c r="M1279" s="77">
        <v>0</v>
      </c>
      <c r="N1279" s="77">
        <v>1.9710999999999999E-14</v>
      </c>
      <c r="O1279" s="77">
        <v>0</v>
      </c>
      <c r="P1279" s="77">
        <v>5.4419999999999997E-15</v>
      </c>
      <c r="Q1279" s="77">
        <v>5.4419999999999997E-15</v>
      </c>
      <c r="R1279" s="77">
        <v>0</v>
      </c>
      <c r="S1279" s="77">
        <v>0</v>
      </c>
      <c r="T1279" s="77" t="s">
        <v>181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141</v>
      </c>
      <c r="C1280" s="76" t="s">
        <v>164</v>
      </c>
      <c r="D1280" s="55" t="s">
        <v>76</v>
      </c>
      <c r="E1280" s="55" t="s">
        <v>182</v>
      </c>
      <c r="F1280" s="70">
        <v>306.58</v>
      </c>
      <c r="G1280" s="77">
        <v>50604</v>
      </c>
      <c r="H1280" s="77">
        <v>306.58</v>
      </c>
      <c r="I1280" s="77">
        <v>1</v>
      </c>
      <c r="J1280" s="77">
        <v>9.5169000000000003E-14</v>
      </c>
      <c r="K1280" s="77">
        <v>0</v>
      </c>
      <c r="L1280" s="77">
        <v>5.5747E-14</v>
      </c>
      <c r="M1280" s="77">
        <v>0</v>
      </c>
      <c r="N1280" s="77">
        <v>3.9421999999999997E-14</v>
      </c>
      <c r="O1280" s="77">
        <v>0</v>
      </c>
      <c r="P1280" s="77">
        <v>1.0883999999999999E-14</v>
      </c>
      <c r="Q1280" s="77">
        <v>1.0882E-14</v>
      </c>
      <c r="R1280" s="77">
        <v>0</v>
      </c>
      <c r="S1280" s="77">
        <v>0</v>
      </c>
      <c r="T1280" s="77" t="s">
        <v>181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141</v>
      </c>
      <c r="C1281" s="76" t="s">
        <v>164</v>
      </c>
      <c r="D1281" s="55" t="s">
        <v>76</v>
      </c>
      <c r="E1281" s="55" t="s">
        <v>96</v>
      </c>
      <c r="F1281" s="70">
        <v>305.76</v>
      </c>
      <c r="G1281" s="77">
        <v>50103</v>
      </c>
      <c r="H1281" s="77">
        <v>305.67</v>
      </c>
      <c r="I1281" s="77">
        <v>1</v>
      </c>
      <c r="J1281" s="77">
        <v>-29.384641008942001</v>
      </c>
      <c r="K1281" s="77">
        <v>4.3172856361219803E-3</v>
      </c>
      <c r="L1281" s="77">
        <v>-29.3846414026677</v>
      </c>
      <c r="M1281" s="77">
        <v>4.3172857518168602E-3</v>
      </c>
      <c r="N1281" s="77">
        <v>3.9372567428599998E-7</v>
      </c>
      <c r="O1281" s="77">
        <v>-1.1569487699999999E-10</v>
      </c>
      <c r="P1281" s="77">
        <v>-1.7595500000000001E-13</v>
      </c>
      <c r="Q1281" s="77">
        <v>-1.75956E-13</v>
      </c>
      <c r="R1281" s="77">
        <v>0</v>
      </c>
      <c r="S1281" s="77">
        <v>0</v>
      </c>
      <c r="T1281" s="77" t="s">
        <v>181</v>
      </c>
      <c r="U1281" s="105">
        <v>6.5651350000000005E-11</v>
      </c>
      <c r="V1281" s="105">
        <v>0</v>
      </c>
      <c r="W1281" s="101">
        <v>6.5652396029999994E-11</v>
      </c>
    </row>
    <row r="1282" spans="2:23" x14ac:dyDescent="0.25">
      <c r="B1282" s="55" t="s">
        <v>141</v>
      </c>
      <c r="C1282" s="76" t="s">
        <v>164</v>
      </c>
      <c r="D1282" s="55" t="s">
        <v>76</v>
      </c>
      <c r="E1282" s="55" t="s">
        <v>96</v>
      </c>
      <c r="F1282" s="70">
        <v>305.76</v>
      </c>
      <c r="G1282" s="77">
        <v>50200</v>
      </c>
      <c r="H1282" s="77">
        <v>305.87</v>
      </c>
      <c r="I1282" s="77">
        <v>1</v>
      </c>
      <c r="J1282" s="77">
        <v>21.727565144705899</v>
      </c>
      <c r="K1282" s="77">
        <v>7.8366456461494496E-3</v>
      </c>
      <c r="L1282" s="77">
        <v>25.346680710896699</v>
      </c>
      <c r="M1282" s="77">
        <v>1.0664740102798401E-2</v>
      </c>
      <c r="N1282" s="77">
        <v>-3.61911556619087</v>
      </c>
      <c r="O1282" s="77">
        <v>-2.8280944566489402E-3</v>
      </c>
      <c r="P1282" s="77">
        <v>3.5829855767576499</v>
      </c>
      <c r="Q1282" s="77">
        <v>3.5829855767576499</v>
      </c>
      <c r="R1282" s="77">
        <v>0</v>
      </c>
      <c r="S1282" s="77">
        <v>2.1310724167800601E-4</v>
      </c>
      <c r="T1282" s="77" t="s">
        <v>180</v>
      </c>
      <c r="U1282" s="105">
        <v>-0.46677099397904998</v>
      </c>
      <c r="V1282" s="105">
        <v>-0.37040451144874198</v>
      </c>
      <c r="W1282" s="101">
        <v>-9.6364947109946503E-2</v>
      </c>
    </row>
    <row r="1283" spans="2:23" x14ac:dyDescent="0.25">
      <c r="B1283" s="55" t="s">
        <v>141</v>
      </c>
      <c r="C1283" s="76" t="s">
        <v>164</v>
      </c>
      <c r="D1283" s="55" t="s">
        <v>76</v>
      </c>
      <c r="E1283" s="55" t="s">
        <v>183</v>
      </c>
      <c r="F1283" s="70">
        <v>306.27999999999997</v>
      </c>
      <c r="G1283" s="77">
        <v>50800</v>
      </c>
      <c r="H1283" s="77">
        <v>312.02</v>
      </c>
      <c r="I1283" s="77">
        <v>1</v>
      </c>
      <c r="J1283" s="77">
        <v>144.43989032002199</v>
      </c>
      <c r="K1283" s="77">
        <v>1.0589998860389001</v>
      </c>
      <c r="L1283" s="77">
        <v>141.702931067306</v>
      </c>
      <c r="M1283" s="77">
        <v>1.0192466213648199</v>
      </c>
      <c r="N1283" s="77">
        <v>2.7369592527154198</v>
      </c>
      <c r="O1283" s="77">
        <v>3.9753264674078699E-2</v>
      </c>
      <c r="P1283" s="77">
        <v>3.1556124952271101</v>
      </c>
      <c r="Q1283" s="77">
        <v>3.1556124952270999</v>
      </c>
      <c r="R1283" s="77">
        <v>0</v>
      </c>
      <c r="S1283" s="77">
        <v>5.0546250756889797E-4</v>
      </c>
      <c r="T1283" s="77" t="s">
        <v>180</v>
      </c>
      <c r="U1283" s="105">
        <v>-3.4204243365951101</v>
      </c>
      <c r="V1283" s="105">
        <v>-2.7142659284453399</v>
      </c>
      <c r="W1283" s="101">
        <v>-0.70614715683116303</v>
      </c>
    </row>
    <row r="1284" spans="2:23" x14ac:dyDescent="0.25">
      <c r="B1284" s="55" t="s">
        <v>141</v>
      </c>
      <c r="C1284" s="76" t="s">
        <v>164</v>
      </c>
      <c r="D1284" s="55" t="s">
        <v>76</v>
      </c>
      <c r="E1284" s="55" t="s">
        <v>101</v>
      </c>
      <c r="F1284" s="70">
        <v>305.87</v>
      </c>
      <c r="G1284" s="77">
        <v>50150</v>
      </c>
      <c r="H1284" s="77">
        <v>306.27999999999997</v>
      </c>
      <c r="I1284" s="77">
        <v>1</v>
      </c>
      <c r="J1284" s="77">
        <v>88.219703824913296</v>
      </c>
      <c r="K1284" s="77">
        <v>4.0625778266227298E-2</v>
      </c>
      <c r="L1284" s="77">
        <v>85.461616915607806</v>
      </c>
      <c r="M1284" s="77">
        <v>3.81252511816332E-2</v>
      </c>
      <c r="N1284" s="77">
        <v>2.7580869093054798</v>
      </c>
      <c r="O1284" s="77">
        <v>2.50052708459416E-3</v>
      </c>
      <c r="P1284" s="77">
        <v>3.1556124952270399</v>
      </c>
      <c r="Q1284" s="77">
        <v>3.1556124952270399</v>
      </c>
      <c r="R1284" s="77">
        <v>0</v>
      </c>
      <c r="S1284" s="77">
        <v>5.1980186948572E-5</v>
      </c>
      <c r="T1284" s="77" t="s">
        <v>180</v>
      </c>
      <c r="U1284" s="105">
        <v>-0.36546680539800103</v>
      </c>
      <c r="V1284" s="105">
        <v>-0.29001492220027503</v>
      </c>
      <c r="W1284" s="101">
        <v>-7.5450681012540002E-2</v>
      </c>
    </row>
    <row r="1285" spans="2:23" x14ac:dyDescent="0.25">
      <c r="B1285" s="55" t="s">
        <v>141</v>
      </c>
      <c r="C1285" s="76" t="s">
        <v>164</v>
      </c>
      <c r="D1285" s="55" t="s">
        <v>76</v>
      </c>
      <c r="E1285" s="55" t="s">
        <v>101</v>
      </c>
      <c r="F1285" s="70">
        <v>305.87</v>
      </c>
      <c r="G1285" s="77">
        <v>50250</v>
      </c>
      <c r="H1285" s="77">
        <v>301.22000000000003</v>
      </c>
      <c r="I1285" s="77">
        <v>1</v>
      </c>
      <c r="J1285" s="77">
        <v>-148.878772886549</v>
      </c>
      <c r="K1285" s="77">
        <v>1.0942805707300201</v>
      </c>
      <c r="L1285" s="77">
        <v>-137.18447731698799</v>
      </c>
      <c r="M1285" s="77">
        <v>0.92912270492221205</v>
      </c>
      <c r="N1285" s="77">
        <v>-11.694295569561101</v>
      </c>
      <c r="O1285" s="77">
        <v>0.165157865807807</v>
      </c>
      <c r="P1285" s="77">
        <v>-3.0571210920825398</v>
      </c>
      <c r="Q1285" s="77">
        <v>-3.05712109208253</v>
      </c>
      <c r="R1285" s="77">
        <v>0</v>
      </c>
      <c r="S1285" s="77">
        <v>4.61411495278653E-4</v>
      </c>
      <c r="T1285" s="77" t="s">
        <v>180</v>
      </c>
      <c r="U1285" s="105">
        <v>-4.2456300218279299</v>
      </c>
      <c r="V1285" s="105">
        <v>-3.36910505218298</v>
      </c>
      <c r="W1285" s="101">
        <v>-0.87651100385259295</v>
      </c>
    </row>
    <row r="1286" spans="2:23" x14ac:dyDescent="0.25">
      <c r="B1286" s="55" t="s">
        <v>141</v>
      </c>
      <c r="C1286" s="76" t="s">
        <v>164</v>
      </c>
      <c r="D1286" s="55" t="s">
        <v>76</v>
      </c>
      <c r="E1286" s="55" t="s">
        <v>101</v>
      </c>
      <c r="F1286" s="70">
        <v>305.87</v>
      </c>
      <c r="G1286" s="77">
        <v>50900</v>
      </c>
      <c r="H1286" s="77">
        <v>310.99</v>
      </c>
      <c r="I1286" s="77">
        <v>1</v>
      </c>
      <c r="J1286" s="77">
        <v>100.936247118597</v>
      </c>
      <c r="K1286" s="77">
        <v>0.97296603131790405</v>
      </c>
      <c r="L1286" s="77">
        <v>100.483091724094</v>
      </c>
      <c r="M1286" s="77">
        <v>0.96424933949233105</v>
      </c>
      <c r="N1286" s="77">
        <v>0.453155394502258</v>
      </c>
      <c r="O1286" s="77">
        <v>8.7166918255727997E-3</v>
      </c>
      <c r="P1286" s="77">
        <v>1.4696066326342301</v>
      </c>
      <c r="Q1286" s="77">
        <v>1.4696066326342201</v>
      </c>
      <c r="R1286" s="77">
        <v>0</v>
      </c>
      <c r="S1286" s="77">
        <v>2.0625551902217899E-4</v>
      </c>
      <c r="T1286" s="77" t="s">
        <v>181</v>
      </c>
      <c r="U1286" s="105">
        <v>0.36833363990985502</v>
      </c>
      <c r="V1286" s="105">
        <v>-0.29228988883373103</v>
      </c>
      <c r="W1286" s="101">
        <v>0.66063405454872803</v>
      </c>
    </row>
    <row r="1287" spans="2:23" x14ac:dyDescent="0.25">
      <c r="B1287" s="55" t="s">
        <v>141</v>
      </c>
      <c r="C1287" s="76" t="s">
        <v>164</v>
      </c>
      <c r="D1287" s="55" t="s">
        <v>76</v>
      </c>
      <c r="E1287" s="55" t="s">
        <v>101</v>
      </c>
      <c r="F1287" s="70">
        <v>305.87</v>
      </c>
      <c r="G1287" s="77">
        <v>53050</v>
      </c>
      <c r="H1287" s="77">
        <v>320.67</v>
      </c>
      <c r="I1287" s="77">
        <v>1</v>
      </c>
      <c r="J1287" s="77">
        <v>134.810775156614</v>
      </c>
      <c r="K1287" s="77">
        <v>3.64751078123424</v>
      </c>
      <c r="L1287" s="77">
        <v>133.08013771691401</v>
      </c>
      <c r="M1287" s="77">
        <v>3.5544618370888901</v>
      </c>
      <c r="N1287" s="77">
        <v>1.7306374396995901</v>
      </c>
      <c r="O1287" s="77">
        <v>9.3048944145347104E-2</v>
      </c>
      <c r="P1287" s="77">
        <v>2.0148875409790201</v>
      </c>
      <c r="Q1287" s="77">
        <v>2.0148875409790099</v>
      </c>
      <c r="R1287" s="77">
        <v>0</v>
      </c>
      <c r="S1287" s="77">
        <v>8.1479620082044795E-4</v>
      </c>
      <c r="T1287" s="77" t="s">
        <v>180</v>
      </c>
      <c r="U1287" s="105">
        <v>3.53600862485892</v>
      </c>
      <c r="V1287" s="105">
        <v>-2.8059874415165398</v>
      </c>
      <c r="W1287" s="101">
        <v>6.3420971142671902</v>
      </c>
    </row>
    <row r="1288" spans="2:23" x14ac:dyDescent="0.25">
      <c r="B1288" s="55" t="s">
        <v>141</v>
      </c>
      <c r="C1288" s="76" t="s">
        <v>164</v>
      </c>
      <c r="D1288" s="55" t="s">
        <v>76</v>
      </c>
      <c r="E1288" s="55" t="s">
        <v>184</v>
      </c>
      <c r="F1288" s="70">
        <v>301.22000000000003</v>
      </c>
      <c r="G1288" s="77">
        <v>50300</v>
      </c>
      <c r="H1288" s="77">
        <v>300.81</v>
      </c>
      <c r="I1288" s="77">
        <v>1</v>
      </c>
      <c r="J1288" s="77">
        <v>-43.745014371738797</v>
      </c>
      <c r="K1288" s="77">
        <v>2.65994053251325E-2</v>
      </c>
      <c r="L1288" s="77">
        <v>-31.961938353907701</v>
      </c>
      <c r="M1288" s="77">
        <v>1.4199760496412001E-2</v>
      </c>
      <c r="N1288" s="77">
        <v>-11.7830760178311</v>
      </c>
      <c r="O1288" s="77">
        <v>1.2399644828720399E-2</v>
      </c>
      <c r="P1288" s="77">
        <v>-3.0571210920824901</v>
      </c>
      <c r="Q1288" s="77">
        <v>-3.0571210920824901</v>
      </c>
      <c r="R1288" s="77">
        <v>0</v>
      </c>
      <c r="S1288" s="77">
        <v>1.2990925226601401E-4</v>
      </c>
      <c r="T1288" s="77" t="s">
        <v>180</v>
      </c>
      <c r="U1288" s="105">
        <v>-1.0985820791937499</v>
      </c>
      <c r="V1288" s="105">
        <v>-0.87177601774537195</v>
      </c>
      <c r="W1288" s="101">
        <v>-0.226802447716347</v>
      </c>
    </row>
    <row r="1289" spans="2:23" x14ac:dyDescent="0.25">
      <c r="B1289" s="55" t="s">
        <v>141</v>
      </c>
      <c r="C1289" s="76" t="s">
        <v>164</v>
      </c>
      <c r="D1289" s="55" t="s">
        <v>76</v>
      </c>
      <c r="E1289" s="55" t="s">
        <v>185</v>
      </c>
      <c r="F1289" s="70">
        <v>300.81</v>
      </c>
      <c r="G1289" s="77">
        <v>51150</v>
      </c>
      <c r="H1289" s="77">
        <v>300.88</v>
      </c>
      <c r="I1289" s="77">
        <v>1</v>
      </c>
      <c r="J1289" s="77">
        <v>10.280174032923201</v>
      </c>
      <c r="K1289" s="77">
        <v>3.02250457500958E-3</v>
      </c>
      <c r="L1289" s="77">
        <v>22.064000322018401</v>
      </c>
      <c r="M1289" s="77">
        <v>1.39230551520068E-2</v>
      </c>
      <c r="N1289" s="77">
        <v>-11.783826289095201</v>
      </c>
      <c r="O1289" s="77">
        <v>-1.09005505769972E-2</v>
      </c>
      <c r="P1289" s="77">
        <v>-3.0571210920824901</v>
      </c>
      <c r="Q1289" s="77">
        <v>-3.0571210920824901</v>
      </c>
      <c r="R1289" s="77">
        <v>0</v>
      </c>
      <c r="S1289" s="77">
        <v>2.6729529602935199E-4</v>
      </c>
      <c r="T1289" s="77" t="s">
        <v>180</v>
      </c>
      <c r="U1289" s="105">
        <v>-2.4545082981001398</v>
      </c>
      <c r="V1289" s="105">
        <v>-1.94776658946694</v>
      </c>
      <c r="W1289" s="101">
        <v>-0.506733634648174</v>
      </c>
    </row>
    <row r="1290" spans="2:23" x14ac:dyDescent="0.25">
      <c r="B1290" s="55" t="s">
        <v>141</v>
      </c>
      <c r="C1290" s="76" t="s">
        <v>164</v>
      </c>
      <c r="D1290" s="55" t="s">
        <v>76</v>
      </c>
      <c r="E1290" s="55" t="s">
        <v>186</v>
      </c>
      <c r="F1290" s="70">
        <v>312.13</v>
      </c>
      <c r="G1290" s="77">
        <v>50354</v>
      </c>
      <c r="H1290" s="77">
        <v>312.13</v>
      </c>
      <c r="I1290" s="77">
        <v>1</v>
      </c>
      <c r="J1290" s="77">
        <v>0</v>
      </c>
      <c r="K1290" s="77">
        <v>0</v>
      </c>
      <c r="L1290" s="77">
        <v>0</v>
      </c>
      <c r="M1290" s="77">
        <v>0</v>
      </c>
      <c r="N1290" s="77">
        <v>0</v>
      </c>
      <c r="O1290" s="77">
        <v>0</v>
      </c>
      <c r="P1290" s="77">
        <v>0</v>
      </c>
      <c r="Q1290" s="77">
        <v>0</v>
      </c>
      <c r="R1290" s="77">
        <v>0</v>
      </c>
      <c r="S1290" s="77">
        <v>0</v>
      </c>
      <c r="T1290" s="77" t="s">
        <v>181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141</v>
      </c>
      <c r="C1291" s="76" t="s">
        <v>164</v>
      </c>
      <c r="D1291" s="55" t="s">
        <v>76</v>
      </c>
      <c r="E1291" s="55" t="s">
        <v>186</v>
      </c>
      <c r="F1291" s="70">
        <v>312.13</v>
      </c>
      <c r="G1291" s="77">
        <v>50900</v>
      </c>
      <c r="H1291" s="77">
        <v>310.99</v>
      </c>
      <c r="I1291" s="77">
        <v>1</v>
      </c>
      <c r="J1291" s="77">
        <v>-236.73200504943699</v>
      </c>
      <c r="K1291" s="77">
        <v>0.442732133496342</v>
      </c>
      <c r="L1291" s="77">
        <v>-233.13962537276299</v>
      </c>
      <c r="M1291" s="77">
        <v>0.42939727085972401</v>
      </c>
      <c r="N1291" s="77">
        <v>-3.59237967667387</v>
      </c>
      <c r="O1291" s="77">
        <v>1.33348626366173E-2</v>
      </c>
      <c r="P1291" s="77">
        <v>-2.97277334426049</v>
      </c>
      <c r="Q1291" s="77">
        <v>-2.97277334426049</v>
      </c>
      <c r="R1291" s="77">
        <v>0</v>
      </c>
      <c r="S1291" s="77">
        <v>6.9815312715131007E-5</v>
      </c>
      <c r="T1291" s="77" t="s">
        <v>180</v>
      </c>
      <c r="U1291" s="105">
        <v>5.9296971656307103E-2</v>
      </c>
      <c r="V1291" s="105">
        <v>-4.7054907224441098E-2</v>
      </c>
      <c r="W1291" s="101">
        <v>0.10635357339979599</v>
      </c>
    </row>
    <row r="1292" spans="2:23" x14ac:dyDescent="0.25">
      <c r="B1292" s="55" t="s">
        <v>141</v>
      </c>
      <c r="C1292" s="76" t="s">
        <v>164</v>
      </c>
      <c r="D1292" s="55" t="s">
        <v>76</v>
      </c>
      <c r="E1292" s="55" t="s">
        <v>186</v>
      </c>
      <c r="F1292" s="70">
        <v>312.13</v>
      </c>
      <c r="G1292" s="77">
        <v>53200</v>
      </c>
      <c r="H1292" s="77">
        <v>317.47000000000003</v>
      </c>
      <c r="I1292" s="77">
        <v>1</v>
      </c>
      <c r="J1292" s="77">
        <v>179.75609792838901</v>
      </c>
      <c r="K1292" s="77">
        <v>1.5606819040598801</v>
      </c>
      <c r="L1292" s="77">
        <v>176.20094716387601</v>
      </c>
      <c r="M1292" s="77">
        <v>1.49955917364389</v>
      </c>
      <c r="N1292" s="77">
        <v>3.55515076451276</v>
      </c>
      <c r="O1292" s="77">
        <v>6.1122730415984601E-2</v>
      </c>
      <c r="P1292" s="77">
        <v>2.9727733442604798</v>
      </c>
      <c r="Q1292" s="77">
        <v>2.97277334426047</v>
      </c>
      <c r="R1292" s="77">
        <v>0</v>
      </c>
      <c r="S1292" s="77">
        <v>4.2684551951149401E-4</v>
      </c>
      <c r="T1292" s="77" t="s">
        <v>180</v>
      </c>
      <c r="U1292" s="105">
        <v>0.25693045245368501</v>
      </c>
      <c r="V1292" s="105">
        <v>-0.20388627387948399</v>
      </c>
      <c r="W1292" s="101">
        <v>0.46082406858916802</v>
      </c>
    </row>
    <row r="1293" spans="2:23" x14ac:dyDescent="0.25">
      <c r="B1293" s="55" t="s">
        <v>141</v>
      </c>
      <c r="C1293" s="76" t="s">
        <v>164</v>
      </c>
      <c r="D1293" s="55" t="s">
        <v>76</v>
      </c>
      <c r="E1293" s="55" t="s">
        <v>187</v>
      </c>
      <c r="F1293" s="70">
        <v>312.13</v>
      </c>
      <c r="G1293" s="77">
        <v>50404</v>
      </c>
      <c r="H1293" s="77">
        <v>312.13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181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141</v>
      </c>
      <c r="C1294" s="76" t="s">
        <v>164</v>
      </c>
      <c r="D1294" s="55" t="s">
        <v>76</v>
      </c>
      <c r="E1294" s="55" t="s">
        <v>188</v>
      </c>
      <c r="F1294" s="70">
        <v>306.58</v>
      </c>
      <c r="G1294" s="77">
        <v>50499</v>
      </c>
      <c r="H1294" s="77">
        <v>306.58</v>
      </c>
      <c r="I1294" s="77">
        <v>1</v>
      </c>
      <c r="J1294" s="77">
        <v>-3.8067499999999999E-13</v>
      </c>
      <c r="K1294" s="77">
        <v>0</v>
      </c>
      <c r="L1294" s="77">
        <v>-2.22988E-13</v>
      </c>
      <c r="M1294" s="77">
        <v>0</v>
      </c>
      <c r="N1294" s="77">
        <v>-1.5768699999999999E-13</v>
      </c>
      <c r="O1294" s="77">
        <v>0</v>
      </c>
      <c r="P1294" s="77">
        <v>-4.3533999999999998E-14</v>
      </c>
      <c r="Q1294" s="77">
        <v>-4.3533000000000001E-14</v>
      </c>
      <c r="R1294" s="77">
        <v>0</v>
      </c>
      <c r="S1294" s="77">
        <v>0</v>
      </c>
      <c r="T1294" s="77" t="s">
        <v>181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141</v>
      </c>
      <c r="C1295" s="76" t="s">
        <v>164</v>
      </c>
      <c r="D1295" s="55" t="s">
        <v>76</v>
      </c>
      <c r="E1295" s="55" t="s">
        <v>188</v>
      </c>
      <c r="F1295" s="70">
        <v>306.58</v>
      </c>
      <c r="G1295" s="77">
        <v>50554</v>
      </c>
      <c r="H1295" s="77">
        <v>306.58</v>
      </c>
      <c r="I1295" s="77">
        <v>1</v>
      </c>
      <c r="J1295" s="77">
        <v>-4.7583999999999997E-14</v>
      </c>
      <c r="K1295" s="77">
        <v>0</v>
      </c>
      <c r="L1295" s="77">
        <v>-2.7873000000000001E-14</v>
      </c>
      <c r="M1295" s="77">
        <v>0</v>
      </c>
      <c r="N1295" s="77">
        <v>-1.9710999999999999E-14</v>
      </c>
      <c r="O1295" s="77">
        <v>0</v>
      </c>
      <c r="P1295" s="77">
        <v>-5.4419999999999997E-15</v>
      </c>
      <c r="Q1295" s="77">
        <v>-5.4419999999999997E-15</v>
      </c>
      <c r="R1295" s="77">
        <v>0</v>
      </c>
      <c r="S1295" s="77">
        <v>0</v>
      </c>
      <c r="T1295" s="77" t="s">
        <v>181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141</v>
      </c>
      <c r="C1296" s="76" t="s">
        <v>164</v>
      </c>
      <c r="D1296" s="55" t="s">
        <v>76</v>
      </c>
      <c r="E1296" s="55" t="s">
        <v>189</v>
      </c>
      <c r="F1296" s="70">
        <v>306.58</v>
      </c>
      <c r="G1296" s="77">
        <v>50604</v>
      </c>
      <c r="H1296" s="77">
        <v>306.58</v>
      </c>
      <c r="I1296" s="77">
        <v>1</v>
      </c>
      <c r="J1296" s="77">
        <v>-4.7583999999999997E-14</v>
      </c>
      <c r="K1296" s="77">
        <v>0</v>
      </c>
      <c r="L1296" s="77">
        <v>-2.7873000000000001E-14</v>
      </c>
      <c r="M1296" s="77">
        <v>0</v>
      </c>
      <c r="N1296" s="77">
        <v>-1.9710999999999999E-14</v>
      </c>
      <c r="O1296" s="77">
        <v>0</v>
      </c>
      <c r="P1296" s="77">
        <v>-5.4419999999999997E-15</v>
      </c>
      <c r="Q1296" s="77">
        <v>-5.4419999999999997E-15</v>
      </c>
      <c r="R1296" s="77">
        <v>0</v>
      </c>
      <c r="S1296" s="77">
        <v>0</v>
      </c>
      <c r="T1296" s="77" t="s">
        <v>181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141</v>
      </c>
      <c r="C1297" s="76" t="s">
        <v>164</v>
      </c>
      <c r="D1297" s="55" t="s">
        <v>76</v>
      </c>
      <c r="E1297" s="55" t="s">
        <v>190</v>
      </c>
      <c r="F1297" s="70">
        <v>312.98</v>
      </c>
      <c r="G1297" s="77">
        <v>50750</v>
      </c>
      <c r="H1297" s="77">
        <v>314.81</v>
      </c>
      <c r="I1297" s="77">
        <v>1</v>
      </c>
      <c r="J1297" s="77">
        <v>108.579905030413</v>
      </c>
      <c r="K1297" s="77">
        <v>0.28177133905628499</v>
      </c>
      <c r="L1297" s="77">
        <v>106.186795694625</v>
      </c>
      <c r="M1297" s="77">
        <v>0.269487690359419</v>
      </c>
      <c r="N1297" s="77">
        <v>2.3931093357884898</v>
      </c>
      <c r="O1297" s="77">
        <v>1.2283648696865801E-2</v>
      </c>
      <c r="P1297" s="77">
        <v>2.5216182873158899</v>
      </c>
      <c r="Q1297" s="77">
        <v>2.5216182873158899</v>
      </c>
      <c r="R1297" s="77">
        <v>0</v>
      </c>
      <c r="S1297" s="77">
        <v>1.5196955500752999E-4</v>
      </c>
      <c r="T1297" s="77" t="s">
        <v>180</v>
      </c>
      <c r="U1297" s="105">
        <v>-0.52361417679022304</v>
      </c>
      <c r="V1297" s="105">
        <v>-0.41551222300313501</v>
      </c>
      <c r="W1297" s="101">
        <v>-0.10810023138385599</v>
      </c>
    </row>
    <row r="1298" spans="2:23" x14ac:dyDescent="0.25">
      <c r="B1298" s="55" t="s">
        <v>141</v>
      </c>
      <c r="C1298" s="76" t="s">
        <v>164</v>
      </c>
      <c r="D1298" s="55" t="s">
        <v>76</v>
      </c>
      <c r="E1298" s="55" t="s">
        <v>190</v>
      </c>
      <c r="F1298" s="70">
        <v>312.98</v>
      </c>
      <c r="G1298" s="77">
        <v>50800</v>
      </c>
      <c r="H1298" s="77">
        <v>312.02</v>
      </c>
      <c r="I1298" s="77">
        <v>1</v>
      </c>
      <c r="J1298" s="77">
        <v>-68.316028517765602</v>
      </c>
      <c r="K1298" s="77">
        <v>8.7274391370630894E-2</v>
      </c>
      <c r="L1298" s="77">
        <v>-65.913761692662305</v>
      </c>
      <c r="M1298" s="77">
        <v>8.1244468434921197E-2</v>
      </c>
      <c r="N1298" s="77">
        <v>-2.4022668251032901</v>
      </c>
      <c r="O1298" s="77">
        <v>6.0299229357096999E-3</v>
      </c>
      <c r="P1298" s="77">
        <v>-2.5216182873159201</v>
      </c>
      <c r="Q1298" s="77">
        <v>-2.5216182873159201</v>
      </c>
      <c r="R1298" s="77">
        <v>0</v>
      </c>
      <c r="S1298" s="77">
        <v>1.1890504931551801E-4</v>
      </c>
      <c r="T1298" s="77" t="s">
        <v>180</v>
      </c>
      <c r="U1298" s="105">
        <v>-0.42182523468996802</v>
      </c>
      <c r="V1298" s="105">
        <v>-0.33473795927238198</v>
      </c>
      <c r="W1298" s="101">
        <v>-8.7085887844101997E-2</v>
      </c>
    </row>
    <row r="1299" spans="2:23" x14ac:dyDescent="0.25">
      <c r="B1299" s="55" t="s">
        <v>141</v>
      </c>
      <c r="C1299" s="76" t="s">
        <v>164</v>
      </c>
      <c r="D1299" s="55" t="s">
        <v>76</v>
      </c>
      <c r="E1299" s="55" t="s">
        <v>191</v>
      </c>
      <c r="F1299" s="70">
        <v>315.45</v>
      </c>
      <c r="G1299" s="77">
        <v>50750</v>
      </c>
      <c r="H1299" s="77">
        <v>314.81</v>
      </c>
      <c r="I1299" s="77">
        <v>1</v>
      </c>
      <c r="J1299" s="77">
        <v>-117.474078398122</v>
      </c>
      <c r="K1299" s="77">
        <v>0.10488120912571</v>
      </c>
      <c r="L1299" s="77">
        <v>-115.089218888731</v>
      </c>
      <c r="M1299" s="77">
        <v>0.100666015113579</v>
      </c>
      <c r="N1299" s="77">
        <v>-2.3848595093913598</v>
      </c>
      <c r="O1299" s="77">
        <v>4.2151940121317203E-3</v>
      </c>
      <c r="P1299" s="77">
        <v>-2.5216182873158899</v>
      </c>
      <c r="Q1299" s="77">
        <v>-2.5216182873158899</v>
      </c>
      <c r="R1299" s="77">
        <v>0</v>
      </c>
      <c r="S1299" s="77">
        <v>4.8325046780636997E-5</v>
      </c>
      <c r="T1299" s="77" t="s">
        <v>180</v>
      </c>
      <c r="U1299" s="105">
        <v>-0.19797599696736701</v>
      </c>
      <c r="V1299" s="105">
        <v>-0.15710316917971601</v>
      </c>
      <c r="W1299" s="101">
        <v>-4.0872176555288499E-2</v>
      </c>
    </row>
    <row r="1300" spans="2:23" x14ac:dyDescent="0.25">
      <c r="B1300" s="55" t="s">
        <v>141</v>
      </c>
      <c r="C1300" s="76" t="s">
        <v>164</v>
      </c>
      <c r="D1300" s="55" t="s">
        <v>76</v>
      </c>
      <c r="E1300" s="55" t="s">
        <v>191</v>
      </c>
      <c r="F1300" s="70">
        <v>315.45</v>
      </c>
      <c r="G1300" s="77">
        <v>50950</v>
      </c>
      <c r="H1300" s="77">
        <v>316.26</v>
      </c>
      <c r="I1300" s="77">
        <v>1</v>
      </c>
      <c r="J1300" s="77">
        <v>131.831567465186</v>
      </c>
      <c r="K1300" s="77">
        <v>0.15294014718688601</v>
      </c>
      <c r="L1300" s="77">
        <v>129.451552015489</v>
      </c>
      <c r="M1300" s="77">
        <v>0.14746779800912499</v>
      </c>
      <c r="N1300" s="77">
        <v>2.3800154496973298</v>
      </c>
      <c r="O1300" s="77">
        <v>5.4723491777602402E-3</v>
      </c>
      <c r="P1300" s="77">
        <v>2.5216182873159299</v>
      </c>
      <c r="Q1300" s="77">
        <v>2.5216182873159299</v>
      </c>
      <c r="R1300" s="77">
        <v>0</v>
      </c>
      <c r="S1300" s="77">
        <v>5.5955317324950003E-5</v>
      </c>
      <c r="T1300" s="77" t="s">
        <v>180</v>
      </c>
      <c r="U1300" s="105">
        <v>-0.199343664713379</v>
      </c>
      <c r="V1300" s="105">
        <v>-0.15818847719975301</v>
      </c>
      <c r="W1300" s="101">
        <v>-4.11545317823881E-2</v>
      </c>
    </row>
    <row r="1301" spans="2:23" x14ac:dyDescent="0.25">
      <c r="B1301" s="55" t="s">
        <v>141</v>
      </c>
      <c r="C1301" s="76" t="s">
        <v>164</v>
      </c>
      <c r="D1301" s="55" t="s">
        <v>76</v>
      </c>
      <c r="E1301" s="55" t="s">
        <v>192</v>
      </c>
      <c r="F1301" s="70">
        <v>312.02</v>
      </c>
      <c r="G1301" s="77">
        <v>51300</v>
      </c>
      <c r="H1301" s="77">
        <v>313.10000000000002</v>
      </c>
      <c r="I1301" s="77">
        <v>1</v>
      </c>
      <c r="J1301" s="77">
        <v>91.572433120753601</v>
      </c>
      <c r="K1301" s="77">
        <v>0.128382165872196</v>
      </c>
      <c r="L1301" s="77">
        <v>91.261068589765003</v>
      </c>
      <c r="M1301" s="77">
        <v>0.12751060022063199</v>
      </c>
      <c r="N1301" s="77">
        <v>0.31136453098857803</v>
      </c>
      <c r="O1301" s="77">
        <v>8.7156565156422698E-4</v>
      </c>
      <c r="P1301" s="77">
        <v>0.63399420791128702</v>
      </c>
      <c r="Q1301" s="77">
        <v>0.63399420791128602</v>
      </c>
      <c r="R1301" s="77">
        <v>0</v>
      </c>
      <c r="S1301" s="77">
        <v>6.1538339182319996E-6</v>
      </c>
      <c r="T1301" s="77" t="s">
        <v>180</v>
      </c>
      <c r="U1301" s="105">
        <v>-6.3857133414762499E-2</v>
      </c>
      <c r="V1301" s="105">
        <v>-5.0673607850777999E-2</v>
      </c>
      <c r="W1301" s="101">
        <v>-1.3183315509066399E-2</v>
      </c>
    </row>
    <row r="1302" spans="2:23" x14ac:dyDescent="0.25">
      <c r="B1302" s="55" t="s">
        <v>141</v>
      </c>
      <c r="C1302" s="76" t="s">
        <v>164</v>
      </c>
      <c r="D1302" s="55" t="s">
        <v>76</v>
      </c>
      <c r="E1302" s="55" t="s">
        <v>193</v>
      </c>
      <c r="F1302" s="70">
        <v>310.99</v>
      </c>
      <c r="G1302" s="77">
        <v>54750</v>
      </c>
      <c r="H1302" s="77">
        <v>320.19</v>
      </c>
      <c r="I1302" s="77">
        <v>1</v>
      </c>
      <c r="J1302" s="77">
        <v>152.15271884131801</v>
      </c>
      <c r="K1302" s="77">
        <v>2.4606613146420702</v>
      </c>
      <c r="L1302" s="77">
        <v>149.889286686524</v>
      </c>
      <c r="M1302" s="77">
        <v>2.3879959874162702</v>
      </c>
      <c r="N1302" s="77">
        <v>2.26343215479312</v>
      </c>
      <c r="O1302" s="77">
        <v>7.2665327225800505E-2</v>
      </c>
      <c r="P1302" s="77">
        <v>1.9586979163978699</v>
      </c>
      <c r="Q1302" s="77">
        <v>1.95869791639786</v>
      </c>
      <c r="R1302" s="77">
        <v>0</v>
      </c>
      <c r="S1302" s="77">
        <v>4.0778132221937598E-4</v>
      </c>
      <c r="T1302" s="77" t="s">
        <v>181</v>
      </c>
      <c r="U1302" s="105">
        <v>2.1088747950936901</v>
      </c>
      <c r="V1302" s="105">
        <v>-1.6734903159348899</v>
      </c>
      <c r="W1302" s="101">
        <v>3.7824253759698099</v>
      </c>
    </row>
    <row r="1303" spans="2:23" x14ac:dyDescent="0.25">
      <c r="B1303" s="55" t="s">
        <v>141</v>
      </c>
      <c r="C1303" s="76" t="s">
        <v>164</v>
      </c>
      <c r="D1303" s="55" t="s">
        <v>76</v>
      </c>
      <c r="E1303" s="55" t="s">
        <v>194</v>
      </c>
      <c r="F1303" s="70">
        <v>316.26</v>
      </c>
      <c r="G1303" s="77">
        <v>53150</v>
      </c>
      <c r="H1303" s="77">
        <v>320.91000000000003</v>
      </c>
      <c r="I1303" s="77">
        <v>1</v>
      </c>
      <c r="J1303" s="77">
        <v>158.138918000849</v>
      </c>
      <c r="K1303" s="77">
        <v>1.10034836500509</v>
      </c>
      <c r="L1303" s="77">
        <v>158.15514631278</v>
      </c>
      <c r="M1303" s="77">
        <v>1.10057421342954</v>
      </c>
      <c r="N1303" s="77">
        <v>-1.62283119307771E-2</v>
      </c>
      <c r="O1303" s="77">
        <v>-2.2584842445157901E-4</v>
      </c>
      <c r="P1303" s="77">
        <v>0.16274661933707699</v>
      </c>
      <c r="Q1303" s="77">
        <v>0.16274661933707699</v>
      </c>
      <c r="R1303" s="77">
        <v>0</v>
      </c>
      <c r="S1303" s="77">
        <v>1.165404332648E-6</v>
      </c>
      <c r="T1303" s="77" t="s">
        <v>180</v>
      </c>
      <c r="U1303" s="105">
        <v>3.5097301742079202E-3</v>
      </c>
      <c r="V1303" s="105">
        <v>-2.7851342676891802E-3</v>
      </c>
      <c r="W1303" s="101">
        <v>6.2949647388341901E-3</v>
      </c>
    </row>
    <row r="1304" spans="2:23" x14ac:dyDescent="0.25">
      <c r="B1304" s="55" t="s">
        <v>141</v>
      </c>
      <c r="C1304" s="76" t="s">
        <v>164</v>
      </c>
      <c r="D1304" s="55" t="s">
        <v>76</v>
      </c>
      <c r="E1304" s="55" t="s">
        <v>194</v>
      </c>
      <c r="F1304" s="70">
        <v>316.26</v>
      </c>
      <c r="G1304" s="77">
        <v>54500</v>
      </c>
      <c r="H1304" s="77">
        <v>316.64</v>
      </c>
      <c r="I1304" s="77">
        <v>1</v>
      </c>
      <c r="J1304" s="77">
        <v>2.1753737455633</v>
      </c>
      <c r="K1304" s="77">
        <v>2.6202473415390197E-4</v>
      </c>
      <c r="L1304" s="77">
        <v>-0.21811656122916601</v>
      </c>
      <c r="M1304" s="77">
        <v>2.6342185742189999E-6</v>
      </c>
      <c r="N1304" s="77">
        <v>2.3934903067924602</v>
      </c>
      <c r="O1304" s="77">
        <v>2.59390515579684E-4</v>
      </c>
      <c r="P1304" s="77">
        <v>2.3588716679788302</v>
      </c>
      <c r="Q1304" s="77">
        <v>2.35887166797882</v>
      </c>
      <c r="R1304" s="77">
        <v>0</v>
      </c>
      <c r="S1304" s="77">
        <v>3.0809393698164403E-4</v>
      </c>
      <c r="T1304" s="77" t="s">
        <v>180</v>
      </c>
      <c r="U1304" s="105">
        <v>-0.82744218792593305</v>
      </c>
      <c r="V1304" s="105">
        <v>-0.65661389273160298</v>
      </c>
      <c r="W1304" s="101">
        <v>-0.17082557336371099</v>
      </c>
    </row>
    <row r="1305" spans="2:23" x14ac:dyDescent="0.25">
      <c r="B1305" s="55" t="s">
        <v>141</v>
      </c>
      <c r="C1305" s="76" t="s">
        <v>164</v>
      </c>
      <c r="D1305" s="55" t="s">
        <v>76</v>
      </c>
      <c r="E1305" s="55" t="s">
        <v>195</v>
      </c>
      <c r="F1305" s="70">
        <v>303.77999999999997</v>
      </c>
      <c r="G1305" s="77">
        <v>51250</v>
      </c>
      <c r="H1305" s="77">
        <v>303.77999999999997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181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141</v>
      </c>
      <c r="C1306" s="76" t="s">
        <v>164</v>
      </c>
      <c r="D1306" s="55" t="s">
        <v>76</v>
      </c>
      <c r="E1306" s="55" t="s">
        <v>196</v>
      </c>
      <c r="F1306" s="70">
        <v>313.10000000000002</v>
      </c>
      <c r="G1306" s="77">
        <v>53200</v>
      </c>
      <c r="H1306" s="77">
        <v>317.47000000000003</v>
      </c>
      <c r="I1306" s="77">
        <v>1</v>
      </c>
      <c r="J1306" s="77">
        <v>119.394807417671</v>
      </c>
      <c r="K1306" s="77">
        <v>0.726868570753059</v>
      </c>
      <c r="L1306" s="77">
        <v>119.085758087155</v>
      </c>
      <c r="M1306" s="77">
        <v>0.72311049256101501</v>
      </c>
      <c r="N1306" s="77">
        <v>0.30904933051656402</v>
      </c>
      <c r="O1306" s="77">
        <v>3.75807819204326E-3</v>
      </c>
      <c r="P1306" s="77">
        <v>0.63399420791130501</v>
      </c>
      <c r="Q1306" s="77">
        <v>0.63399420791130401</v>
      </c>
      <c r="R1306" s="77">
        <v>0</v>
      </c>
      <c r="S1306" s="77">
        <v>2.0495361952362999E-5</v>
      </c>
      <c r="T1306" s="77" t="s">
        <v>181</v>
      </c>
      <c r="U1306" s="105">
        <v>-0.16567989157902599</v>
      </c>
      <c r="V1306" s="105">
        <v>-0.13147470620242499</v>
      </c>
      <c r="W1306" s="101">
        <v>-3.4204640380698301E-2</v>
      </c>
    </row>
    <row r="1307" spans="2:23" x14ac:dyDescent="0.25">
      <c r="B1307" s="55" t="s">
        <v>141</v>
      </c>
      <c r="C1307" s="76" t="s">
        <v>164</v>
      </c>
      <c r="D1307" s="55" t="s">
        <v>76</v>
      </c>
      <c r="E1307" s="55" t="s">
        <v>197</v>
      </c>
      <c r="F1307" s="70">
        <v>321.48</v>
      </c>
      <c r="G1307" s="77">
        <v>53100</v>
      </c>
      <c r="H1307" s="77">
        <v>321.48</v>
      </c>
      <c r="I1307" s="77">
        <v>1</v>
      </c>
      <c r="J1307" s="77">
        <v>-2.094994E-12</v>
      </c>
      <c r="K1307" s="77">
        <v>0</v>
      </c>
      <c r="L1307" s="77">
        <v>-1.442528E-12</v>
      </c>
      <c r="M1307" s="77">
        <v>0</v>
      </c>
      <c r="N1307" s="77">
        <v>-6.5246599999999996E-13</v>
      </c>
      <c r="O1307" s="77">
        <v>0</v>
      </c>
      <c r="P1307" s="77">
        <v>-1.8999399999999999E-13</v>
      </c>
      <c r="Q1307" s="77">
        <v>-1.8999399999999999E-13</v>
      </c>
      <c r="R1307" s="77">
        <v>0</v>
      </c>
      <c r="S1307" s="77">
        <v>0</v>
      </c>
      <c r="T1307" s="77" t="s">
        <v>181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141</v>
      </c>
      <c r="C1308" s="76" t="s">
        <v>164</v>
      </c>
      <c r="D1308" s="55" t="s">
        <v>76</v>
      </c>
      <c r="E1308" s="55" t="s">
        <v>198</v>
      </c>
      <c r="F1308" s="70">
        <v>321.48</v>
      </c>
      <c r="G1308" s="77">
        <v>52000</v>
      </c>
      <c r="H1308" s="77">
        <v>321.48</v>
      </c>
      <c r="I1308" s="77">
        <v>1</v>
      </c>
      <c r="J1308" s="77">
        <v>-2.094994E-12</v>
      </c>
      <c r="K1308" s="77">
        <v>0</v>
      </c>
      <c r="L1308" s="77">
        <v>-1.442528E-12</v>
      </c>
      <c r="M1308" s="77">
        <v>0</v>
      </c>
      <c r="N1308" s="77">
        <v>-6.5246599999999996E-13</v>
      </c>
      <c r="O1308" s="77">
        <v>0</v>
      </c>
      <c r="P1308" s="77">
        <v>-1.8999399999999999E-13</v>
      </c>
      <c r="Q1308" s="77">
        <v>-1.8999399999999999E-13</v>
      </c>
      <c r="R1308" s="77">
        <v>0</v>
      </c>
      <c r="S1308" s="77">
        <v>0</v>
      </c>
      <c r="T1308" s="77" t="s">
        <v>181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141</v>
      </c>
      <c r="C1309" s="76" t="s">
        <v>164</v>
      </c>
      <c r="D1309" s="55" t="s">
        <v>76</v>
      </c>
      <c r="E1309" s="55" t="s">
        <v>198</v>
      </c>
      <c r="F1309" s="70">
        <v>321.48</v>
      </c>
      <c r="G1309" s="77">
        <v>53050</v>
      </c>
      <c r="H1309" s="77">
        <v>320.67</v>
      </c>
      <c r="I1309" s="77">
        <v>1</v>
      </c>
      <c r="J1309" s="77">
        <v>-145.84495876305701</v>
      </c>
      <c r="K1309" s="77">
        <v>0.19994506876801799</v>
      </c>
      <c r="L1309" s="77">
        <v>-146.368178360434</v>
      </c>
      <c r="M1309" s="77">
        <v>0.20138225018358799</v>
      </c>
      <c r="N1309" s="77">
        <v>0.52321959737786605</v>
      </c>
      <c r="O1309" s="77">
        <v>-1.4371814155702499E-3</v>
      </c>
      <c r="P1309" s="77">
        <v>0.40890960451793501</v>
      </c>
      <c r="Q1309" s="77">
        <v>0.40890960451793501</v>
      </c>
      <c r="R1309" s="77">
        <v>0</v>
      </c>
      <c r="S1309" s="77">
        <v>1.5717464078700001E-6</v>
      </c>
      <c r="T1309" s="77" t="s">
        <v>180</v>
      </c>
      <c r="U1309" s="105">
        <v>-3.76351491281448E-2</v>
      </c>
      <c r="V1309" s="105">
        <v>-2.98652427120111E-2</v>
      </c>
      <c r="W1309" s="101">
        <v>-7.7697826171507899E-3</v>
      </c>
    </row>
    <row r="1310" spans="2:23" x14ac:dyDescent="0.25">
      <c r="B1310" s="55" t="s">
        <v>141</v>
      </c>
      <c r="C1310" s="76" t="s">
        <v>164</v>
      </c>
      <c r="D1310" s="55" t="s">
        <v>76</v>
      </c>
      <c r="E1310" s="55" t="s">
        <v>198</v>
      </c>
      <c r="F1310" s="70">
        <v>321.48</v>
      </c>
      <c r="G1310" s="77">
        <v>53050</v>
      </c>
      <c r="H1310" s="77">
        <v>320.67</v>
      </c>
      <c r="I1310" s="77">
        <v>2</v>
      </c>
      <c r="J1310" s="77">
        <v>-129.49806320993099</v>
      </c>
      <c r="K1310" s="77">
        <v>0.142542861188548</v>
      </c>
      <c r="L1310" s="77">
        <v>-129.96263822896799</v>
      </c>
      <c r="M1310" s="77">
        <v>0.14356744235118599</v>
      </c>
      <c r="N1310" s="77">
        <v>0.46457501903742798</v>
      </c>
      <c r="O1310" s="77">
        <v>-1.02458116263875E-3</v>
      </c>
      <c r="P1310" s="77">
        <v>0.36307735462437002</v>
      </c>
      <c r="Q1310" s="77">
        <v>0.36307735462436902</v>
      </c>
      <c r="R1310" s="77">
        <v>0</v>
      </c>
      <c r="S1310" s="77">
        <v>1.1205139062490001E-6</v>
      </c>
      <c r="T1310" s="77" t="s">
        <v>180</v>
      </c>
      <c r="U1310" s="105">
        <v>4.73383686260807E-2</v>
      </c>
      <c r="V1310" s="105">
        <v>-3.7565199058857697E-2</v>
      </c>
      <c r="W1310" s="101">
        <v>8.4904920465108003E-2</v>
      </c>
    </row>
    <row r="1311" spans="2:23" x14ac:dyDescent="0.25">
      <c r="B1311" s="55" t="s">
        <v>141</v>
      </c>
      <c r="C1311" s="76" t="s">
        <v>164</v>
      </c>
      <c r="D1311" s="55" t="s">
        <v>76</v>
      </c>
      <c r="E1311" s="55" t="s">
        <v>198</v>
      </c>
      <c r="F1311" s="70">
        <v>321.48</v>
      </c>
      <c r="G1311" s="77">
        <v>53100</v>
      </c>
      <c r="H1311" s="77">
        <v>321.48</v>
      </c>
      <c r="I1311" s="77">
        <v>2</v>
      </c>
      <c r="J1311" s="77">
        <v>-2.094994E-12</v>
      </c>
      <c r="K1311" s="77">
        <v>0</v>
      </c>
      <c r="L1311" s="77">
        <v>-1.442528E-12</v>
      </c>
      <c r="M1311" s="77">
        <v>0</v>
      </c>
      <c r="N1311" s="77">
        <v>-6.5246599999999996E-13</v>
      </c>
      <c r="O1311" s="77">
        <v>0</v>
      </c>
      <c r="P1311" s="77">
        <v>-1.8999399999999999E-13</v>
      </c>
      <c r="Q1311" s="77">
        <v>-1.8999399999999999E-13</v>
      </c>
      <c r="R1311" s="77">
        <v>0</v>
      </c>
      <c r="S1311" s="77">
        <v>0</v>
      </c>
      <c r="T1311" s="77" t="s">
        <v>181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141</v>
      </c>
      <c r="C1312" s="76" t="s">
        <v>164</v>
      </c>
      <c r="D1312" s="55" t="s">
        <v>76</v>
      </c>
      <c r="E1312" s="55" t="s">
        <v>199</v>
      </c>
      <c r="F1312" s="70">
        <v>321.29000000000002</v>
      </c>
      <c r="G1312" s="77">
        <v>53000</v>
      </c>
      <c r="H1312" s="77">
        <v>321.48</v>
      </c>
      <c r="I1312" s="77">
        <v>1</v>
      </c>
      <c r="J1312" s="77">
        <v>-57.3739040677482</v>
      </c>
      <c r="K1312" s="77">
        <v>0</v>
      </c>
      <c r="L1312" s="77">
        <v>-57.044683345619198</v>
      </c>
      <c r="M1312" s="77">
        <v>0</v>
      </c>
      <c r="N1312" s="77">
        <v>-0.32922072212908698</v>
      </c>
      <c r="O1312" s="77">
        <v>0</v>
      </c>
      <c r="P1312" s="77">
        <v>-0.31762691272436</v>
      </c>
      <c r="Q1312" s="77">
        <v>-0.31762691272436</v>
      </c>
      <c r="R1312" s="77">
        <v>0</v>
      </c>
      <c r="S1312" s="77">
        <v>0</v>
      </c>
      <c r="T1312" s="77" t="s">
        <v>180</v>
      </c>
      <c r="U1312" s="105">
        <v>6.2551937204525704E-2</v>
      </c>
      <c r="V1312" s="105">
        <v>-4.9637873902367298E-2</v>
      </c>
      <c r="W1312" s="101">
        <v>0.112191598642515</v>
      </c>
    </row>
    <row r="1313" spans="2:23" x14ac:dyDescent="0.25">
      <c r="B1313" s="55" t="s">
        <v>141</v>
      </c>
      <c r="C1313" s="76" t="s">
        <v>164</v>
      </c>
      <c r="D1313" s="55" t="s">
        <v>76</v>
      </c>
      <c r="E1313" s="55" t="s">
        <v>199</v>
      </c>
      <c r="F1313" s="70">
        <v>321.29000000000002</v>
      </c>
      <c r="G1313" s="77">
        <v>53000</v>
      </c>
      <c r="H1313" s="77">
        <v>321.48</v>
      </c>
      <c r="I1313" s="77">
        <v>2</v>
      </c>
      <c r="J1313" s="77">
        <v>-50.680281926510901</v>
      </c>
      <c r="K1313" s="77">
        <v>0</v>
      </c>
      <c r="L1313" s="77">
        <v>-50.3894702886302</v>
      </c>
      <c r="M1313" s="77">
        <v>0</v>
      </c>
      <c r="N1313" s="77">
        <v>-0.29081163788068398</v>
      </c>
      <c r="O1313" s="77">
        <v>0</v>
      </c>
      <c r="P1313" s="77">
        <v>-0.28057043957317901</v>
      </c>
      <c r="Q1313" s="77">
        <v>-0.28057043957317801</v>
      </c>
      <c r="R1313" s="77">
        <v>0</v>
      </c>
      <c r="S1313" s="77">
        <v>0</v>
      </c>
      <c r="T1313" s="77" t="s">
        <v>180</v>
      </c>
      <c r="U1313" s="105">
        <v>5.5254211197329199E-2</v>
      </c>
      <c r="V1313" s="105">
        <v>-4.38467886137563E-2</v>
      </c>
      <c r="W1313" s="101">
        <v>9.9102578800885105E-2</v>
      </c>
    </row>
    <row r="1314" spans="2:23" x14ac:dyDescent="0.25">
      <c r="B1314" s="55" t="s">
        <v>141</v>
      </c>
      <c r="C1314" s="76" t="s">
        <v>164</v>
      </c>
      <c r="D1314" s="55" t="s">
        <v>76</v>
      </c>
      <c r="E1314" s="55" t="s">
        <v>199</v>
      </c>
      <c r="F1314" s="70">
        <v>321.29000000000002</v>
      </c>
      <c r="G1314" s="77">
        <v>53000</v>
      </c>
      <c r="H1314" s="77">
        <v>321.48</v>
      </c>
      <c r="I1314" s="77">
        <v>3</v>
      </c>
      <c r="J1314" s="77">
        <v>-50.680281926510901</v>
      </c>
      <c r="K1314" s="77">
        <v>0</v>
      </c>
      <c r="L1314" s="77">
        <v>-50.3894702886302</v>
      </c>
      <c r="M1314" s="77">
        <v>0</v>
      </c>
      <c r="N1314" s="77">
        <v>-0.29081163788068398</v>
      </c>
      <c r="O1314" s="77">
        <v>0</v>
      </c>
      <c r="P1314" s="77">
        <v>-0.28057043957317901</v>
      </c>
      <c r="Q1314" s="77">
        <v>-0.28057043957317801</v>
      </c>
      <c r="R1314" s="77">
        <v>0</v>
      </c>
      <c r="S1314" s="77">
        <v>0</v>
      </c>
      <c r="T1314" s="77" t="s">
        <v>180</v>
      </c>
      <c r="U1314" s="105">
        <v>5.5254211197329199E-2</v>
      </c>
      <c r="V1314" s="105">
        <v>-4.38467886137563E-2</v>
      </c>
      <c r="W1314" s="101">
        <v>9.9102578800885105E-2</v>
      </c>
    </row>
    <row r="1315" spans="2:23" x14ac:dyDescent="0.25">
      <c r="B1315" s="55" t="s">
        <v>141</v>
      </c>
      <c r="C1315" s="76" t="s">
        <v>164</v>
      </c>
      <c r="D1315" s="55" t="s">
        <v>76</v>
      </c>
      <c r="E1315" s="55" t="s">
        <v>199</v>
      </c>
      <c r="F1315" s="70">
        <v>321.29000000000002</v>
      </c>
      <c r="G1315" s="77">
        <v>53000</v>
      </c>
      <c r="H1315" s="77">
        <v>321.48</v>
      </c>
      <c r="I1315" s="77">
        <v>4</v>
      </c>
      <c r="J1315" s="77">
        <v>-55.624699675438698</v>
      </c>
      <c r="K1315" s="77">
        <v>0</v>
      </c>
      <c r="L1315" s="77">
        <v>-55.305516170447802</v>
      </c>
      <c r="M1315" s="77">
        <v>0</v>
      </c>
      <c r="N1315" s="77">
        <v>-0.319183504990939</v>
      </c>
      <c r="O1315" s="77">
        <v>0</v>
      </c>
      <c r="P1315" s="77">
        <v>-0.307943165385198</v>
      </c>
      <c r="Q1315" s="77">
        <v>-0.307943165385198</v>
      </c>
      <c r="R1315" s="77">
        <v>0</v>
      </c>
      <c r="S1315" s="77">
        <v>0</v>
      </c>
      <c r="T1315" s="77" t="s">
        <v>180</v>
      </c>
      <c r="U1315" s="105">
        <v>6.0644865948277601E-2</v>
      </c>
      <c r="V1315" s="105">
        <v>-4.8124524088260803E-2</v>
      </c>
      <c r="W1315" s="101">
        <v>0.108771123074123</v>
      </c>
    </row>
    <row r="1316" spans="2:23" x14ac:dyDescent="0.25">
      <c r="B1316" s="55" t="s">
        <v>141</v>
      </c>
      <c r="C1316" s="76" t="s">
        <v>164</v>
      </c>
      <c r="D1316" s="55" t="s">
        <v>76</v>
      </c>
      <c r="E1316" s="55" t="s">
        <v>199</v>
      </c>
      <c r="F1316" s="70">
        <v>321.29000000000002</v>
      </c>
      <c r="G1316" s="77">
        <v>53204</v>
      </c>
      <c r="H1316" s="77">
        <v>319.18</v>
      </c>
      <c r="I1316" s="77">
        <v>1</v>
      </c>
      <c r="J1316" s="77">
        <v>-17.305042985245699</v>
      </c>
      <c r="K1316" s="77">
        <v>3.8271564725769598E-2</v>
      </c>
      <c r="L1316" s="77">
        <v>-16.953605633924301</v>
      </c>
      <c r="M1316" s="77">
        <v>3.6732882282002402E-2</v>
      </c>
      <c r="N1316" s="77">
        <v>-0.35143735132142101</v>
      </c>
      <c r="O1316" s="77">
        <v>1.53868244376715E-3</v>
      </c>
      <c r="P1316" s="77">
        <v>-0.33706803304717797</v>
      </c>
      <c r="Q1316" s="77">
        <v>-0.33706803304717797</v>
      </c>
      <c r="R1316" s="77">
        <v>0</v>
      </c>
      <c r="S1316" s="77">
        <v>1.4519978967713001E-5</v>
      </c>
      <c r="T1316" s="77" t="s">
        <v>180</v>
      </c>
      <c r="U1316" s="105">
        <v>-0.24879283890842899</v>
      </c>
      <c r="V1316" s="105">
        <v>-0.197428698733492</v>
      </c>
      <c r="W1316" s="101">
        <v>-5.1363321783058899E-2</v>
      </c>
    </row>
    <row r="1317" spans="2:23" x14ac:dyDescent="0.25">
      <c r="B1317" s="55" t="s">
        <v>141</v>
      </c>
      <c r="C1317" s="76" t="s">
        <v>164</v>
      </c>
      <c r="D1317" s="55" t="s">
        <v>76</v>
      </c>
      <c r="E1317" s="55" t="s">
        <v>199</v>
      </c>
      <c r="F1317" s="70">
        <v>321.29000000000002</v>
      </c>
      <c r="G1317" s="77">
        <v>53304</v>
      </c>
      <c r="H1317" s="77">
        <v>322.51</v>
      </c>
      <c r="I1317" s="77">
        <v>1</v>
      </c>
      <c r="J1317" s="77">
        <v>25.5960046961115</v>
      </c>
      <c r="K1317" s="77">
        <v>6.0732910808591702E-2</v>
      </c>
      <c r="L1317" s="77">
        <v>25.820248086131699</v>
      </c>
      <c r="M1317" s="77">
        <v>6.1801719080964101E-2</v>
      </c>
      <c r="N1317" s="77">
        <v>-0.22424339002015101</v>
      </c>
      <c r="O1317" s="77">
        <v>-1.06880827237235E-3</v>
      </c>
      <c r="P1317" s="77">
        <v>-0.215336865677387</v>
      </c>
      <c r="Q1317" s="77">
        <v>-0.215336865677387</v>
      </c>
      <c r="R1317" s="77">
        <v>0</v>
      </c>
      <c r="S1317" s="77">
        <v>4.2984958222219996E-6</v>
      </c>
      <c r="T1317" s="77" t="s">
        <v>181</v>
      </c>
      <c r="U1317" s="105">
        <v>-7.0472447052081694E-2</v>
      </c>
      <c r="V1317" s="105">
        <v>-5.5923167158273002E-2</v>
      </c>
      <c r="W1317" s="101">
        <v>-1.4549048078139899E-2</v>
      </c>
    </row>
    <row r="1318" spans="2:23" x14ac:dyDescent="0.25">
      <c r="B1318" s="55" t="s">
        <v>141</v>
      </c>
      <c r="C1318" s="76" t="s">
        <v>164</v>
      </c>
      <c r="D1318" s="55" t="s">
        <v>76</v>
      </c>
      <c r="E1318" s="55" t="s">
        <v>199</v>
      </c>
      <c r="F1318" s="70">
        <v>321.29000000000002</v>
      </c>
      <c r="G1318" s="77">
        <v>53354</v>
      </c>
      <c r="H1318" s="77">
        <v>322.29000000000002</v>
      </c>
      <c r="I1318" s="77">
        <v>1</v>
      </c>
      <c r="J1318" s="77">
        <v>73.425362776539203</v>
      </c>
      <c r="K1318" s="77">
        <v>0.113216961876194</v>
      </c>
      <c r="L1318" s="77">
        <v>72.869853845427699</v>
      </c>
      <c r="M1318" s="77">
        <v>0.11151032758853401</v>
      </c>
      <c r="N1318" s="77">
        <v>0.55550893111149302</v>
      </c>
      <c r="O1318" s="77">
        <v>1.70663428766026E-3</v>
      </c>
      <c r="P1318" s="77">
        <v>0.54000434558833299</v>
      </c>
      <c r="Q1318" s="77">
        <v>0.54000434558833199</v>
      </c>
      <c r="R1318" s="77">
        <v>0</v>
      </c>
      <c r="S1318" s="77">
        <v>6.1236985583400003E-6</v>
      </c>
      <c r="T1318" s="77" t="s">
        <v>181</v>
      </c>
      <c r="U1318" s="105">
        <v>-6.3310836852977902E-3</v>
      </c>
      <c r="V1318" s="105">
        <v>-5.0240096099439403E-3</v>
      </c>
      <c r="W1318" s="101">
        <v>-1.30705324956363E-3</v>
      </c>
    </row>
    <row r="1319" spans="2:23" x14ac:dyDescent="0.25">
      <c r="B1319" s="55" t="s">
        <v>141</v>
      </c>
      <c r="C1319" s="76" t="s">
        <v>164</v>
      </c>
      <c r="D1319" s="55" t="s">
        <v>76</v>
      </c>
      <c r="E1319" s="55" t="s">
        <v>199</v>
      </c>
      <c r="F1319" s="70">
        <v>321.29000000000002</v>
      </c>
      <c r="G1319" s="77">
        <v>53454</v>
      </c>
      <c r="H1319" s="77">
        <v>324.33</v>
      </c>
      <c r="I1319" s="77">
        <v>1</v>
      </c>
      <c r="J1319" s="77">
        <v>70.910246343393496</v>
      </c>
      <c r="K1319" s="77">
        <v>0.34292753908798801</v>
      </c>
      <c r="L1319" s="77">
        <v>70.371920243750196</v>
      </c>
      <c r="M1319" s="77">
        <v>0.33774052822966499</v>
      </c>
      <c r="N1319" s="77">
        <v>0.538326099643338</v>
      </c>
      <c r="O1319" s="77">
        <v>5.1870108583227797E-3</v>
      </c>
      <c r="P1319" s="77">
        <v>0.52413637278089698</v>
      </c>
      <c r="Q1319" s="77">
        <v>0.52413637278089598</v>
      </c>
      <c r="R1319" s="77">
        <v>0</v>
      </c>
      <c r="S1319" s="77">
        <v>1.8735831521945001E-5</v>
      </c>
      <c r="T1319" s="77" t="s">
        <v>181</v>
      </c>
      <c r="U1319" s="105">
        <v>3.7907632259447703E-2</v>
      </c>
      <c r="V1319" s="105">
        <v>-3.0081470760519299E-2</v>
      </c>
      <c r="W1319" s="101">
        <v>6.79901862996551E-2</v>
      </c>
    </row>
    <row r="1320" spans="2:23" x14ac:dyDescent="0.25">
      <c r="B1320" s="55" t="s">
        <v>141</v>
      </c>
      <c r="C1320" s="76" t="s">
        <v>164</v>
      </c>
      <c r="D1320" s="55" t="s">
        <v>76</v>
      </c>
      <c r="E1320" s="55" t="s">
        <v>199</v>
      </c>
      <c r="F1320" s="70">
        <v>321.29000000000002</v>
      </c>
      <c r="G1320" s="77">
        <v>53604</v>
      </c>
      <c r="H1320" s="77">
        <v>322.79000000000002</v>
      </c>
      <c r="I1320" s="77">
        <v>1</v>
      </c>
      <c r="J1320" s="77">
        <v>51.620987447516598</v>
      </c>
      <c r="K1320" s="77">
        <v>0.115915596009965</v>
      </c>
      <c r="L1320" s="77">
        <v>51.344499088889897</v>
      </c>
      <c r="M1320" s="77">
        <v>0.11467720502097201</v>
      </c>
      <c r="N1320" s="77">
        <v>0.27648835862660298</v>
      </c>
      <c r="O1320" s="77">
        <v>1.23839098899237E-3</v>
      </c>
      <c r="P1320" s="77">
        <v>0.26377813701261799</v>
      </c>
      <c r="Q1320" s="77">
        <v>0.26377813701261799</v>
      </c>
      <c r="R1320" s="77">
        <v>0</v>
      </c>
      <c r="S1320" s="77">
        <v>3.0266823921139999E-6</v>
      </c>
      <c r="T1320" s="77" t="s">
        <v>181</v>
      </c>
      <c r="U1320" s="105">
        <v>-1.5921103844800201E-2</v>
      </c>
      <c r="V1320" s="105">
        <v>-1.26341370124267E-2</v>
      </c>
      <c r="W1320" s="101">
        <v>-3.2869144606809098E-3</v>
      </c>
    </row>
    <row r="1321" spans="2:23" x14ac:dyDescent="0.25">
      <c r="B1321" s="55" t="s">
        <v>141</v>
      </c>
      <c r="C1321" s="76" t="s">
        <v>164</v>
      </c>
      <c r="D1321" s="55" t="s">
        <v>76</v>
      </c>
      <c r="E1321" s="55" t="s">
        <v>199</v>
      </c>
      <c r="F1321" s="70">
        <v>321.29000000000002</v>
      </c>
      <c r="G1321" s="77">
        <v>53654</v>
      </c>
      <c r="H1321" s="77">
        <v>321.8</v>
      </c>
      <c r="I1321" s="77">
        <v>1</v>
      </c>
      <c r="J1321" s="77">
        <v>9.7737476266488397</v>
      </c>
      <c r="K1321" s="77">
        <v>4.6588099779878E-3</v>
      </c>
      <c r="L1321" s="77">
        <v>9.3428645867891102</v>
      </c>
      <c r="M1321" s="77">
        <v>4.2570903183687904E-3</v>
      </c>
      <c r="N1321" s="77">
        <v>0.43088303985973397</v>
      </c>
      <c r="O1321" s="77">
        <v>4.0171965961900799E-4</v>
      </c>
      <c r="P1321" s="77">
        <v>0.41119700059848702</v>
      </c>
      <c r="Q1321" s="77">
        <v>0.41119700059848702</v>
      </c>
      <c r="R1321" s="77">
        <v>0</v>
      </c>
      <c r="S1321" s="77">
        <v>8.2461766078990004E-6</v>
      </c>
      <c r="T1321" s="77" t="s">
        <v>181</v>
      </c>
      <c r="U1321" s="105">
        <v>-9.0579402376266299E-2</v>
      </c>
      <c r="V1321" s="105">
        <v>-7.1878972166821903E-2</v>
      </c>
      <c r="W1321" s="101">
        <v>-1.87001322529292E-2</v>
      </c>
    </row>
    <row r="1322" spans="2:23" x14ac:dyDescent="0.25">
      <c r="B1322" s="55" t="s">
        <v>141</v>
      </c>
      <c r="C1322" s="76" t="s">
        <v>164</v>
      </c>
      <c r="D1322" s="55" t="s">
        <v>76</v>
      </c>
      <c r="E1322" s="55" t="s">
        <v>200</v>
      </c>
      <c r="F1322" s="70">
        <v>320.67</v>
      </c>
      <c r="G1322" s="77">
        <v>53150</v>
      </c>
      <c r="H1322" s="77">
        <v>320.91000000000003</v>
      </c>
      <c r="I1322" s="77">
        <v>1</v>
      </c>
      <c r="J1322" s="77">
        <v>28.851466610502399</v>
      </c>
      <c r="K1322" s="77">
        <v>2.2774658955784899E-2</v>
      </c>
      <c r="L1322" s="77">
        <v>27.133433439266401</v>
      </c>
      <c r="M1322" s="77">
        <v>2.0143067031156901E-2</v>
      </c>
      <c r="N1322" s="77">
        <v>1.71803317123594</v>
      </c>
      <c r="O1322" s="77">
        <v>2.6315919246280299E-3</v>
      </c>
      <c r="P1322" s="77">
        <v>1.64861638506695</v>
      </c>
      <c r="Q1322" s="77">
        <v>1.64861638506695</v>
      </c>
      <c r="R1322" s="77">
        <v>0</v>
      </c>
      <c r="S1322" s="77">
        <v>7.4362728552642996E-5</v>
      </c>
      <c r="T1322" s="77" t="s">
        <v>180</v>
      </c>
      <c r="U1322" s="105">
        <v>0.43186041240478401</v>
      </c>
      <c r="V1322" s="105">
        <v>-0.34270133991664897</v>
      </c>
      <c r="W1322" s="101">
        <v>0.77457409351989204</v>
      </c>
    </row>
    <row r="1323" spans="2:23" x14ac:dyDescent="0.25">
      <c r="B1323" s="55" t="s">
        <v>141</v>
      </c>
      <c r="C1323" s="76" t="s">
        <v>164</v>
      </c>
      <c r="D1323" s="55" t="s">
        <v>76</v>
      </c>
      <c r="E1323" s="55" t="s">
        <v>200</v>
      </c>
      <c r="F1323" s="70">
        <v>320.67</v>
      </c>
      <c r="G1323" s="77">
        <v>53150</v>
      </c>
      <c r="H1323" s="77">
        <v>320.91000000000003</v>
      </c>
      <c r="I1323" s="77">
        <v>2</v>
      </c>
      <c r="J1323" s="77">
        <v>28.766755085913498</v>
      </c>
      <c r="K1323" s="77">
        <v>2.2665942567956499E-2</v>
      </c>
      <c r="L1323" s="77">
        <v>27.053766275548099</v>
      </c>
      <c r="M1323" s="77">
        <v>2.0046912726863399E-2</v>
      </c>
      <c r="N1323" s="77">
        <v>1.7129888103654001</v>
      </c>
      <c r="O1323" s="77">
        <v>2.6190298410931202E-3</v>
      </c>
      <c r="P1323" s="77">
        <v>1.64377584058696</v>
      </c>
      <c r="Q1323" s="77">
        <v>1.64377584058696</v>
      </c>
      <c r="R1323" s="77">
        <v>0</v>
      </c>
      <c r="S1323" s="77">
        <v>7.4007752996126997E-5</v>
      </c>
      <c r="T1323" s="77" t="s">
        <v>180</v>
      </c>
      <c r="U1323" s="105">
        <v>0.42904126823654998</v>
      </c>
      <c r="V1323" s="105">
        <v>-0.340464217790793</v>
      </c>
      <c r="W1323" s="101">
        <v>0.76951774666361805</v>
      </c>
    </row>
    <row r="1324" spans="2:23" x14ac:dyDescent="0.25">
      <c r="B1324" s="55" t="s">
        <v>141</v>
      </c>
      <c r="C1324" s="76" t="s">
        <v>164</v>
      </c>
      <c r="D1324" s="55" t="s">
        <v>76</v>
      </c>
      <c r="E1324" s="55" t="s">
        <v>200</v>
      </c>
      <c r="F1324" s="70">
        <v>320.67</v>
      </c>
      <c r="G1324" s="77">
        <v>53900</v>
      </c>
      <c r="H1324" s="77">
        <v>320.33999999999997</v>
      </c>
      <c r="I1324" s="77">
        <v>1</v>
      </c>
      <c r="J1324" s="77">
        <v>-7.8930890902747404</v>
      </c>
      <c r="K1324" s="77">
        <v>2.9219101176509699E-3</v>
      </c>
      <c r="L1324" s="77">
        <v>-9.1228055234990908</v>
      </c>
      <c r="M1324" s="77">
        <v>3.90327973105856E-3</v>
      </c>
      <c r="N1324" s="77">
        <v>1.22971643322434</v>
      </c>
      <c r="O1324" s="77">
        <v>-9.8136961340759095E-4</v>
      </c>
      <c r="P1324" s="77">
        <v>1.2737346797437701</v>
      </c>
      <c r="Q1324" s="77">
        <v>1.2737346797437601</v>
      </c>
      <c r="R1324" s="77">
        <v>0</v>
      </c>
      <c r="S1324" s="77">
        <v>7.6090561612514006E-5</v>
      </c>
      <c r="T1324" s="77" t="s">
        <v>180</v>
      </c>
      <c r="U1324" s="105">
        <v>9.1272555018882998E-2</v>
      </c>
      <c r="V1324" s="105">
        <v>-7.2429021054305695E-2</v>
      </c>
      <c r="W1324" s="101">
        <v>0.163704184352815</v>
      </c>
    </row>
    <row r="1325" spans="2:23" x14ac:dyDescent="0.25">
      <c r="B1325" s="55" t="s">
        <v>141</v>
      </c>
      <c r="C1325" s="76" t="s">
        <v>164</v>
      </c>
      <c r="D1325" s="55" t="s">
        <v>76</v>
      </c>
      <c r="E1325" s="55" t="s">
        <v>200</v>
      </c>
      <c r="F1325" s="70">
        <v>320.67</v>
      </c>
      <c r="G1325" s="77">
        <v>53900</v>
      </c>
      <c r="H1325" s="77">
        <v>320.33999999999997</v>
      </c>
      <c r="I1325" s="77">
        <v>2</v>
      </c>
      <c r="J1325" s="77">
        <v>-7.9016132235332499</v>
      </c>
      <c r="K1325" s="77">
        <v>2.9257271332980201E-3</v>
      </c>
      <c r="L1325" s="77">
        <v>-9.1326576877258301</v>
      </c>
      <c r="M1325" s="77">
        <v>3.9083787516335901E-3</v>
      </c>
      <c r="N1325" s="77">
        <v>1.2310444641925899</v>
      </c>
      <c r="O1325" s="77">
        <v>-9.8265161833556891E-4</v>
      </c>
      <c r="P1325" s="77">
        <v>1.2751102481710199</v>
      </c>
      <c r="Q1325" s="77">
        <v>1.2751102481710099</v>
      </c>
      <c r="R1325" s="77">
        <v>0</v>
      </c>
      <c r="S1325" s="77">
        <v>7.6189961954267001E-5</v>
      </c>
      <c r="T1325" s="77" t="s">
        <v>180</v>
      </c>
      <c r="U1325" s="105">
        <v>9.1299916248962706E-2</v>
      </c>
      <c r="V1325" s="105">
        <v>-7.2450733464011999E-2</v>
      </c>
      <c r="W1325" s="101">
        <v>0.16375325877449801</v>
      </c>
    </row>
    <row r="1326" spans="2:23" x14ac:dyDescent="0.25">
      <c r="B1326" s="55" t="s">
        <v>141</v>
      </c>
      <c r="C1326" s="76" t="s">
        <v>164</v>
      </c>
      <c r="D1326" s="55" t="s">
        <v>76</v>
      </c>
      <c r="E1326" s="55" t="s">
        <v>201</v>
      </c>
      <c r="F1326" s="70">
        <v>320.91000000000003</v>
      </c>
      <c r="G1326" s="77">
        <v>53550</v>
      </c>
      <c r="H1326" s="77">
        <v>320.76</v>
      </c>
      <c r="I1326" s="77">
        <v>1</v>
      </c>
      <c r="J1326" s="77">
        <v>-0.92819854921600797</v>
      </c>
      <c r="K1326" s="77">
        <v>2.1168346074057999E-5</v>
      </c>
      <c r="L1326" s="77">
        <v>-2.5721577933744801</v>
      </c>
      <c r="M1326" s="77">
        <v>1.62555014693399E-4</v>
      </c>
      <c r="N1326" s="77">
        <v>1.6439592441584701</v>
      </c>
      <c r="O1326" s="77">
        <v>-1.4138666861934201E-4</v>
      </c>
      <c r="P1326" s="77">
        <v>1.6554678585514</v>
      </c>
      <c r="Q1326" s="77">
        <v>1.6554678585514</v>
      </c>
      <c r="R1326" s="77">
        <v>0</v>
      </c>
      <c r="S1326" s="77">
        <v>6.7335899020219995E-5</v>
      </c>
      <c r="T1326" s="77" t="s">
        <v>181</v>
      </c>
      <c r="U1326" s="105">
        <v>0.20123209479734</v>
      </c>
      <c r="V1326" s="105">
        <v>-0.15968703437592199</v>
      </c>
      <c r="W1326" s="101">
        <v>0.36092487974716703</v>
      </c>
    </row>
    <row r="1327" spans="2:23" x14ac:dyDescent="0.25">
      <c r="B1327" s="55" t="s">
        <v>141</v>
      </c>
      <c r="C1327" s="76" t="s">
        <v>164</v>
      </c>
      <c r="D1327" s="55" t="s">
        <v>76</v>
      </c>
      <c r="E1327" s="55" t="s">
        <v>201</v>
      </c>
      <c r="F1327" s="70">
        <v>320.91000000000003</v>
      </c>
      <c r="G1327" s="77">
        <v>54200</v>
      </c>
      <c r="H1327" s="77">
        <v>320.94</v>
      </c>
      <c r="I1327" s="77">
        <v>1</v>
      </c>
      <c r="J1327" s="77">
        <v>15.689281312573099</v>
      </c>
      <c r="K1327" s="77">
        <v>1.6246134174933799E-3</v>
      </c>
      <c r="L1327" s="77">
        <v>14.0169263105709</v>
      </c>
      <c r="M1327" s="77">
        <v>1.29672987309343E-3</v>
      </c>
      <c r="N1327" s="77">
        <v>1.6723550020022799</v>
      </c>
      <c r="O1327" s="77">
        <v>3.2788354439994798E-4</v>
      </c>
      <c r="P1327" s="77">
        <v>1.68411517859989</v>
      </c>
      <c r="Q1327" s="77">
        <v>1.68411517859988</v>
      </c>
      <c r="R1327" s="77">
        <v>0</v>
      </c>
      <c r="S1327" s="77">
        <v>1.8719209969618002E-5</v>
      </c>
      <c r="T1327" s="77" t="s">
        <v>181</v>
      </c>
      <c r="U1327" s="105">
        <v>5.5055376426530703E-2</v>
      </c>
      <c r="V1327" s="105">
        <v>-4.3689003967566503E-2</v>
      </c>
      <c r="W1327" s="101">
        <v>9.8745953701830799E-2</v>
      </c>
    </row>
    <row r="1328" spans="2:23" x14ac:dyDescent="0.25">
      <c r="B1328" s="55" t="s">
        <v>141</v>
      </c>
      <c r="C1328" s="76" t="s">
        <v>164</v>
      </c>
      <c r="D1328" s="55" t="s">
        <v>76</v>
      </c>
      <c r="E1328" s="55" t="s">
        <v>202</v>
      </c>
      <c r="F1328" s="70">
        <v>320.74</v>
      </c>
      <c r="G1328" s="77">
        <v>53150</v>
      </c>
      <c r="H1328" s="77">
        <v>320.91000000000003</v>
      </c>
      <c r="I1328" s="77">
        <v>1</v>
      </c>
      <c r="J1328" s="77">
        <v>-55.609335306688102</v>
      </c>
      <c r="K1328" s="77">
        <v>0</v>
      </c>
      <c r="L1328" s="77">
        <v>-55.575893838309597</v>
      </c>
      <c r="M1328" s="77">
        <v>0</v>
      </c>
      <c r="N1328" s="77">
        <v>-3.34414683784479E-2</v>
      </c>
      <c r="O1328" s="77">
        <v>0</v>
      </c>
      <c r="P1328" s="77">
        <v>-4.0306698611751297E-2</v>
      </c>
      <c r="Q1328" s="77">
        <v>-4.0306698611751297E-2</v>
      </c>
      <c r="R1328" s="77">
        <v>0</v>
      </c>
      <c r="S1328" s="77">
        <v>0</v>
      </c>
      <c r="T1328" s="77" t="s">
        <v>181</v>
      </c>
      <c r="U1328" s="105">
        <v>5.6850496243366598E-3</v>
      </c>
      <c r="V1328" s="105">
        <v>0</v>
      </c>
      <c r="W1328" s="101">
        <v>5.6851402050107696E-3</v>
      </c>
    </row>
    <row r="1329" spans="2:23" x14ac:dyDescent="0.25">
      <c r="B1329" s="55" t="s">
        <v>141</v>
      </c>
      <c r="C1329" s="76" t="s">
        <v>164</v>
      </c>
      <c r="D1329" s="55" t="s">
        <v>76</v>
      </c>
      <c r="E1329" s="55" t="s">
        <v>202</v>
      </c>
      <c r="F1329" s="70">
        <v>320.74</v>
      </c>
      <c r="G1329" s="77">
        <v>53150</v>
      </c>
      <c r="H1329" s="77">
        <v>320.91000000000003</v>
      </c>
      <c r="I1329" s="77">
        <v>2</v>
      </c>
      <c r="J1329" s="77">
        <v>-46.690125320259597</v>
      </c>
      <c r="K1329" s="77">
        <v>0</v>
      </c>
      <c r="L1329" s="77">
        <v>-46.6620475462515</v>
      </c>
      <c r="M1329" s="77">
        <v>0</v>
      </c>
      <c r="N1329" s="77">
        <v>-2.80777740081006E-2</v>
      </c>
      <c r="O1329" s="77">
        <v>0</v>
      </c>
      <c r="P1329" s="77">
        <v>-3.3841886421574298E-2</v>
      </c>
      <c r="Q1329" s="77">
        <v>-3.3841886421574201E-2</v>
      </c>
      <c r="R1329" s="77">
        <v>0</v>
      </c>
      <c r="S1329" s="77">
        <v>0</v>
      </c>
      <c r="T1329" s="77" t="s">
        <v>181</v>
      </c>
      <c r="U1329" s="105">
        <v>4.7732215813775496E-3</v>
      </c>
      <c r="V1329" s="105">
        <v>0</v>
      </c>
      <c r="W1329" s="101">
        <v>4.77329763377059E-3</v>
      </c>
    </row>
    <row r="1330" spans="2:23" x14ac:dyDescent="0.25">
      <c r="B1330" s="55" t="s">
        <v>141</v>
      </c>
      <c r="C1330" s="76" t="s">
        <v>164</v>
      </c>
      <c r="D1330" s="55" t="s">
        <v>76</v>
      </c>
      <c r="E1330" s="55" t="s">
        <v>202</v>
      </c>
      <c r="F1330" s="70">
        <v>320.74</v>
      </c>
      <c r="G1330" s="77">
        <v>53150</v>
      </c>
      <c r="H1330" s="77">
        <v>320.91000000000003</v>
      </c>
      <c r="I1330" s="77">
        <v>3</v>
      </c>
      <c r="J1330" s="77">
        <v>-57.127678932809197</v>
      </c>
      <c r="K1330" s="77">
        <v>0</v>
      </c>
      <c r="L1330" s="77">
        <v>-57.093324386795899</v>
      </c>
      <c r="M1330" s="77">
        <v>0</v>
      </c>
      <c r="N1330" s="77">
        <v>-3.4354546013370998E-2</v>
      </c>
      <c r="O1330" s="77">
        <v>0</v>
      </c>
      <c r="P1330" s="77">
        <v>-4.1407222805928498E-2</v>
      </c>
      <c r="Q1330" s="77">
        <v>-4.1407222805928498E-2</v>
      </c>
      <c r="R1330" s="77">
        <v>0</v>
      </c>
      <c r="S1330" s="77">
        <v>0</v>
      </c>
      <c r="T1330" s="77" t="s">
        <v>181</v>
      </c>
      <c r="U1330" s="105">
        <v>5.8402728222736004E-3</v>
      </c>
      <c r="V1330" s="105">
        <v>0</v>
      </c>
      <c r="W1330" s="101">
        <v>5.8403658761401701E-3</v>
      </c>
    </row>
    <row r="1331" spans="2:23" x14ac:dyDescent="0.25">
      <c r="B1331" s="55" t="s">
        <v>141</v>
      </c>
      <c r="C1331" s="76" t="s">
        <v>164</v>
      </c>
      <c r="D1331" s="55" t="s">
        <v>76</v>
      </c>
      <c r="E1331" s="55" t="s">
        <v>202</v>
      </c>
      <c r="F1331" s="70">
        <v>320.74</v>
      </c>
      <c r="G1331" s="77">
        <v>53654</v>
      </c>
      <c r="H1331" s="77">
        <v>321.8</v>
      </c>
      <c r="I1331" s="77">
        <v>1</v>
      </c>
      <c r="J1331" s="77">
        <v>56.395254965632397</v>
      </c>
      <c r="K1331" s="77">
        <v>9.9865338174854698E-2</v>
      </c>
      <c r="L1331" s="77">
        <v>56.749611540940002</v>
      </c>
      <c r="M1331" s="77">
        <v>0.101124278075494</v>
      </c>
      <c r="N1331" s="77">
        <v>-0.35435657530755699</v>
      </c>
      <c r="O1331" s="77">
        <v>-1.2589399006394501E-3</v>
      </c>
      <c r="P1331" s="77">
        <v>-0.33748756880559</v>
      </c>
      <c r="Q1331" s="77">
        <v>-0.33748756880559</v>
      </c>
      <c r="R1331" s="77">
        <v>0</v>
      </c>
      <c r="S1331" s="77">
        <v>3.576392775687E-6</v>
      </c>
      <c r="T1331" s="77" t="s">
        <v>181</v>
      </c>
      <c r="U1331" s="105">
        <v>-2.8841652052423401E-2</v>
      </c>
      <c r="V1331" s="105">
        <v>-2.2887193453867399E-2</v>
      </c>
      <c r="W1331" s="101">
        <v>-5.9543637253518002E-3</v>
      </c>
    </row>
    <row r="1332" spans="2:23" x14ac:dyDescent="0.25">
      <c r="B1332" s="55" t="s">
        <v>141</v>
      </c>
      <c r="C1332" s="76" t="s">
        <v>164</v>
      </c>
      <c r="D1332" s="55" t="s">
        <v>76</v>
      </c>
      <c r="E1332" s="55" t="s">
        <v>202</v>
      </c>
      <c r="F1332" s="70">
        <v>320.74</v>
      </c>
      <c r="G1332" s="77">
        <v>53654</v>
      </c>
      <c r="H1332" s="77">
        <v>321.8</v>
      </c>
      <c r="I1332" s="77">
        <v>2</v>
      </c>
      <c r="J1332" s="77">
        <v>56.395254965632397</v>
      </c>
      <c r="K1332" s="77">
        <v>9.9865338174854698E-2</v>
      </c>
      <c r="L1332" s="77">
        <v>56.749611540940002</v>
      </c>
      <c r="M1332" s="77">
        <v>0.101124278075494</v>
      </c>
      <c r="N1332" s="77">
        <v>-0.35435657530755699</v>
      </c>
      <c r="O1332" s="77">
        <v>-1.2589399006394501E-3</v>
      </c>
      <c r="P1332" s="77">
        <v>-0.33748756880559</v>
      </c>
      <c r="Q1332" s="77">
        <v>-0.33748756880559</v>
      </c>
      <c r="R1332" s="77">
        <v>0</v>
      </c>
      <c r="S1332" s="77">
        <v>3.576392775687E-6</v>
      </c>
      <c r="T1332" s="77" t="s">
        <v>181</v>
      </c>
      <c r="U1332" s="105">
        <v>-2.8841652052423401E-2</v>
      </c>
      <c r="V1332" s="105">
        <v>-2.2887193453867399E-2</v>
      </c>
      <c r="W1332" s="101">
        <v>-5.9543637253518002E-3</v>
      </c>
    </row>
    <row r="1333" spans="2:23" x14ac:dyDescent="0.25">
      <c r="B1333" s="55" t="s">
        <v>141</v>
      </c>
      <c r="C1333" s="76" t="s">
        <v>164</v>
      </c>
      <c r="D1333" s="55" t="s">
        <v>76</v>
      </c>
      <c r="E1333" s="55" t="s">
        <v>202</v>
      </c>
      <c r="F1333" s="70">
        <v>320.74</v>
      </c>
      <c r="G1333" s="77">
        <v>53704</v>
      </c>
      <c r="H1333" s="77">
        <v>322.27</v>
      </c>
      <c r="I1333" s="77">
        <v>1</v>
      </c>
      <c r="J1333" s="77">
        <v>55.996236572567</v>
      </c>
      <c r="K1333" s="77">
        <v>0.13106718173015899</v>
      </c>
      <c r="L1333" s="77">
        <v>55.625186897112798</v>
      </c>
      <c r="M1333" s="77">
        <v>0.129335947244759</v>
      </c>
      <c r="N1333" s="77">
        <v>0.37104967545424899</v>
      </c>
      <c r="O1333" s="77">
        <v>1.73123448540054E-3</v>
      </c>
      <c r="P1333" s="77">
        <v>0.36432210024005002</v>
      </c>
      <c r="Q1333" s="77">
        <v>0.36432210024004902</v>
      </c>
      <c r="R1333" s="77">
        <v>0</v>
      </c>
      <c r="S1333" s="77">
        <v>5.548138775835E-6</v>
      </c>
      <c r="T1333" s="77" t="s">
        <v>181</v>
      </c>
      <c r="U1333" s="105">
        <v>-1.1105460216290801E-2</v>
      </c>
      <c r="V1333" s="105">
        <v>-8.8126996297744897E-3</v>
      </c>
      <c r="W1333" s="101">
        <v>-2.2927240556479601E-3</v>
      </c>
    </row>
    <row r="1334" spans="2:23" x14ac:dyDescent="0.25">
      <c r="B1334" s="55" t="s">
        <v>141</v>
      </c>
      <c r="C1334" s="76" t="s">
        <v>164</v>
      </c>
      <c r="D1334" s="55" t="s">
        <v>76</v>
      </c>
      <c r="E1334" s="55" t="s">
        <v>202</v>
      </c>
      <c r="F1334" s="70">
        <v>320.74</v>
      </c>
      <c r="G1334" s="77">
        <v>58004</v>
      </c>
      <c r="H1334" s="77">
        <v>319.61</v>
      </c>
      <c r="I1334" s="77">
        <v>1</v>
      </c>
      <c r="J1334" s="77">
        <v>-9.5346331605180392</v>
      </c>
      <c r="K1334" s="77">
        <v>1.9254574809296699E-2</v>
      </c>
      <c r="L1334" s="77">
        <v>-9.9694618783503905</v>
      </c>
      <c r="M1334" s="77">
        <v>2.10508380364741E-2</v>
      </c>
      <c r="N1334" s="77">
        <v>0.434828717832345</v>
      </c>
      <c r="O1334" s="77">
        <v>-1.7962632271773999E-3</v>
      </c>
      <c r="P1334" s="77">
        <v>0.426208845210516</v>
      </c>
      <c r="Q1334" s="77">
        <v>0.426208845210515</v>
      </c>
      <c r="R1334" s="77">
        <v>0</v>
      </c>
      <c r="S1334" s="77">
        <v>3.8474312908017E-5</v>
      </c>
      <c r="T1334" s="77" t="s">
        <v>181</v>
      </c>
      <c r="U1334" s="105">
        <v>-8.3762127610976705E-2</v>
      </c>
      <c r="V1334" s="105">
        <v>-6.6469147303192394E-2</v>
      </c>
      <c r="W1334" s="101">
        <v>-1.7292704776361099E-2</v>
      </c>
    </row>
    <row r="1335" spans="2:23" x14ac:dyDescent="0.25">
      <c r="B1335" s="55" t="s">
        <v>141</v>
      </c>
      <c r="C1335" s="76" t="s">
        <v>164</v>
      </c>
      <c r="D1335" s="55" t="s">
        <v>76</v>
      </c>
      <c r="E1335" s="55" t="s">
        <v>203</v>
      </c>
      <c r="F1335" s="70">
        <v>317.47000000000003</v>
      </c>
      <c r="G1335" s="77">
        <v>53050</v>
      </c>
      <c r="H1335" s="77">
        <v>320.67</v>
      </c>
      <c r="I1335" s="77">
        <v>1</v>
      </c>
      <c r="J1335" s="77">
        <v>216.24197516378001</v>
      </c>
      <c r="K1335" s="77">
        <v>1.1269302629278599</v>
      </c>
      <c r="L1335" s="77">
        <v>213.00494374117</v>
      </c>
      <c r="M1335" s="77">
        <v>1.0934436560021199</v>
      </c>
      <c r="N1335" s="77">
        <v>3.2370314226095198</v>
      </c>
      <c r="O1335" s="77">
        <v>3.3486606925742797E-2</v>
      </c>
      <c r="P1335" s="77">
        <v>3.0543626534473298</v>
      </c>
      <c r="Q1335" s="77">
        <v>3.0543626534473298</v>
      </c>
      <c r="R1335" s="77">
        <v>0</v>
      </c>
      <c r="S1335" s="77">
        <v>2.2483206237244901E-4</v>
      </c>
      <c r="T1335" s="77" t="s">
        <v>180</v>
      </c>
      <c r="U1335" s="105">
        <v>0.32607111944632999</v>
      </c>
      <c r="V1335" s="105">
        <v>-0.25875261156755403</v>
      </c>
      <c r="W1335" s="101">
        <v>0.58483304909046896</v>
      </c>
    </row>
    <row r="1336" spans="2:23" x14ac:dyDescent="0.25">
      <c r="B1336" s="55" t="s">
        <v>141</v>
      </c>
      <c r="C1336" s="76" t="s">
        <v>164</v>
      </c>
      <c r="D1336" s="55" t="s">
        <v>76</v>
      </c>
      <c r="E1336" s="55" t="s">
        <v>203</v>
      </c>
      <c r="F1336" s="70">
        <v>317.47000000000003</v>
      </c>
      <c r="G1336" s="77">
        <v>53204</v>
      </c>
      <c r="H1336" s="77">
        <v>319.18</v>
      </c>
      <c r="I1336" s="77">
        <v>1</v>
      </c>
      <c r="J1336" s="77">
        <v>40.6008449067049</v>
      </c>
      <c r="K1336" s="77">
        <v>0</v>
      </c>
      <c r="L1336" s="77">
        <v>40.311852424371097</v>
      </c>
      <c r="M1336" s="77">
        <v>0</v>
      </c>
      <c r="N1336" s="77">
        <v>0.288992482333778</v>
      </c>
      <c r="O1336" s="77">
        <v>0</v>
      </c>
      <c r="P1336" s="77">
        <v>0.27620244936224098</v>
      </c>
      <c r="Q1336" s="77">
        <v>0.27620244936223998</v>
      </c>
      <c r="R1336" s="77">
        <v>0</v>
      </c>
      <c r="S1336" s="77">
        <v>0</v>
      </c>
      <c r="T1336" s="77" t="s">
        <v>181</v>
      </c>
      <c r="U1336" s="105">
        <v>-0.49417714479075298</v>
      </c>
      <c r="V1336" s="105">
        <v>-0.39215256784694003</v>
      </c>
      <c r="W1336" s="101">
        <v>-0.102022951372258</v>
      </c>
    </row>
    <row r="1337" spans="2:23" x14ac:dyDescent="0.25">
      <c r="B1337" s="55" t="s">
        <v>141</v>
      </c>
      <c r="C1337" s="76" t="s">
        <v>164</v>
      </c>
      <c r="D1337" s="55" t="s">
        <v>76</v>
      </c>
      <c r="E1337" s="55" t="s">
        <v>203</v>
      </c>
      <c r="F1337" s="70">
        <v>317.47000000000003</v>
      </c>
      <c r="G1337" s="77">
        <v>53204</v>
      </c>
      <c r="H1337" s="77">
        <v>319.18</v>
      </c>
      <c r="I1337" s="77">
        <v>2</v>
      </c>
      <c r="J1337" s="77">
        <v>40.6008449067049</v>
      </c>
      <c r="K1337" s="77">
        <v>0</v>
      </c>
      <c r="L1337" s="77">
        <v>40.311852424371097</v>
      </c>
      <c r="M1337" s="77">
        <v>0</v>
      </c>
      <c r="N1337" s="77">
        <v>0.288992482333778</v>
      </c>
      <c r="O1337" s="77">
        <v>0</v>
      </c>
      <c r="P1337" s="77">
        <v>0.27620244936224098</v>
      </c>
      <c r="Q1337" s="77">
        <v>0.27620244936223998</v>
      </c>
      <c r="R1337" s="77">
        <v>0</v>
      </c>
      <c r="S1337" s="77">
        <v>0</v>
      </c>
      <c r="T1337" s="77" t="s">
        <v>181</v>
      </c>
      <c r="U1337" s="105">
        <v>-0.49417714479075298</v>
      </c>
      <c r="V1337" s="105">
        <v>-0.39215256784694003</v>
      </c>
      <c r="W1337" s="101">
        <v>-0.102022951372258</v>
      </c>
    </row>
    <row r="1338" spans="2:23" x14ac:dyDescent="0.25">
      <c r="B1338" s="55" t="s">
        <v>141</v>
      </c>
      <c r="C1338" s="76" t="s">
        <v>164</v>
      </c>
      <c r="D1338" s="55" t="s">
        <v>76</v>
      </c>
      <c r="E1338" s="55" t="s">
        <v>204</v>
      </c>
      <c r="F1338" s="70">
        <v>319.18</v>
      </c>
      <c r="G1338" s="77">
        <v>53254</v>
      </c>
      <c r="H1338" s="77">
        <v>321.13</v>
      </c>
      <c r="I1338" s="77">
        <v>1</v>
      </c>
      <c r="J1338" s="77">
        <v>28.5435453426145</v>
      </c>
      <c r="K1338" s="77">
        <v>8.5872961568509001E-2</v>
      </c>
      <c r="L1338" s="77">
        <v>28.543545292351101</v>
      </c>
      <c r="M1338" s="77">
        <v>8.5872961266074896E-2</v>
      </c>
      <c r="N1338" s="77">
        <v>5.0263448958999998E-8</v>
      </c>
      <c r="O1338" s="77">
        <v>3.0243413E-10</v>
      </c>
      <c r="P1338" s="77">
        <v>-5.9410000000000001E-15</v>
      </c>
      <c r="Q1338" s="77">
        <v>-5.9429999999999997E-15</v>
      </c>
      <c r="R1338" s="77">
        <v>0</v>
      </c>
      <c r="S1338" s="77">
        <v>0</v>
      </c>
      <c r="T1338" s="77" t="s">
        <v>181</v>
      </c>
      <c r="U1338" s="105">
        <v>-1.1879264969999999E-9</v>
      </c>
      <c r="V1338" s="105">
        <v>0</v>
      </c>
      <c r="W1338" s="101">
        <v>-1.1879075696000001E-9</v>
      </c>
    </row>
    <row r="1339" spans="2:23" x14ac:dyDescent="0.25">
      <c r="B1339" s="55" t="s">
        <v>141</v>
      </c>
      <c r="C1339" s="76" t="s">
        <v>164</v>
      </c>
      <c r="D1339" s="55" t="s">
        <v>76</v>
      </c>
      <c r="E1339" s="55" t="s">
        <v>204</v>
      </c>
      <c r="F1339" s="70">
        <v>319.18</v>
      </c>
      <c r="G1339" s="77">
        <v>53304</v>
      </c>
      <c r="H1339" s="77">
        <v>322.51</v>
      </c>
      <c r="I1339" s="77">
        <v>1</v>
      </c>
      <c r="J1339" s="77">
        <v>41.418916639514002</v>
      </c>
      <c r="K1339" s="77">
        <v>0.191109669432838</v>
      </c>
      <c r="L1339" s="77">
        <v>41.194173435281002</v>
      </c>
      <c r="M1339" s="77">
        <v>0.18904133564678299</v>
      </c>
      <c r="N1339" s="77">
        <v>0.224743204233013</v>
      </c>
      <c r="O1339" s="77">
        <v>2.0683337860549701E-3</v>
      </c>
      <c r="P1339" s="77">
        <v>0.21533686567736901</v>
      </c>
      <c r="Q1339" s="77">
        <v>0.21533686567736901</v>
      </c>
      <c r="R1339" s="77">
        <v>0</v>
      </c>
      <c r="S1339" s="77">
        <v>5.1656141811809997E-6</v>
      </c>
      <c r="T1339" s="77" t="s">
        <v>181</v>
      </c>
      <c r="U1339" s="105">
        <v>-8.4780316509123002E-2</v>
      </c>
      <c r="V1339" s="105">
        <v>-6.7277127589553801E-2</v>
      </c>
      <c r="W1339" s="101">
        <v>-1.7502910038863301E-2</v>
      </c>
    </row>
    <row r="1340" spans="2:23" x14ac:dyDescent="0.25">
      <c r="B1340" s="55" t="s">
        <v>141</v>
      </c>
      <c r="C1340" s="76" t="s">
        <v>164</v>
      </c>
      <c r="D1340" s="55" t="s">
        <v>76</v>
      </c>
      <c r="E1340" s="55" t="s">
        <v>204</v>
      </c>
      <c r="F1340" s="70">
        <v>319.18</v>
      </c>
      <c r="G1340" s="77">
        <v>54104</v>
      </c>
      <c r="H1340" s="77">
        <v>320.79000000000002</v>
      </c>
      <c r="I1340" s="77">
        <v>1</v>
      </c>
      <c r="J1340" s="77">
        <v>25.467759153380801</v>
      </c>
      <c r="K1340" s="77">
        <v>6.4795814953831701E-2</v>
      </c>
      <c r="L1340" s="77">
        <v>25.467759080185001</v>
      </c>
      <c r="M1340" s="77">
        <v>6.47958145813778E-2</v>
      </c>
      <c r="N1340" s="77">
        <v>7.3195827176999999E-8</v>
      </c>
      <c r="O1340" s="77">
        <v>3.7245391199999997E-10</v>
      </c>
      <c r="P1340" s="77">
        <v>0</v>
      </c>
      <c r="Q1340" s="77">
        <v>0</v>
      </c>
      <c r="R1340" s="77">
        <v>0</v>
      </c>
      <c r="S1340" s="77">
        <v>0</v>
      </c>
      <c r="T1340" s="77" t="s">
        <v>181</v>
      </c>
      <c r="U1340" s="105">
        <v>1.3343833819999999E-9</v>
      </c>
      <c r="V1340" s="105">
        <v>0</v>
      </c>
      <c r="W1340" s="101">
        <v>1.3344046429099999E-9</v>
      </c>
    </row>
    <row r="1341" spans="2:23" x14ac:dyDescent="0.25">
      <c r="B1341" s="55" t="s">
        <v>141</v>
      </c>
      <c r="C1341" s="76" t="s">
        <v>164</v>
      </c>
      <c r="D1341" s="55" t="s">
        <v>76</v>
      </c>
      <c r="E1341" s="55" t="s">
        <v>205</v>
      </c>
      <c r="F1341" s="70">
        <v>321.13</v>
      </c>
      <c r="G1341" s="77">
        <v>54104</v>
      </c>
      <c r="H1341" s="77">
        <v>320.79000000000002</v>
      </c>
      <c r="I1341" s="77">
        <v>1</v>
      </c>
      <c r="J1341" s="77">
        <v>-6.10972616175928</v>
      </c>
      <c r="K1341" s="77">
        <v>3.2699988303996801E-3</v>
      </c>
      <c r="L1341" s="77">
        <v>-6.1097261845477098</v>
      </c>
      <c r="M1341" s="77">
        <v>3.26999885479296E-3</v>
      </c>
      <c r="N1341" s="77">
        <v>2.2788427395E-8</v>
      </c>
      <c r="O1341" s="77">
        <v>-2.4393279999999999E-11</v>
      </c>
      <c r="P1341" s="77">
        <v>5.9410000000000001E-15</v>
      </c>
      <c r="Q1341" s="77">
        <v>5.9429999999999997E-15</v>
      </c>
      <c r="R1341" s="77">
        <v>0</v>
      </c>
      <c r="S1341" s="77">
        <v>0</v>
      </c>
      <c r="T1341" s="77" t="s">
        <v>181</v>
      </c>
      <c r="U1341" s="105">
        <v>-8.1201950999999997E-11</v>
      </c>
      <c r="V1341" s="105">
        <v>0</v>
      </c>
      <c r="W1341" s="101">
        <v>-8.1200657200000006E-11</v>
      </c>
    </row>
    <row r="1342" spans="2:23" x14ac:dyDescent="0.25">
      <c r="B1342" s="55" t="s">
        <v>141</v>
      </c>
      <c r="C1342" s="76" t="s">
        <v>164</v>
      </c>
      <c r="D1342" s="55" t="s">
        <v>76</v>
      </c>
      <c r="E1342" s="55" t="s">
        <v>206</v>
      </c>
      <c r="F1342" s="70">
        <v>322.29000000000002</v>
      </c>
      <c r="G1342" s="77">
        <v>53404</v>
      </c>
      <c r="H1342" s="77">
        <v>324.39</v>
      </c>
      <c r="I1342" s="77">
        <v>1</v>
      </c>
      <c r="J1342" s="77">
        <v>32.955670977664901</v>
      </c>
      <c r="K1342" s="77">
        <v>0.105566611459964</v>
      </c>
      <c r="L1342" s="77">
        <v>32.402771618253198</v>
      </c>
      <c r="M1342" s="77">
        <v>0.102054129950542</v>
      </c>
      <c r="N1342" s="77">
        <v>0.55289935941172896</v>
      </c>
      <c r="O1342" s="77">
        <v>3.5124815094215302E-3</v>
      </c>
      <c r="P1342" s="77">
        <v>0.54000434558829102</v>
      </c>
      <c r="Q1342" s="77">
        <v>0.54000434558829002</v>
      </c>
      <c r="R1342" s="77">
        <v>0</v>
      </c>
      <c r="S1342" s="77">
        <v>2.8343976184312E-5</v>
      </c>
      <c r="T1342" s="77" t="s">
        <v>181</v>
      </c>
      <c r="U1342" s="105">
        <v>-2.5362883508254799E-2</v>
      </c>
      <c r="V1342" s="105">
        <v>-2.0126628680847601E-2</v>
      </c>
      <c r="W1342" s="101">
        <v>-5.2361713974420796E-3</v>
      </c>
    </row>
    <row r="1343" spans="2:23" x14ac:dyDescent="0.25">
      <c r="B1343" s="55" t="s">
        <v>141</v>
      </c>
      <c r="C1343" s="76" t="s">
        <v>164</v>
      </c>
      <c r="D1343" s="55" t="s">
        <v>76</v>
      </c>
      <c r="E1343" s="55" t="s">
        <v>207</v>
      </c>
      <c r="F1343" s="70">
        <v>324.39</v>
      </c>
      <c r="G1343" s="77">
        <v>53854</v>
      </c>
      <c r="H1343" s="77">
        <v>319.94</v>
      </c>
      <c r="I1343" s="77">
        <v>1</v>
      </c>
      <c r="J1343" s="77">
        <v>-35.480783257637299</v>
      </c>
      <c r="K1343" s="77">
        <v>0.24854185914500801</v>
      </c>
      <c r="L1343" s="77">
        <v>-36.035844981042203</v>
      </c>
      <c r="M1343" s="77">
        <v>0.25637906864215199</v>
      </c>
      <c r="N1343" s="77">
        <v>0.55506172340492599</v>
      </c>
      <c r="O1343" s="77">
        <v>-7.8372094971439297E-3</v>
      </c>
      <c r="P1343" s="77">
        <v>0.540004345588315</v>
      </c>
      <c r="Q1343" s="77">
        <v>0.54000434558831401</v>
      </c>
      <c r="R1343" s="77">
        <v>0</v>
      </c>
      <c r="S1343" s="77">
        <v>5.7571514589188997E-5</v>
      </c>
      <c r="T1343" s="77" t="s">
        <v>181</v>
      </c>
      <c r="U1343" s="105">
        <v>-5.4849928495459499E-2</v>
      </c>
      <c r="V1343" s="105">
        <v>-4.3525971470864303E-2</v>
      </c>
      <c r="W1343" s="101">
        <v>-1.13237765984373E-2</v>
      </c>
    </row>
    <row r="1344" spans="2:23" x14ac:dyDescent="0.25">
      <c r="B1344" s="55" t="s">
        <v>141</v>
      </c>
      <c r="C1344" s="76" t="s">
        <v>164</v>
      </c>
      <c r="D1344" s="55" t="s">
        <v>76</v>
      </c>
      <c r="E1344" s="55" t="s">
        <v>208</v>
      </c>
      <c r="F1344" s="70">
        <v>324.33</v>
      </c>
      <c r="G1344" s="77">
        <v>53754</v>
      </c>
      <c r="H1344" s="77">
        <v>321.93</v>
      </c>
      <c r="I1344" s="77">
        <v>1</v>
      </c>
      <c r="J1344" s="77">
        <v>-20.769702387723701</v>
      </c>
      <c r="K1344" s="77">
        <v>6.9969923145942303E-2</v>
      </c>
      <c r="L1344" s="77">
        <v>-21.3072693984045</v>
      </c>
      <c r="M1344" s="77">
        <v>7.3638756078864998E-2</v>
      </c>
      <c r="N1344" s="77">
        <v>0.53756701068082002</v>
      </c>
      <c r="O1344" s="77">
        <v>-3.6688329329226501E-3</v>
      </c>
      <c r="P1344" s="77">
        <v>0.52413637278087899</v>
      </c>
      <c r="Q1344" s="77">
        <v>0.52413637278087899</v>
      </c>
      <c r="R1344" s="77">
        <v>0</v>
      </c>
      <c r="S1344" s="77">
        <v>4.4559411625501999E-5</v>
      </c>
      <c r="T1344" s="77" t="s">
        <v>181</v>
      </c>
      <c r="U1344" s="105">
        <v>0.104650840018658</v>
      </c>
      <c r="V1344" s="105">
        <v>-8.3045312947512606E-2</v>
      </c>
      <c r="W1344" s="101">
        <v>0.18769914355467701</v>
      </c>
    </row>
    <row r="1345" spans="2:23" x14ac:dyDescent="0.25">
      <c r="B1345" s="55" t="s">
        <v>141</v>
      </c>
      <c r="C1345" s="76" t="s">
        <v>164</v>
      </c>
      <c r="D1345" s="55" t="s">
        <v>76</v>
      </c>
      <c r="E1345" s="55" t="s">
        <v>209</v>
      </c>
      <c r="F1345" s="70">
        <v>320.76</v>
      </c>
      <c r="G1345" s="77">
        <v>54050</v>
      </c>
      <c r="H1345" s="77">
        <v>320.3</v>
      </c>
      <c r="I1345" s="77">
        <v>1</v>
      </c>
      <c r="J1345" s="77">
        <v>-26.3675899899625</v>
      </c>
      <c r="K1345" s="77">
        <v>9.6917822381900505E-3</v>
      </c>
      <c r="L1345" s="77">
        <v>-30.445124639837999</v>
      </c>
      <c r="M1345" s="77">
        <v>1.2921064263833699E-2</v>
      </c>
      <c r="N1345" s="77">
        <v>4.0775346498755098</v>
      </c>
      <c r="O1345" s="77">
        <v>-3.22928202564362E-3</v>
      </c>
      <c r="P1345" s="77">
        <v>4.0277676328506802</v>
      </c>
      <c r="Q1345" s="77">
        <v>4.0277676328506802</v>
      </c>
      <c r="R1345" s="77">
        <v>0</v>
      </c>
      <c r="S1345" s="77">
        <v>2.261473947331E-4</v>
      </c>
      <c r="T1345" s="77" t="s">
        <v>180</v>
      </c>
      <c r="U1345" s="105">
        <v>0.84058417126310103</v>
      </c>
      <c r="V1345" s="105">
        <v>-0.66704266825592295</v>
      </c>
      <c r="W1345" s="101">
        <v>1.5076508607438901</v>
      </c>
    </row>
    <row r="1346" spans="2:23" x14ac:dyDescent="0.25">
      <c r="B1346" s="55" t="s">
        <v>141</v>
      </c>
      <c r="C1346" s="76" t="s">
        <v>164</v>
      </c>
      <c r="D1346" s="55" t="s">
        <v>76</v>
      </c>
      <c r="E1346" s="55" t="s">
        <v>209</v>
      </c>
      <c r="F1346" s="70">
        <v>320.76</v>
      </c>
      <c r="G1346" s="77">
        <v>54850</v>
      </c>
      <c r="H1346" s="77">
        <v>320.49</v>
      </c>
      <c r="I1346" s="77">
        <v>1</v>
      </c>
      <c r="J1346" s="77">
        <v>-19.0418079523416</v>
      </c>
      <c r="K1346" s="77">
        <v>9.4237257979394497E-3</v>
      </c>
      <c r="L1346" s="77">
        <v>-18.2822122068707</v>
      </c>
      <c r="M1346" s="77">
        <v>8.6868789697715706E-3</v>
      </c>
      <c r="N1346" s="77">
        <v>-0.75959574547094799</v>
      </c>
      <c r="O1346" s="77">
        <v>7.3684682816788202E-4</v>
      </c>
      <c r="P1346" s="77">
        <v>-0.68818459569954704</v>
      </c>
      <c r="Q1346" s="77">
        <v>-0.68818459569954704</v>
      </c>
      <c r="R1346" s="77">
        <v>0</v>
      </c>
      <c r="S1346" s="77">
        <v>1.2308813001333999E-5</v>
      </c>
      <c r="T1346" s="77" t="s">
        <v>181</v>
      </c>
      <c r="U1346" s="105">
        <v>3.1160663004184901E-2</v>
      </c>
      <c r="V1346" s="105">
        <v>-2.4727436591747701E-2</v>
      </c>
      <c r="W1346" s="101">
        <v>5.5888990068676099E-2</v>
      </c>
    </row>
    <row r="1347" spans="2:23" x14ac:dyDescent="0.25">
      <c r="B1347" s="55" t="s">
        <v>141</v>
      </c>
      <c r="C1347" s="76" t="s">
        <v>164</v>
      </c>
      <c r="D1347" s="55" t="s">
        <v>76</v>
      </c>
      <c r="E1347" s="55" t="s">
        <v>210</v>
      </c>
      <c r="F1347" s="70">
        <v>322.79000000000002</v>
      </c>
      <c r="G1347" s="77">
        <v>53654</v>
      </c>
      <c r="H1347" s="77">
        <v>321.8</v>
      </c>
      <c r="I1347" s="77">
        <v>1</v>
      </c>
      <c r="J1347" s="77">
        <v>-41.327116582619098</v>
      </c>
      <c r="K1347" s="77">
        <v>6.7292464262315596E-2</v>
      </c>
      <c r="L1347" s="77">
        <v>-41.603437179527702</v>
      </c>
      <c r="M1347" s="77">
        <v>6.81953318149459E-2</v>
      </c>
      <c r="N1347" s="77">
        <v>0.27632059690864103</v>
      </c>
      <c r="O1347" s="77">
        <v>-9.0286755263029798E-4</v>
      </c>
      <c r="P1347" s="77">
        <v>0.26377813701265501</v>
      </c>
      <c r="Q1347" s="77">
        <v>0.26377813701265501</v>
      </c>
      <c r="R1347" s="77">
        <v>0</v>
      </c>
      <c r="S1347" s="77">
        <v>2.7414088792949998E-6</v>
      </c>
      <c r="T1347" s="77" t="s">
        <v>181</v>
      </c>
      <c r="U1347" s="105">
        <v>-1.74323069354245E-2</v>
      </c>
      <c r="V1347" s="105">
        <v>-1.38333470098407E-2</v>
      </c>
      <c r="W1347" s="101">
        <v>-3.59890258286259E-3</v>
      </c>
    </row>
    <row r="1348" spans="2:23" x14ac:dyDescent="0.25">
      <c r="B1348" s="55" t="s">
        <v>141</v>
      </c>
      <c r="C1348" s="76" t="s">
        <v>164</v>
      </c>
      <c r="D1348" s="55" t="s">
        <v>76</v>
      </c>
      <c r="E1348" s="55" t="s">
        <v>211</v>
      </c>
      <c r="F1348" s="70">
        <v>322.27</v>
      </c>
      <c r="G1348" s="77">
        <v>58004</v>
      </c>
      <c r="H1348" s="77">
        <v>319.61</v>
      </c>
      <c r="I1348" s="77">
        <v>1</v>
      </c>
      <c r="J1348" s="77">
        <v>-21.166565840951399</v>
      </c>
      <c r="K1348" s="77">
        <v>9.2337645307812105E-2</v>
      </c>
      <c r="L1348" s="77">
        <v>-21.538386185800199</v>
      </c>
      <c r="M1348" s="77">
        <v>9.5610218582614301E-2</v>
      </c>
      <c r="N1348" s="77">
        <v>0.37182034484875298</v>
      </c>
      <c r="O1348" s="77">
        <v>-3.2725732748022001E-3</v>
      </c>
      <c r="P1348" s="77">
        <v>0.36432210024009598</v>
      </c>
      <c r="Q1348" s="77">
        <v>0.36432210024009498</v>
      </c>
      <c r="R1348" s="77">
        <v>0</v>
      </c>
      <c r="S1348" s="77">
        <v>2.7355775160282999E-5</v>
      </c>
      <c r="T1348" s="77" t="s">
        <v>181</v>
      </c>
      <c r="U1348" s="105">
        <v>-6.1257549517348402E-2</v>
      </c>
      <c r="V1348" s="105">
        <v>-4.8610717020130298E-2</v>
      </c>
      <c r="W1348" s="101">
        <v>-1.2646630993504099E-2</v>
      </c>
    </row>
    <row r="1349" spans="2:23" x14ac:dyDescent="0.25">
      <c r="B1349" s="55" t="s">
        <v>141</v>
      </c>
      <c r="C1349" s="76" t="s">
        <v>164</v>
      </c>
      <c r="D1349" s="55" t="s">
        <v>76</v>
      </c>
      <c r="E1349" s="55" t="s">
        <v>212</v>
      </c>
      <c r="F1349" s="70">
        <v>321.93</v>
      </c>
      <c r="G1349" s="77">
        <v>53854</v>
      </c>
      <c r="H1349" s="77">
        <v>319.94</v>
      </c>
      <c r="I1349" s="77">
        <v>1</v>
      </c>
      <c r="J1349" s="77">
        <v>-62.940164865581103</v>
      </c>
      <c r="K1349" s="77">
        <v>0.196092485488673</v>
      </c>
      <c r="L1349" s="77">
        <v>-63.5547035875652</v>
      </c>
      <c r="M1349" s="77">
        <v>0.199940417231112</v>
      </c>
      <c r="N1349" s="77">
        <v>0.61453872198412596</v>
      </c>
      <c r="O1349" s="77">
        <v>-3.8479317424389798E-3</v>
      </c>
      <c r="P1349" s="77">
        <v>0.59659904766371796</v>
      </c>
      <c r="Q1349" s="77">
        <v>0.59659904766371696</v>
      </c>
      <c r="R1349" s="77">
        <v>0</v>
      </c>
      <c r="S1349" s="77">
        <v>1.7618555971826001E-5</v>
      </c>
      <c r="T1349" s="77" t="s">
        <v>180</v>
      </c>
      <c r="U1349" s="105">
        <v>-1.2003917011239301E-2</v>
      </c>
      <c r="V1349" s="105">
        <v>-9.52566691883798E-3</v>
      </c>
      <c r="W1349" s="101">
        <v>-2.4782106061033101E-3</v>
      </c>
    </row>
    <row r="1350" spans="2:23" x14ac:dyDescent="0.25">
      <c r="B1350" s="55" t="s">
        <v>141</v>
      </c>
      <c r="C1350" s="76" t="s">
        <v>164</v>
      </c>
      <c r="D1350" s="55" t="s">
        <v>76</v>
      </c>
      <c r="E1350" s="55" t="s">
        <v>212</v>
      </c>
      <c r="F1350" s="70">
        <v>321.93</v>
      </c>
      <c r="G1350" s="77">
        <v>58104</v>
      </c>
      <c r="H1350" s="77">
        <v>320.33</v>
      </c>
      <c r="I1350" s="77">
        <v>1</v>
      </c>
      <c r="J1350" s="77">
        <v>-15.9576171121076</v>
      </c>
      <c r="K1350" s="77">
        <v>3.2696487836327198E-2</v>
      </c>
      <c r="L1350" s="77">
        <v>-15.8842536497575</v>
      </c>
      <c r="M1350" s="77">
        <v>3.2396541598862703E-2</v>
      </c>
      <c r="N1350" s="77">
        <v>-7.3363462350120603E-2</v>
      </c>
      <c r="O1350" s="77">
        <v>2.9994623746454102E-4</v>
      </c>
      <c r="P1350" s="77">
        <v>-7.2462674882872502E-2</v>
      </c>
      <c r="Q1350" s="77">
        <v>-7.2462674882872405E-2</v>
      </c>
      <c r="R1350" s="77">
        <v>0</v>
      </c>
      <c r="S1350" s="77">
        <v>6.7420775985199997E-7</v>
      </c>
      <c r="T1350" s="77" t="s">
        <v>181</v>
      </c>
      <c r="U1350" s="105">
        <v>-2.10598045232065E-2</v>
      </c>
      <c r="V1350" s="105">
        <v>0</v>
      </c>
      <c r="W1350" s="101">
        <v>-2.1059468974457402E-2</v>
      </c>
    </row>
    <row r="1351" spans="2:23" x14ac:dyDescent="0.25">
      <c r="B1351" s="55" t="s">
        <v>141</v>
      </c>
      <c r="C1351" s="76" t="s">
        <v>164</v>
      </c>
      <c r="D1351" s="55" t="s">
        <v>76</v>
      </c>
      <c r="E1351" s="55" t="s">
        <v>213</v>
      </c>
      <c r="F1351" s="70">
        <v>320.01</v>
      </c>
      <c r="G1351" s="77">
        <v>54050</v>
      </c>
      <c r="H1351" s="77">
        <v>320.3</v>
      </c>
      <c r="I1351" s="77">
        <v>1</v>
      </c>
      <c r="J1351" s="77">
        <v>12.270036322807499</v>
      </c>
      <c r="K1351" s="77">
        <v>3.1751794598459701E-3</v>
      </c>
      <c r="L1351" s="77">
        <v>16.618589632447598</v>
      </c>
      <c r="M1351" s="77">
        <v>5.8245839257290702E-3</v>
      </c>
      <c r="N1351" s="77">
        <v>-4.3485533096401898</v>
      </c>
      <c r="O1351" s="77">
        <v>-2.6494044658831001E-3</v>
      </c>
      <c r="P1351" s="77">
        <v>-4.1407967045401399</v>
      </c>
      <c r="Q1351" s="77">
        <v>-4.1407967045401302</v>
      </c>
      <c r="R1351" s="77">
        <v>0</v>
      </c>
      <c r="S1351" s="77">
        <v>3.61613302076289E-4</v>
      </c>
      <c r="T1351" s="77" t="s">
        <v>180</v>
      </c>
      <c r="U1351" s="105">
        <v>0.41286037302093798</v>
      </c>
      <c r="V1351" s="105">
        <v>-0.32762392423259701</v>
      </c>
      <c r="W1351" s="101">
        <v>0.74049609549123596</v>
      </c>
    </row>
    <row r="1352" spans="2:23" x14ac:dyDescent="0.25">
      <c r="B1352" s="55" t="s">
        <v>141</v>
      </c>
      <c r="C1352" s="76" t="s">
        <v>164</v>
      </c>
      <c r="D1352" s="55" t="s">
        <v>76</v>
      </c>
      <c r="E1352" s="55" t="s">
        <v>213</v>
      </c>
      <c r="F1352" s="70">
        <v>320.01</v>
      </c>
      <c r="G1352" s="77">
        <v>56000</v>
      </c>
      <c r="H1352" s="77">
        <v>321.98</v>
      </c>
      <c r="I1352" s="77">
        <v>1</v>
      </c>
      <c r="J1352" s="77">
        <v>28.609855848953998</v>
      </c>
      <c r="K1352" s="77">
        <v>7.9044848358468894E-2</v>
      </c>
      <c r="L1352" s="77">
        <v>24.441276244120498</v>
      </c>
      <c r="M1352" s="77">
        <v>5.7688598817506799E-2</v>
      </c>
      <c r="N1352" s="77">
        <v>4.16857960483354</v>
      </c>
      <c r="O1352" s="77">
        <v>2.1356249540962199E-2</v>
      </c>
      <c r="P1352" s="77">
        <v>4.0391736036048798</v>
      </c>
      <c r="Q1352" s="77">
        <v>4.0391736036048798</v>
      </c>
      <c r="R1352" s="77">
        <v>0</v>
      </c>
      <c r="S1352" s="77">
        <v>1.5755321527436399E-3</v>
      </c>
      <c r="T1352" s="77" t="s">
        <v>180</v>
      </c>
      <c r="U1352" s="105">
        <v>-1.3568525001210201</v>
      </c>
      <c r="V1352" s="105">
        <v>-1.07672561898285</v>
      </c>
      <c r="W1352" s="101">
        <v>-0.28012241783822101</v>
      </c>
    </row>
    <row r="1353" spans="2:23" x14ac:dyDescent="0.25">
      <c r="B1353" s="55" t="s">
        <v>141</v>
      </c>
      <c r="C1353" s="76" t="s">
        <v>164</v>
      </c>
      <c r="D1353" s="55" t="s">
        <v>76</v>
      </c>
      <c r="E1353" s="55" t="s">
        <v>213</v>
      </c>
      <c r="F1353" s="70">
        <v>320.01</v>
      </c>
      <c r="G1353" s="77">
        <v>58450</v>
      </c>
      <c r="H1353" s="77">
        <v>317.83999999999997</v>
      </c>
      <c r="I1353" s="77">
        <v>1</v>
      </c>
      <c r="J1353" s="77">
        <v>-116.778273998028</v>
      </c>
      <c r="K1353" s="77">
        <v>0.34883868781017802</v>
      </c>
      <c r="L1353" s="77">
        <v>-118.865405985679</v>
      </c>
      <c r="M1353" s="77">
        <v>0.361419429652788</v>
      </c>
      <c r="N1353" s="77">
        <v>2.0871319876508898</v>
      </c>
      <c r="O1353" s="77">
        <v>-1.2580741842609501E-2</v>
      </c>
      <c r="P1353" s="77">
        <v>1.95629476475494</v>
      </c>
      <c r="Q1353" s="77">
        <v>1.95629476475494</v>
      </c>
      <c r="R1353" s="77">
        <v>0</v>
      </c>
      <c r="S1353" s="77">
        <v>9.7896941905022998E-5</v>
      </c>
      <c r="T1353" s="77" t="s">
        <v>180</v>
      </c>
      <c r="U1353" s="105">
        <v>0.51676332104822398</v>
      </c>
      <c r="V1353" s="105">
        <v>-0.41007575007132502</v>
      </c>
      <c r="W1353" s="101">
        <v>0.926853838573378</v>
      </c>
    </row>
    <row r="1354" spans="2:23" x14ac:dyDescent="0.25">
      <c r="B1354" s="55" t="s">
        <v>141</v>
      </c>
      <c r="C1354" s="76" t="s">
        <v>164</v>
      </c>
      <c r="D1354" s="55" t="s">
        <v>76</v>
      </c>
      <c r="E1354" s="55" t="s">
        <v>214</v>
      </c>
      <c r="F1354" s="70">
        <v>319.94</v>
      </c>
      <c r="G1354" s="77">
        <v>53850</v>
      </c>
      <c r="H1354" s="77">
        <v>320.01</v>
      </c>
      <c r="I1354" s="77">
        <v>1</v>
      </c>
      <c r="J1354" s="77">
        <v>-22.844363302689501</v>
      </c>
      <c r="K1354" s="77">
        <v>0</v>
      </c>
      <c r="L1354" s="77">
        <v>-23.420950848344699</v>
      </c>
      <c r="M1354" s="77">
        <v>0</v>
      </c>
      <c r="N1354" s="77">
        <v>0.57658754565521597</v>
      </c>
      <c r="O1354" s="77">
        <v>0</v>
      </c>
      <c r="P1354" s="77">
        <v>0.55982024875663405</v>
      </c>
      <c r="Q1354" s="77">
        <v>0.55982024875663405</v>
      </c>
      <c r="R1354" s="77">
        <v>0</v>
      </c>
      <c r="S1354" s="77">
        <v>0</v>
      </c>
      <c r="T1354" s="77" t="s">
        <v>180</v>
      </c>
      <c r="U1354" s="105">
        <v>-4.0361128195861101E-2</v>
      </c>
      <c r="V1354" s="105">
        <v>-3.2028433993863403E-2</v>
      </c>
      <c r="W1354" s="101">
        <v>-8.3325614360400795E-3</v>
      </c>
    </row>
    <row r="1355" spans="2:23" x14ac:dyDescent="0.25">
      <c r="B1355" s="55" t="s">
        <v>141</v>
      </c>
      <c r="C1355" s="76" t="s">
        <v>164</v>
      </c>
      <c r="D1355" s="55" t="s">
        <v>76</v>
      </c>
      <c r="E1355" s="55" t="s">
        <v>214</v>
      </c>
      <c r="F1355" s="70">
        <v>319.94</v>
      </c>
      <c r="G1355" s="77">
        <v>53850</v>
      </c>
      <c r="H1355" s="77">
        <v>320.01</v>
      </c>
      <c r="I1355" s="77">
        <v>2</v>
      </c>
      <c r="J1355" s="77">
        <v>-52.838489165762802</v>
      </c>
      <c r="K1355" s="77">
        <v>0</v>
      </c>
      <c r="L1355" s="77">
        <v>-54.172122954568302</v>
      </c>
      <c r="M1355" s="77">
        <v>0</v>
      </c>
      <c r="N1355" s="77">
        <v>1.3336337888055301</v>
      </c>
      <c r="O1355" s="77">
        <v>0</v>
      </c>
      <c r="P1355" s="77">
        <v>1.2948514150630499</v>
      </c>
      <c r="Q1355" s="77">
        <v>1.2948514150630399</v>
      </c>
      <c r="R1355" s="77">
        <v>0</v>
      </c>
      <c r="S1355" s="77">
        <v>0</v>
      </c>
      <c r="T1355" s="77" t="s">
        <v>180</v>
      </c>
      <c r="U1355" s="105">
        <v>-9.3354365216378105E-2</v>
      </c>
      <c r="V1355" s="105">
        <v>-7.4081034352215996E-2</v>
      </c>
      <c r="W1355" s="101">
        <v>-1.92730237795424E-2</v>
      </c>
    </row>
    <row r="1356" spans="2:23" x14ac:dyDescent="0.25">
      <c r="B1356" s="55" t="s">
        <v>141</v>
      </c>
      <c r="C1356" s="76" t="s">
        <v>164</v>
      </c>
      <c r="D1356" s="55" t="s">
        <v>76</v>
      </c>
      <c r="E1356" s="55" t="s">
        <v>214</v>
      </c>
      <c r="F1356" s="70">
        <v>319.94</v>
      </c>
      <c r="G1356" s="77">
        <v>58004</v>
      </c>
      <c r="H1356" s="77">
        <v>319.61</v>
      </c>
      <c r="I1356" s="77">
        <v>1</v>
      </c>
      <c r="J1356" s="77">
        <v>-15.1633217642455</v>
      </c>
      <c r="K1356" s="77">
        <v>7.81749511548545E-3</v>
      </c>
      <c r="L1356" s="77">
        <v>-14.428173411028901</v>
      </c>
      <c r="M1356" s="77">
        <v>7.07785439127655E-3</v>
      </c>
      <c r="N1356" s="77">
        <v>-0.73514835321662197</v>
      </c>
      <c r="O1356" s="77">
        <v>7.3964072420890201E-4</v>
      </c>
      <c r="P1356" s="77">
        <v>-0.71806827056769595</v>
      </c>
      <c r="Q1356" s="77">
        <v>-0.71806827056769595</v>
      </c>
      <c r="R1356" s="77">
        <v>0</v>
      </c>
      <c r="S1356" s="77">
        <v>1.7531149400667001E-5</v>
      </c>
      <c r="T1356" s="77" t="s">
        <v>180</v>
      </c>
      <c r="U1356" s="105">
        <v>-6.0803439775720001E-3</v>
      </c>
      <c r="V1356" s="105">
        <v>-4.8250359801790604E-3</v>
      </c>
      <c r="W1356" s="101">
        <v>-1.2552879963987299E-3</v>
      </c>
    </row>
    <row r="1357" spans="2:23" x14ac:dyDescent="0.25">
      <c r="B1357" s="55" t="s">
        <v>141</v>
      </c>
      <c r="C1357" s="76" t="s">
        <v>164</v>
      </c>
      <c r="D1357" s="55" t="s">
        <v>76</v>
      </c>
      <c r="E1357" s="55" t="s">
        <v>215</v>
      </c>
      <c r="F1357" s="70">
        <v>320.33999999999997</v>
      </c>
      <c r="G1357" s="77">
        <v>54000</v>
      </c>
      <c r="H1357" s="77">
        <v>317.89999999999998</v>
      </c>
      <c r="I1357" s="77">
        <v>1</v>
      </c>
      <c r="J1357" s="77">
        <v>-59.260528364402198</v>
      </c>
      <c r="K1357" s="77">
        <v>0.212815699454904</v>
      </c>
      <c r="L1357" s="77">
        <v>-60.968124028467599</v>
      </c>
      <c r="M1357" s="77">
        <v>0.225256996141567</v>
      </c>
      <c r="N1357" s="77">
        <v>1.7075956640654399</v>
      </c>
      <c r="O1357" s="77">
        <v>-1.24412966866633E-2</v>
      </c>
      <c r="P1357" s="77">
        <v>1.8606603322152799</v>
      </c>
      <c r="Q1357" s="77">
        <v>1.8606603322152799</v>
      </c>
      <c r="R1357" s="77">
        <v>0</v>
      </c>
      <c r="S1357" s="77">
        <v>2.09800646435897E-4</v>
      </c>
      <c r="T1357" s="77" t="s">
        <v>180</v>
      </c>
      <c r="U1357" s="105">
        <v>0.19626682167169099</v>
      </c>
      <c r="V1357" s="105">
        <v>-0.15574685902218499</v>
      </c>
      <c r="W1357" s="101">
        <v>0.35201928937605098</v>
      </c>
    </row>
    <row r="1358" spans="2:23" x14ac:dyDescent="0.25">
      <c r="B1358" s="55" t="s">
        <v>141</v>
      </c>
      <c r="C1358" s="76" t="s">
        <v>164</v>
      </c>
      <c r="D1358" s="55" t="s">
        <v>76</v>
      </c>
      <c r="E1358" s="55" t="s">
        <v>215</v>
      </c>
      <c r="F1358" s="70">
        <v>320.33999999999997</v>
      </c>
      <c r="G1358" s="77">
        <v>54850</v>
      </c>
      <c r="H1358" s="77">
        <v>320.49</v>
      </c>
      <c r="I1358" s="77">
        <v>1</v>
      </c>
      <c r="J1358" s="77">
        <v>34.165007098740297</v>
      </c>
      <c r="K1358" s="77">
        <v>9.1745670010478196E-3</v>
      </c>
      <c r="L1358" s="77">
        <v>33.404841068143902</v>
      </c>
      <c r="M1358" s="77">
        <v>8.7708435773532906E-3</v>
      </c>
      <c r="N1358" s="77">
        <v>0.76016603059644305</v>
      </c>
      <c r="O1358" s="77">
        <v>4.0372342369453501E-4</v>
      </c>
      <c r="P1358" s="77">
        <v>0.68818459569947099</v>
      </c>
      <c r="Q1358" s="77">
        <v>0.68818459569947099</v>
      </c>
      <c r="R1358" s="77">
        <v>0</v>
      </c>
      <c r="S1358" s="77">
        <v>3.722480576778E-6</v>
      </c>
      <c r="T1358" s="77" t="s">
        <v>181</v>
      </c>
      <c r="U1358" s="105">
        <v>1.5334136213592101E-2</v>
      </c>
      <c r="V1358" s="105">
        <v>-1.21683508743025E-2</v>
      </c>
      <c r="W1358" s="101">
        <v>2.7502925288787301E-2</v>
      </c>
    </row>
    <row r="1359" spans="2:23" x14ac:dyDescent="0.25">
      <c r="B1359" s="55" t="s">
        <v>141</v>
      </c>
      <c r="C1359" s="76" t="s">
        <v>164</v>
      </c>
      <c r="D1359" s="55" t="s">
        <v>76</v>
      </c>
      <c r="E1359" s="55" t="s">
        <v>162</v>
      </c>
      <c r="F1359" s="70">
        <v>317.89999999999998</v>
      </c>
      <c r="G1359" s="77">
        <v>54250</v>
      </c>
      <c r="H1359" s="77">
        <v>317.45</v>
      </c>
      <c r="I1359" s="77">
        <v>1</v>
      </c>
      <c r="J1359" s="77">
        <v>-60.232603370512102</v>
      </c>
      <c r="K1359" s="77">
        <v>4.9340344519536103E-2</v>
      </c>
      <c r="L1359" s="77">
        <v>-60.5025574250094</v>
      </c>
      <c r="M1359" s="77">
        <v>4.97836085875452E-2</v>
      </c>
      <c r="N1359" s="77">
        <v>0.269954054497346</v>
      </c>
      <c r="O1359" s="77">
        <v>-4.4326406800910802E-4</v>
      </c>
      <c r="P1359" s="77">
        <v>0.11302907168957201</v>
      </c>
      <c r="Q1359" s="77">
        <v>0.11302907168957101</v>
      </c>
      <c r="R1359" s="77">
        <v>0</v>
      </c>
      <c r="S1359" s="77">
        <v>1.7374776623900001E-7</v>
      </c>
      <c r="T1359" s="77" t="s">
        <v>180</v>
      </c>
      <c r="U1359" s="105">
        <v>-1.93345882809909E-2</v>
      </c>
      <c r="V1359" s="105">
        <v>-1.53428958068556E-2</v>
      </c>
      <c r="W1359" s="101">
        <v>-3.9916288739524804E-3</v>
      </c>
    </row>
    <row r="1360" spans="2:23" x14ac:dyDescent="0.25">
      <c r="B1360" s="55" t="s">
        <v>141</v>
      </c>
      <c r="C1360" s="76" t="s">
        <v>164</v>
      </c>
      <c r="D1360" s="55" t="s">
        <v>76</v>
      </c>
      <c r="E1360" s="55" t="s">
        <v>216</v>
      </c>
      <c r="F1360" s="70">
        <v>320.3</v>
      </c>
      <c r="G1360" s="77">
        <v>54250</v>
      </c>
      <c r="H1360" s="77">
        <v>317.45</v>
      </c>
      <c r="I1360" s="77">
        <v>1</v>
      </c>
      <c r="J1360" s="77">
        <v>-66.094156053204699</v>
      </c>
      <c r="K1360" s="77">
        <v>0.257737810398737</v>
      </c>
      <c r="L1360" s="77">
        <v>-65.825029399099293</v>
      </c>
      <c r="M1360" s="77">
        <v>0.25564313522814502</v>
      </c>
      <c r="N1360" s="77">
        <v>-0.26912665410542302</v>
      </c>
      <c r="O1360" s="77">
        <v>2.0946751705924098E-3</v>
      </c>
      <c r="P1360" s="77">
        <v>-0.11302907168957201</v>
      </c>
      <c r="Q1360" s="77">
        <v>-0.11302907168957101</v>
      </c>
      <c r="R1360" s="77">
        <v>0</v>
      </c>
      <c r="S1360" s="77">
        <v>7.53758691773E-7</v>
      </c>
      <c r="T1360" s="77" t="s">
        <v>180</v>
      </c>
      <c r="U1360" s="105">
        <v>-9.9071419177807499E-2</v>
      </c>
      <c r="V1360" s="105">
        <v>-7.8617782793796304E-2</v>
      </c>
      <c r="W1360" s="101">
        <v>-2.0453310493422E-2</v>
      </c>
    </row>
    <row r="1361" spans="2:23" x14ac:dyDescent="0.25">
      <c r="B1361" s="55" t="s">
        <v>141</v>
      </c>
      <c r="C1361" s="76" t="s">
        <v>164</v>
      </c>
      <c r="D1361" s="55" t="s">
        <v>76</v>
      </c>
      <c r="E1361" s="55" t="s">
        <v>217</v>
      </c>
      <c r="F1361" s="70">
        <v>320.94</v>
      </c>
      <c r="G1361" s="77">
        <v>53550</v>
      </c>
      <c r="H1361" s="77">
        <v>320.76</v>
      </c>
      <c r="I1361" s="77">
        <v>1</v>
      </c>
      <c r="J1361" s="77">
        <v>-7.13098102451705</v>
      </c>
      <c r="K1361" s="77">
        <v>9.0006075958479301E-4</v>
      </c>
      <c r="L1361" s="77">
        <v>-8.8034079292886105</v>
      </c>
      <c r="M1361" s="77">
        <v>1.3717498436994699E-3</v>
      </c>
      <c r="N1361" s="77">
        <v>1.6724269047715701</v>
      </c>
      <c r="O1361" s="77">
        <v>-4.7168908411467802E-4</v>
      </c>
      <c r="P1361" s="77">
        <v>1.6841151785997399</v>
      </c>
      <c r="Q1361" s="77">
        <v>1.6841151785997399</v>
      </c>
      <c r="R1361" s="77">
        <v>0</v>
      </c>
      <c r="S1361" s="77">
        <v>5.0201517645784001E-5</v>
      </c>
      <c r="T1361" s="77" t="s">
        <v>181</v>
      </c>
      <c r="U1361" s="105">
        <v>0.14969540022069799</v>
      </c>
      <c r="V1361" s="105">
        <v>-0.118790268247389</v>
      </c>
      <c r="W1361" s="101">
        <v>0.26848994628700601</v>
      </c>
    </row>
    <row r="1362" spans="2:23" x14ac:dyDescent="0.25">
      <c r="B1362" s="55" t="s">
        <v>141</v>
      </c>
      <c r="C1362" s="76" t="s">
        <v>164</v>
      </c>
      <c r="D1362" s="55" t="s">
        <v>76</v>
      </c>
      <c r="E1362" s="55" t="s">
        <v>218</v>
      </c>
      <c r="F1362" s="70">
        <v>316.64</v>
      </c>
      <c r="G1362" s="77">
        <v>58200</v>
      </c>
      <c r="H1362" s="77">
        <v>316.95999999999998</v>
      </c>
      <c r="I1362" s="77">
        <v>1</v>
      </c>
      <c r="J1362" s="77">
        <v>21.171289176899901</v>
      </c>
      <c r="K1362" s="77">
        <v>7.9066622826662793E-3</v>
      </c>
      <c r="L1362" s="77">
        <v>18.7787718462675</v>
      </c>
      <c r="M1362" s="77">
        <v>6.2206096790355598E-3</v>
      </c>
      <c r="N1362" s="77">
        <v>2.3925173306324199</v>
      </c>
      <c r="O1362" s="77">
        <v>1.68605260363073E-3</v>
      </c>
      <c r="P1362" s="77">
        <v>2.35887166797882</v>
      </c>
      <c r="Q1362" s="77">
        <v>2.3588716679788102</v>
      </c>
      <c r="R1362" s="77">
        <v>0</v>
      </c>
      <c r="S1362" s="77">
        <v>9.8153820631318995E-5</v>
      </c>
      <c r="T1362" s="77" t="s">
        <v>180</v>
      </c>
      <c r="U1362" s="105">
        <v>-0.23146408097214399</v>
      </c>
      <c r="V1362" s="105">
        <v>-0.18367752267457099</v>
      </c>
      <c r="W1362" s="101">
        <v>-4.7785796907796101E-2</v>
      </c>
    </row>
    <row r="1363" spans="2:23" x14ac:dyDescent="0.25">
      <c r="B1363" s="55" t="s">
        <v>141</v>
      </c>
      <c r="C1363" s="76" t="s">
        <v>164</v>
      </c>
      <c r="D1363" s="55" t="s">
        <v>76</v>
      </c>
      <c r="E1363" s="55" t="s">
        <v>219</v>
      </c>
      <c r="F1363" s="70">
        <v>320.19</v>
      </c>
      <c r="G1363" s="77">
        <v>53000</v>
      </c>
      <c r="H1363" s="77">
        <v>321.48</v>
      </c>
      <c r="I1363" s="77">
        <v>1</v>
      </c>
      <c r="J1363" s="77">
        <v>96.772038915899401</v>
      </c>
      <c r="K1363" s="77">
        <v>0.23149853619404601</v>
      </c>
      <c r="L1363" s="77">
        <v>94.550193517599894</v>
      </c>
      <c r="M1363" s="77">
        <v>0.220990350409009</v>
      </c>
      <c r="N1363" s="77">
        <v>2.2218453982995001</v>
      </c>
      <c r="O1363" s="77">
        <v>1.05081857850361E-2</v>
      </c>
      <c r="P1363" s="77">
        <v>1.95869791639786</v>
      </c>
      <c r="Q1363" s="77">
        <v>1.95869791639786</v>
      </c>
      <c r="R1363" s="77">
        <v>0</v>
      </c>
      <c r="S1363" s="77">
        <v>9.4838218884777005E-5</v>
      </c>
      <c r="T1363" s="77" t="s">
        <v>181</v>
      </c>
      <c r="U1363" s="105">
        <v>0.50521322253563605</v>
      </c>
      <c r="V1363" s="105">
        <v>-0.40091020925596799</v>
      </c>
      <c r="W1363" s="101">
        <v>0.90613786918031702</v>
      </c>
    </row>
    <row r="1364" spans="2:23" x14ac:dyDescent="0.25">
      <c r="B1364" s="55" t="s">
        <v>141</v>
      </c>
      <c r="C1364" s="76" t="s">
        <v>164</v>
      </c>
      <c r="D1364" s="55" t="s">
        <v>76</v>
      </c>
      <c r="E1364" s="55" t="s">
        <v>220</v>
      </c>
      <c r="F1364" s="70">
        <v>321.98</v>
      </c>
      <c r="G1364" s="77">
        <v>56100</v>
      </c>
      <c r="H1364" s="77">
        <v>321.22000000000003</v>
      </c>
      <c r="I1364" s="77">
        <v>1</v>
      </c>
      <c r="J1364" s="77">
        <v>-15.8940513387154</v>
      </c>
      <c r="K1364" s="77">
        <v>2.35695269804552E-2</v>
      </c>
      <c r="L1364" s="77">
        <v>-20.058938196010999</v>
      </c>
      <c r="M1364" s="77">
        <v>3.7540281444744701E-2</v>
      </c>
      <c r="N1364" s="77">
        <v>4.1648868572956896</v>
      </c>
      <c r="O1364" s="77">
        <v>-1.3970754464289499E-2</v>
      </c>
      <c r="P1364" s="77">
        <v>4.0391736036048904</v>
      </c>
      <c r="Q1364" s="77">
        <v>4.0391736036048904</v>
      </c>
      <c r="R1364" s="77">
        <v>0</v>
      </c>
      <c r="S1364" s="77">
        <v>1.5221823532254599E-3</v>
      </c>
      <c r="T1364" s="77" t="s">
        <v>180</v>
      </c>
      <c r="U1364" s="105">
        <v>-1.3276806241708301</v>
      </c>
      <c r="V1364" s="105">
        <v>-1.0535763774944999</v>
      </c>
      <c r="W1364" s="101">
        <v>-0.27409987933582902</v>
      </c>
    </row>
    <row r="1365" spans="2:23" x14ac:dyDescent="0.25">
      <c r="B1365" s="55" t="s">
        <v>141</v>
      </c>
      <c r="C1365" s="76" t="s">
        <v>164</v>
      </c>
      <c r="D1365" s="55" t="s">
        <v>76</v>
      </c>
      <c r="E1365" s="55" t="s">
        <v>163</v>
      </c>
      <c r="F1365" s="70">
        <v>321.36</v>
      </c>
      <c r="G1365" s="77">
        <v>56100</v>
      </c>
      <c r="H1365" s="77">
        <v>321.22000000000003</v>
      </c>
      <c r="I1365" s="77">
        <v>1</v>
      </c>
      <c r="J1365" s="77">
        <v>-0.406219192779669</v>
      </c>
      <c r="K1365" s="77">
        <v>1.3630159091319999E-5</v>
      </c>
      <c r="L1365" s="77">
        <v>3.8814671699485301</v>
      </c>
      <c r="M1365" s="77">
        <v>1.24443403852867E-3</v>
      </c>
      <c r="N1365" s="77">
        <v>-4.2876863627282003</v>
      </c>
      <c r="O1365" s="77">
        <v>-1.2308038794373499E-3</v>
      </c>
      <c r="P1365" s="77">
        <v>-4.1220874004851797</v>
      </c>
      <c r="Q1365" s="77">
        <v>-4.12208740048517</v>
      </c>
      <c r="R1365" s="77">
        <v>0</v>
      </c>
      <c r="S1365" s="77">
        <v>1.4035065347759101E-3</v>
      </c>
      <c r="T1365" s="77" t="s">
        <v>180</v>
      </c>
      <c r="U1365" s="105">
        <v>-0.99572106920631598</v>
      </c>
      <c r="V1365" s="105">
        <v>-0.79015101824244605</v>
      </c>
      <c r="W1365" s="101">
        <v>-0.20556677558809999</v>
      </c>
    </row>
    <row r="1366" spans="2:23" x14ac:dyDescent="0.25">
      <c r="B1366" s="55" t="s">
        <v>141</v>
      </c>
      <c r="C1366" s="76" t="s">
        <v>164</v>
      </c>
      <c r="D1366" s="55" t="s">
        <v>76</v>
      </c>
      <c r="E1366" s="55" t="s">
        <v>221</v>
      </c>
      <c r="F1366" s="70">
        <v>319.61</v>
      </c>
      <c r="G1366" s="77">
        <v>58054</v>
      </c>
      <c r="H1366" s="77">
        <v>320.13</v>
      </c>
      <c r="I1366" s="77">
        <v>1</v>
      </c>
      <c r="J1366" s="77">
        <v>13.2519853028704</v>
      </c>
      <c r="K1366" s="77">
        <v>9.8695694330730999E-3</v>
      </c>
      <c r="L1366" s="77">
        <v>13.2151591190294</v>
      </c>
      <c r="M1366" s="77">
        <v>9.8147921964191805E-3</v>
      </c>
      <c r="N1366" s="77">
        <v>3.6826183840968398E-2</v>
      </c>
      <c r="O1366" s="77">
        <v>5.4777236653921002E-5</v>
      </c>
      <c r="P1366" s="77">
        <v>3.6250532852044402E-2</v>
      </c>
      <c r="Q1366" s="77">
        <v>3.6250532852044402E-2</v>
      </c>
      <c r="R1366" s="77">
        <v>0</v>
      </c>
      <c r="S1366" s="77">
        <v>7.3852483621999994E-8</v>
      </c>
      <c r="T1366" s="77" t="s">
        <v>180</v>
      </c>
      <c r="U1366" s="105">
        <v>-1.62802090881322E-3</v>
      </c>
      <c r="V1366" s="105">
        <v>0</v>
      </c>
      <c r="W1366" s="101">
        <v>-1.62799496933315E-3</v>
      </c>
    </row>
    <row r="1367" spans="2:23" x14ac:dyDescent="0.25">
      <c r="B1367" s="55" t="s">
        <v>141</v>
      </c>
      <c r="C1367" s="76" t="s">
        <v>164</v>
      </c>
      <c r="D1367" s="55" t="s">
        <v>76</v>
      </c>
      <c r="E1367" s="55" t="s">
        <v>221</v>
      </c>
      <c r="F1367" s="70">
        <v>319.61</v>
      </c>
      <c r="G1367" s="77">
        <v>58104</v>
      </c>
      <c r="H1367" s="77">
        <v>320.33</v>
      </c>
      <c r="I1367" s="77">
        <v>1</v>
      </c>
      <c r="J1367" s="77">
        <v>11.4599828848695</v>
      </c>
      <c r="K1367" s="77">
        <v>1.17410099703023E-2</v>
      </c>
      <c r="L1367" s="77">
        <v>11.4232097812296</v>
      </c>
      <c r="M1367" s="77">
        <v>1.16657811205146E-2</v>
      </c>
      <c r="N1367" s="77">
        <v>3.6773103639929597E-2</v>
      </c>
      <c r="O1367" s="77">
        <v>7.5228849787751999E-5</v>
      </c>
      <c r="P1367" s="77">
        <v>3.6212142030883E-2</v>
      </c>
      <c r="Q1367" s="77">
        <v>3.6212142030882903E-2</v>
      </c>
      <c r="R1367" s="77">
        <v>0</v>
      </c>
      <c r="S1367" s="77">
        <v>1.17231939204E-7</v>
      </c>
      <c r="T1367" s="77" t="s">
        <v>180</v>
      </c>
      <c r="U1367" s="105">
        <v>-2.40565955416125E-3</v>
      </c>
      <c r="V1367" s="105">
        <v>0</v>
      </c>
      <c r="W1367" s="101">
        <v>-2.4056212244581701E-3</v>
      </c>
    </row>
    <row r="1368" spans="2:23" x14ac:dyDescent="0.25">
      <c r="B1368" s="55" t="s">
        <v>141</v>
      </c>
      <c r="C1368" s="76" t="s">
        <v>164</v>
      </c>
      <c r="D1368" s="55" t="s">
        <v>76</v>
      </c>
      <c r="E1368" s="55" t="s">
        <v>222</v>
      </c>
      <c r="F1368" s="70">
        <v>320.13</v>
      </c>
      <c r="G1368" s="77">
        <v>58104</v>
      </c>
      <c r="H1368" s="77">
        <v>320.33</v>
      </c>
      <c r="I1368" s="77">
        <v>1</v>
      </c>
      <c r="J1368" s="77">
        <v>8.4723517145590996</v>
      </c>
      <c r="K1368" s="77">
        <v>2.3974768354114301E-3</v>
      </c>
      <c r="L1368" s="77">
        <v>8.4355633806710504</v>
      </c>
      <c r="M1368" s="77">
        <v>2.3767015669472402E-3</v>
      </c>
      <c r="N1368" s="77">
        <v>3.6788333888042299E-2</v>
      </c>
      <c r="O1368" s="77">
        <v>2.0775268464190999E-5</v>
      </c>
      <c r="P1368" s="77">
        <v>3.6250532851988697E-2</v>
      </c>
      <c r="Q1368" s="77">
        <v>3.6250532851988697E-2</v>
      </c>
      <c r="R1368" s="77">
        <v>0</v>
      </c>
      <c r="S1368" s="77">
        <v>4.3890977811000002E-8</v>
      </c>
      <c r="T1368" s="77" t="s">
        <v>180</v>
      </c>
      <c r="U1368" s="105">
        <v>-7.0480255732010004E-4</v>
      </c>
      <c r="V1368" s="105">
        <v>0</v>
      </c>
      <c r="W1368" s="101">
        <v>-7.0479132760444701E-4</v>
      </c>
    </row>
    <row r="1369" spans="2:23" x14ac:dyDescent="0.25">
      <c r="B1369" s="55" t="s">
        <v>141</v>
      </c>
      <c r="C1369" s="76" t="s">
        <v>164</v>
      </c>
      <c r="D1369" s="55" t="s">
        <v>76</v>
      </c>
      <c r="E1369" s="55" t="s">
        <v>223</v>
      </c>
      <c r="F1369" s="70">
        <v>316.56</v>
      </c>
      <c r="G1369" s="77">
        <v>58200</v>
      </c>
      <c r="H1369" s="77">
        <v>316.95999999999998</v>
      </c>
      <c r="I1369" s="77">
        <v>1</v>
      </c>
      <c r="J1369" s="77">
        <v>21.930011179827599</v>
      </c>
      <c r="K1369" s="77">
        <v>1.96938947347245E-2</v>
      </c>
      <c r="L1369" s="77">
        <v>24.323952577689901</v>
      </c>
      <c r="M1369" s="77">
        <v>2.4228258695619901E-2</v>
      </c>
      <c r="N1369" s="77">
        <v>-2.3939413978623301</v>
      </c>
      <c r="O1369" s="77">
        <v>-4.5343639608954401E-3</v>
      </c>
      <c r="P1369" s="77">
        <v>-2.35887166797882</v>
      </c>
      <c r="Q1369" s="77">
        <v>-2.3588716679788102</v>
      </c>
      <c r="R1369" s="77">
        <v>0</v>
      </c>
      <c r="S1369" s="77">
        <v>2.2785708360842E-4</v>
      </c>
      <c r="T1369" s="77" t="s">
        <v>180</v>
      </c>
      <c r="U1369" s="105">
        <v>-0.47872856910835898</v>
      </c>
      <c r="V1369" s="105">
        <v>-0.37989340392709903</v>
      </c>
      <c r="W1369" s="101">
        <v>-9.8833590427039E-2</v>
      </c>
    </row>
    <row r="1370" spans="2:23" x14ac:dyDescent="0.25">
      <c r="B1370" s="55" t="s">
        <v>141</v>
      </c>
      <c r="C1370" s="76" t="s">
        <v>164</v>
      </c>
      <c r="D1370" s="55" t="s">
        <v>76</v>
      </c>
      <c r="E1370" s="55" t="s">
        <v>223</v>
      </c>
      <c r="F1370" s="70">
        <v>316.56</v>
      </c>
      <c r="G1370" s="77">
        <v>58300</v>
      </c>
      <c r="H1370" s="77">
        <v>314.89</v>
      </c>
      <c r="I1370" s="77">
        <v>1</v>
      </c>
      <c r="J1370" s="77">
        <v>-65.010955354241304</v>
      </c>
      <c r="K1370" s="77">
        <v>0.162421486466615</v>
      </c>
      <c r="L1370" s="77">
        <v>-67.543160310299697</v>
      </c>
      <c r="M1370" s="77">
        <v>0.17532067693573</v>
      </c>
      <c r="N1370" s="77">
        <v>2.5322049560584001</v>
      </c>
      <c r="O1370" s="77">
        <v>-1.28991904691158E-2</v>
      </c>
      <c r="P1370" s="77">
        <v>2.4270499900477298</v>
      </c>
      <c r="Q1370" s="77">
        <v>2.4270499900477298</v>
      </c>
      <c r="R1370" s="77">
        <v>0</v>
      </c>
      <c r="S1370" s="77">
        <v>2.26374668670549E-4</v>
      </c>
      <c r="T1370" s="77" t="s">
        <v>180</v>
      </c>
      <c r="U1370" s="105">
        <v>0.156185365755977</v>
      </c>
      <c r="V1370" s="105">
        <v>-0.12394035800108499</v>
      </c>
      <c r="W1370" s="101">
        <v>0.28013018703857701</v>
      </c>
    </row>
    <row r="1371" spans="2:23" x14ac:dyDescent="0.25">
      <c r="B1371" s="55" t="s">
        <v>141</v>
      </c>
      <c r="C1371" s="76" t="s">
        <v>164</v>
      </c>
      <c r="D1371" s="55" t="s">
        <v>76</v>
      </c>
      <c r="E1371" s="55" t="s">
        <v>223</v>
      </c>
      <c r="F1371" s="70">
        <v>316.56</v>
      </c>
      <c r="G1371" s="77">
        <v>58500</v>
      </c>
      <c r="H1371" s="77">
        <v>316.64</v>
      </c>
      <c r="I1371" s="77">
        <v>1</v>
      </c>
      <c r="J1371" s="77">
        <v>13.453115014492599</v>
      </c>
      <c r="K1371" s="77">
        <v>9.4293864172040299E-4</v>
      </c>
      <c r="L1371" s="77">
        <v>13.582652672375101</v>
      </c>
      <c r="M1371" s="77">
        <v>9.6118484335174902E-4</v>
      </c>
      <c r="N1371" s="77">
        <v>-0.12953765788243601</v>
      </c>
      <c r="O1371" s="77">
        <v>-1.8246201631346999E-5</v>
      </c>
      <c r="P1371" s="77">
        <v>-6.8178322068861597E-2</v>
      </c>
      <c r="Q1371" s="77">
        <v>-6.8178322068861499E-2</v>
      </c>
      <c r="R1371" s="77">
        <v>0</v>
      </c>
      <c r="S1371" s="77">
        <v>2.4217557556999999E-8</v>
      </c>
      <c r="T1371" s="77" t="s">
        <v>180</v>
      </c>
      <c r="U1371" s="105">
        <v>4.5862651941084498E-3</v>
      </c>
      <c r="V1371" s="105">
        <v>0</v>
      </c>
      <c r="W1371" s="101">
        <v>4.58633826769977E-3</v>
      </c>
    </row>
    <row r="1372" spans="2:23" x14ac:dyDescent="0.25">
      <c r="B1372" s="55" t="s">
        <v>141</v>
      </c>
      <c r="C1372" s="76" t="s">
        <v>164</v>
      </c>
      <c r="D1372" s="55" t="s">
        <v>76</v>
      </c>
      <c r="E1372" s="55" t="s">
        <v>224</v>
      </c>
      <c r="F1372" s="70">
        <v>314.89</v>
      </c>
      <c r="G1372" s="77">
        <v>58304</v>
      </c>
      <c r="H1372" s="77">
        <v>314.89</v>
      </c>
      <c r="I1372" s="77">
        <v>1</v>
      </c>
      <c r="J1372" s="77">
        <v>-89.245245175163404</v>
      </c>
      <c r="K1372" s="77">
        <v>0</v>
      </c>
      <c r="L1372" s="77">
        <v>-89.245246642953106</v>
      </c>
      <c r="M1372" s="77">
        <v>0</v>
      </c>
      <c r="N1372" s="77">
        <v>1.467789745302E-6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180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141</v>
      </c>
      <c r="C1373" s="76" t="s">
        <v>164</v>
      </c>
      <c r="D1373" s="55" t="s">
        <v>76</v>
      </c>
      <c r="E1373" s="55" t="s">
        <v>224</v>
      </c>
      <c r="F1373" s="70">
        <v>314.89</v>
      </c>
      <c r="G1373" s="77">
        <v>58350</v>
      </c>
      <c r="H1373" s="77">
        <v>317.08999999999997</v>
      </c>
      <c r="I1373" s="77">
        <v>1</v>
      </c>
      <c r="J1373" s="77">
        <v>52.614920876317399</v>
      </c>
      <c r="K1373" s="77">
        <v>0.20015025168476799</v>
      </c>
      <c r="L1373" s="77">
        <v>48.111457877309199</v>
      </c>
      <c r="M1373" s="77">
        <v>0.167353705007491</v>
      </c>
      <c r="N1373" s="77">
        <v>4.50346299900818</v>
      </c>
      <c r="O1373" s="77">
        <v>3.2796546677277202E-2</v>
      </c>
      <c r="P1373" s="77">
        <v>4.3151664327340002</v>
      </c>
      <c r="Q1373" s="77">
        <v>4.3151664327340002</v>
      </c>
      <c r="R1373" s="77">
        <v>0</v>
      </c>
      <c r="S1373" s="77">
        <v>1.34627381504065E-3</v>
      </c>
      <c r="T1373" s="77" t="s">
        <v>180</v>
      </c>
      <c r="U1373" s="105">
        <v>0.455762186734884</v>
      </c>
      <c r="V1373" s="105">
        <v>-0.36166851045144799</v>
      </c>
      <c r="W1373" s="101">
        <v>0.81744372142155897</v>
      </c>
    </row>
    <row r="1374" spans="2:23" x14ac:dyDescent="0.25">
      <c r="B1374" s="55" t="s">
        <v>141</v>
      </c>
      <c r="C1374" s="76" t="s">
        <v>164</v>
      </c>
      <c r="D1374" s="55" t="s">
        <v>76</v>
      </c>
      <c r="E1374" s="55" t="s">
        <v>224</v>
      </c>
      <c r="F1374" s="70">
        <v>314.89</v>
      </c>
      <c r="G1374" s="77">
        <v>58600</v>
      </c>
      <c r="H1374" s="77">
        <v>315.04000000000002</v>
      </c>
      <c r="I1374" s="77">
        <v>1</v>
      </c>
      <c r="J1374" s="77">
        <v>58.432179929434596</v>
      </c>
      <c r="K1374" s="77">
        <v>1.3110987461014301E-2</v>
      </c>
      <c r="L1374" s="77">
        <v>60.412937477200202</v>
      </c>
      <c r="M1374" s="77">
        <v>1.40149363761565E-2</v>
      </c>
      <c r="N1374" s="77">
        <v>-1.9807575477656001</v>
      </c>
      <c r="O1374" s="77">
        <v>-9.0394891514219695E-4</v>
      </c>
      <c r="P1374" s="77">
        <v>-1.8881164426861099</v>
      </c>
      <c r="Q1374" s="77">
        <v>-1.8881164426860999</v>
      </c>
      <c r="R1374" s="77">
        <v>0</v>
      </c>
      <c r="S1374" s="77">
        <v>1.3689537412384E-5</v>
      </c>
      <c r="T1374" s="77" t="s">
        <v>181</v>
      </c>
      <c r="U1374" s="105">
        <v>1.24013621071453E-2</v>
      </c>
      <c r="V1374" s="105">
        <v>-9.8410581031140205E-3</v>
      </c>
      <c r="W1374" s="101">
        <v>2.22427746017861E-2</v>
      </c>
    </row>
    <row r="1375" spans="2:23" x14ac:dyDescent="0.25">
      <c r="B1375" s="55" t="s">
        <v>141</v>
      </c>
      <c r="C1375" s="76" t="s">
        <v>164</v>
      </c>
      <c r="D1375" s="55" t="s">
        <v>76</v>
      </c>
      <c r="E1375" s="55" t="s">
        <v>225</v>
      </c>
      <c r="F1375" s="70">
        <v>314.89</v>
      </c>
      <c r="G1375" s="77">
        <v>58300</v>
      </c>
      <c r="H1375" s="77">
        <v>314.89</v>
      </c>
      <c r="I1375" s="77">
        <v>2</v>
      </c>
      <c r="J1375" s="77">
        <v>55.000652726843398</v>
      </c>
      <c r="K1375" s="77">
        <v>0</v>
      </c>
      <c r="L1375" s="77">
        <v>55.000653631422601</v>
      </c>
      <c r="M1375" s="77">
        <v>0</v>
      </c>
      <c r="N1375" s="77">
        <v>-9.0457922263800004E-7</v>
      </c>
      <c r="O1375" s="77">
        <v>0</v>
      </c>
      <c r="P1375" s="77">
        <v>0</v>
      </c>
      <c r="Q1375" s="77">
        <v>0</v>
      </c>
      <c r="R1375" s="77">
        <v>0</v>
      </c>
      <c r="S1375" s="77">
        <v>0</v>
      </c>
      <c r="T1375" s="77" t="s">
        <v>180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141</v>
      </c>
      <c r="C1376" s="76" t="s">
        <v>164</v>
      </c>
      <c r="D1376" s="55" t="s">
        <v>76</v>
      </c>
      <c r="E1376" s="55" t="s">
        <v>226</v>
      </c>
      <c r="F1376" s="70">
        <v>317.83999999999997</v>
      </c>
      <c r="G1376" s="77">
        <v>58500</v>
      </c>
      <c r="H1376" s="77">
        <v>316.64</v>
      </c>
      <c r="I1376" s="77">
        <v>1</v>
      </c>
      <c r="J1376" s="77">
        <v>-117.049282109752</v>
      </c>
      <c r="K1376" s="77">
        <v>0.193177535637958</v>
      </c>
      <c r="L1376" s="77">
        <v>-119.14619620379401</v>
      </c>
      <c r="M1376" s="77">
        <v>0.200161006584645</v>
      </c>
      <c r="N1376" s="77">
        <v>2.0969140940420199</v>
      </c>
      <c r="O1376" s="77">
        <v>-6.9834709466878604E-3</v>
      </c>
      <c r="P1376" s="77">
        <v>1.95629476475496</v>
      </c>
      <c r="Q1376" s="77">
        <v>1.95629476475495</v>
      </c>
      <c r="R1376" s="77">
        <v>0</v>
      </c>
      <c r="S1376" s="77">
        <v>5.3961957813167999E-5</v>
      </c>
      <c r="T1376" s="77" t="s">
        <v>180</v>
      </c>
      <c r="U1376" s="105">
        <v>0.300860589723146</v>
      </c>
      <c r="V1376" s="105">
        <v>-0.238746882707078</v>
      </c>
      <c r="W1376" s="101">
        <v>0.53961607006996903</v>
      </c>
    </row>
    <row r="1377" spans="2:23" x14ac:dyDescent="0.25">
      <c r="B1377" s="55" t="s">
        <v>141</v>
      </c>
      <c r="C1377" s="76" t="s">
        <v>164</v>
      </c>
      <c r="D1377" s="55" t="s">
        <v>76</v>
      </c>
      <c r="E1377" s="55" t="s">
        <v>227</v>
      </c>
      <c r="F1377" s="70">
        <v>316.64</v>
      </c>
      <c r="G1377" s="77">
        <v>58600</v>
      </c>
      <c r="H1377" s="77">
        <v>315.04000000000002</v>
      </c>
      <c r="I1377" s="77">
        <v>1</v>
      </c>
      <c r="J1377" s="77">
        <v>-51.253226195120703</v>
      </c>
      <c r="K1377" s="77">
        <v>0.119996481166247</v>
      </c>
      <c r="L1377" s="77">
        <v>-53.228817277390199</v>
      </c>
      <c r="M1377" s="77">
        <v>0.129425463246091</v>
      </c>
      <c r="N1377" s="77">
        <v>1.9755910822695599</v>
      </c>
      <c r="O1377" s="77">
        <v>-9.4289820798439603E-3</v>
      </c>
      <c r="P1377" s="77">
        <v>1.8881164426861501</v>
      </c>
      <c r="Q1377" s="77">
        <v>1.8881164426861401</v>
      </c>
      <c r="R1377" s="77">
        <v>0</v>
      </c>
      <c r="S1377" s="77">
        <v>1.62848455468157E-4</v>
      </c>
      <c r="T1377" s="77" t="s">
        <v>181</v>
      </c>
      <c r="U1377" s="105">
        <v>0.182896031533305</v>
      </c>
      <c r="V1377" s="105">
        <v>-0.145136514650369</v>
      </c>
      <c r="W1377" s="101">
        <v>0.32803777277114898</v>
      </c>
    </row>
    <row r="1378" spans="2:23" x14ac:dyDescent="0.25">
      <c r="B1378" s="55" t="s">
        <v>141</v>
      </c>
      <c r="C1378" s="76" t="s">
        <v>142</v>
      </c>
      <c r="D1378" s="55" t="s">
        <v>78</v>
      </c>
      <c r="E1378" s="55" t="s">
        <v>143</v>
      </c>
      <c r="F1378" s="70">
        <v>303.74</v>
      </c>
      <c r="G1378" s="77">
        <v>50050</v>
      </c>
      <c r="H1378" s="77">
        <v>307.14</v>
      </c>
      <c r="I1378" s="77">
        <v>1</v>
      </c>
      <c r="J1378" s="77">
        <v>31.013259732295399</v>
      </c>
      <c r="K1378" s="77">
        <v>0.17601347709777601</v>
      </c>
      <c r="L1378" s="77">
        <v>8.1867738204000595</v>
      </c>
      <c r="M1378" s="77">
        <v>1.2265257602308999E-2</v>
      </c>
      <c r="N1378" s="77">
        <v>22.8264859118954</v>
      </c>
      <c r="O1378" s="77">
        <v>0.163748219495467</v>
      </c>
      <c r="P1378" s="77">
        <v>5.7741420689531697</v>
      </c>
      <c r="Q1378" s="77">
        <v>5.7741420689531697</v>
      </c>
      <c r="R1378" s="77">
        <v>0</v>
      </c>
      <c r="S1378" s="77">
        <v>6.1013511437392302E-3</v>
      </c>
      <c r="T1378" s="77" t="s">
        <v>158</v>
      </c>
      <c r="U1378" s="105">
        <v>-27.574941372442002</v>
      </c>
      <c r="V1378" s="105">
        <v>-21.961965659210001</v>
      </c>
      <c r="W1378" s="101">
        <v>-5.6132793277595701</v>
      </c>
    </row>
    <row r="1379" spans="2:23" x14ac:dyDescent="0.25">
      <c r="B1379" s="55" t="s">
        <v>141</v>
      </c>
      <c r="C1379" s="76" t="s">
        <v>142</v>
      </c>
      <c r="D1379" s="55" t="s">
        <v>78</v>
      </c>
      <c r="E1379" s="55" t="s">
        <v>159</v>
      </c>
      <c r="F1379" s="70">
        <v>320.62</v>
      </c>
      <c r="G1379" s="77">
        <v>56050</v>
      </c>
      <c r="H1379" s="77">
        <v>320.37</v>
      </c>
      <c r="I1379" s="77">
        <v>1</v>
      </c>
      <c r="J1379" s="77">
        <v>-6.5408677164964697</v>
      </c>
      <c r="K1379" s="77">
        <v>1.3690544155105901E-3</v>
      </c>
      <c r="L1379" s="77">
        <v>-3.0010378943426099</v>
      </c>
      <c r="M1379" s="77">
        <v>2.8819931018496999E-4</v>
      </c>
      <c r="N1379" s="77">
        <v>-3.53982982215387</v>
      </c>
      <c r="O1379" s="77">
        <v>1.0808551053256199E-3</v>
      </c>
      <c r="P1379" s="77">
        <v>-3.3398290746820201</v>
      </c>
      <c r="Q1379" s="77">
        <v>-3.3398290746820201</v>
      </c>
      <c r="R1379" s="77">
        <v>0</v>
      </c>
      <c r="S1379" s="77">
        <v>3.5694266393892398E-4</v>
      </c>
      <c r="T1379" s="77" t="s">
        <v>158</v>
      </c>
      <c r="U1379" s="105">
        <v>-0.50462379582405104</v>
      </c>
      <c r="V1379" s="105">
        <v>-0.40190585811303697</v>
      </c>
      <c r="W1379" s="101">
        <v>-0.10272349388294801</v>
      </c>
    </row>
    <row r="1380" spans="2:23" x14ac:dyDescent="0.25">
      <c r="B1380" s="55" t="s">
        <v>141</v>
      </c>
      <c r="C1380" s="76" t="s">
        <v>142</v>
      </c>
      <c r="D1380" s="55" t="s">
        <v>78</v>
      </c>
      <c r="E1380" s="55" t="s">
        <v>145</v>
      </c>
      <c r="F1380" s="70">
        <v>307.14</v>
      </c>
      <c r="G1380" s="77">
        <v>51450</v>
      </c>
      <c r="H1380" s="77">
        <v>315.88</v>
      </c>
      <c r="I1380" s="77">
        <v>10</v>
      </c>
      <c r="J1380" s="77">
        <v>66.364639853509402</v>
      </c>
      <c r="K1380" s="77">
        <v>0.76792771913440405</v>
      </c>
      <c r="L1380" s="77">
        <v>63.4369272039023</v>
      </c>
      <c r="M1380" s="77">
        <v>0.70166713729864305</v>
      </c>
      <c r="N1380" s="77">
        <v>2.92771264960711</v>
      </c>
      <c r="O1380" s="77">
        <v>6.6260581835761403E-2</v>
      </c>
      <c r="P1380" s="77">
        <v>2.3280287031259999</v>
      </c>
      <c r="Q1380" s="77">
        <v>2.3280287031259999</v>
      </c>
      <c r="R1380" s="77">
        <v>0</v>
      </c>
      <c r="S1380" s="77">
        <v>9.4498196815999305E-4</v>
      </c>
      <c r="T1380" s="77" t="s">
        <v>160</v>
      </c>
      <c r="U1380" s="105">
        <v>-4.9473747099080798</v>
      </c>
      <c r="V1380" s="105">
        <v>-3.94031929260355</v>
      </c>
      <c r="W1380" s="101">
        <v>-1.00710989048779</v>
      </c>
    </row>
    <row r="1381" spans="2:23" x14ac:dyDescent="0.25">
      <c r="B1381" s="55" t="s">
        <v>141</v>
      </c>
      <c r="C1381" s="76" t="s">
        <v>142</v>
      </c>
      <c r="D1381" s="55" t="s">
        <v>78</v>
      </c>
      <c r="E1381" s="55" t="s">
        <v>161</v>
      </c>
      <c r="F1381" s="70">
        <v>315.88</v>
      </c>
      <c r="G1381" s="77">
        <v>54000</v>
      </c>
      <c r="H1381" s="77">
        <v>317.57</v>
      </c>
      <c r="I1381" s="77">
        <v>10</v>
      </c>
      <c r="J1381" s="77">
        <v>41.908065633654999</v>
      </c>
      <c r="K1381" s="77">
        <v>8.4020720573002403E-2</v>
      </c>
      <c r="L1381" s="77">
        <v>39.019075715834099</v>
      </c>
      <c r="M1381" s="77">
        <v>7.2835838823308796E-2</v>
      </c>
      <c r="N1381" s="77">
        <v>2.8889899178208802</v>
      </c>
      <c r="O1381" s="77">
        <v>1.11848817496936E-2</v>
      </c>
      <c r="P1381" s="77">
        <v>2.3280287031260101</v>
      </c>
      <c r="Q1381" s="77">
        <v>2.3280287031260101</v>
      </c>
      <c r="R1381" s="77">
        <v>0</v>
      </c>
      <c r="S1381" s="77">
        <v>2.5927929202095902E-4</v>
      </c>
      <c r="T1381" s="77" t="s">
        <v>160</v>
      </c>
      <c r="U1381" s="105">
        <v>-1.3398612889455701</v>
      </c>
      <c r="V1381" s="105">
        <v>-1.06712783967459</v>
      </c>
      <c r="W1381" s="101">
        <v>-0.27274820184458698</v>
      </c>
    </row>
    <row r="1382" spans="2:23" x14ac:dyDescent="0.25">
      <c r="B1382" s="55" t="s">
        <v>141</v>
      </c>
      <c r="C1382" s="76" t="s">
        <v>142</v>
      </c>
      <c r="D1382" s="55" t="s">
        <v>78</v>
      </c>
      <c r="E1382" s="55" t="s">
        <v>162</v>
      </c>
      <c r="F1382" s="70">
        <v>317.57</v>
      </c>
      <c r="G1382" s="77">
        <v>56100</v>
      </c>
      <c r="H1382" s="77">
        <v>320.37</v>
      </c>
      <c r="I1382" s="77">
        <v>10</v>
      </c>
      <c r="J1382" s="77">
        <v>23.262342346166601</v>
      </c>
      <c r="K1382" s="77">
        <v>9.8919765257450498E-2</v>
      </c>
      <c r="L1382" s="77">
        <v>18.9334108237463</v>
      </c>
      <c r="M1382" s="77">
        <v>6.5529055502913797E-2</v>
      </c>
      <c r="N1382" s="77">
        <v>4.3289315224202696</v>
      </c>
      <c r="O1382" s="77">
        <v>3.3390709754536702E-2</v>
      </c>
      <c r="P1382" s="77">
        <v>4.07565996365157</v>
      </c>
      <c r="Q1382" s="77">
        <v>4.07565996365157</v>
      </c>
      <c r="R1382" s="77">
        <v>0</v>
      </c>
      <c r="S1382" s="77">
        <v>3.03649155666629E-3</v>
      </c>
      <c r="T1382" s="77" t="s">
        <v>160</v>
      </c>
      <c r="U1382" s="105">
        <v>-1.47037357237221</v>
      </c>
      <c r="V1382" s="105">
        <v>-1.1710738915630401</v>
      </c>
      <c r="W1382" s="101">
        <v>-0.29931587039127699</v>
      </c>
    </row>
    <row r="1383" spans="2:23" x14ac:dyDescent="0.25">
      <c r="B1383" s="55" t="s">
        <v>141</v>
      </c>
      <c r="C1383" s="76" t="s">
        <v>142</v>
      </c>
      <c r="D1383" s="55" t="s">
        <v>78</v>
      </c>
      <c r="E1383" s="55" t="s">
        <v>163</v>
      </c>
      <c r="F1383" s="70">
        <v>320.37</v>
      </c>
      <c r="G1383" s="77">
        <v>56100</v>
      </c>
      <c r="H1383" s="77">
        <v>320.37</v>
      </c>
      <c r="I1383" s="77">
        <v>10</v>
      </c>
      <c r="J1383" s="77">
        <v>2.1679690066955999</v>
      </c>
      <c r="K1383" s="77">
        <v>3.36996425323278E-4</v>
      </c>
      <c r="L1383" s="77">
        <v>6.3646078747190504</v>
      </c>
      <c r="M1383" s="77">
        <v>2.90444033470369E-3</v>
      </c>
      <c r="N1383" s="77">
        <v>-4.1966388680234497</v>
      </c>
      <c r="O1383" s="77">
        <v>-2.5674439093804099E-3</v>
      </c>
      <c r="P1383" s="77">
        <v>-3.9927461667712598</v>
      </c>
      <c r="Q1383" s="77">
        <v>-3.9927461667712598</v>
      </c>
      <c r="R1383" s="77">
        <v>0</v>
      </c>
      <c r="S1383" s="77">
        <v>1.1430429739775201E-3</v>
      </c>
      <c r="T1383" s="77" t="s">
        <v>160</v>
      </c>
      <c r="U1383" s="105">
        <v>-0.82253200524820302</v>
      </c>
      <c r="V1383" s="105">
        <v>-0.655102740160871</v>
      </c>
      <c r="W1383" s="101">
        <v>-0.16743832159493199</v>
      </c>
    </row>
    <row r="1384" spans="2:23" x14ac:dyDescent="0.25">
      <c r="B1384" s="55" t="s">
        <v>141</v>
      </c>
      <c r="C1384" s="76" t="s">
        <v>164</v>
      </c>
      <c r="D1384" s="55" t="s">
        <v>78</v>
      </c>
      <c r="E1384" s="55" t="s">
        <v>165</v>
      </c>
      <c r="F1384" s="70">
        <v>303.27999999999997</v>
      </c>
      <c r="G1384" s="77">
        <v>50000</v>
      </c>
      <c r="H1384" s="77">
        <v>304.60000000000002</v>
      </c>
      <c r="I1384" s="77">
        <v>1</v>
      </c>
      <c r="J1384" s="77">
        <v>22.108749203625301</v>
      </c>
      <c r="K1384" s="77">
        <v>4.6582334215540797E-2</v>
      </c>
      <c r="L1384" s="77">
        <v>-8.5272895487314599</v>
      </c>
      <c r="M1384" s="77">
        <v>6.9297077696653204E-3</v>
      </c>
      <c r="N1384" s="77">
        <v>30.636038752356701</v>
      </c>
      <c r="O1384" s="77">
        <v>3.9652626445875402E-2</v>
      </c>
      <c r="P1384" s="77">
        <v>7.6558579310366897</v>
      </c>
      <c r="Q1384" s="77">
        <v>7.6558579310366799</v>
      </c>
      <c r="R1384" s="77">
        <v>0</v>
      </c>
      <c r="S1384" s="77">
        <v>5.5857389109187196E-3</v>
      </c>
      <c r="T1384" s="77" t="s">
        <v>166</v>
      </c>
      <c r="U1384" s="105">
        <v>-28.5492246056893</v>
      </c>
      <c r="V1384" s="105">
        <v>-22.737930134416601</v>
      </c>
      <c r="W1384" s="101">
        <v>-5.8116088131682098</v>
      </c>
    </row>
    <row r="1385" spans="2:23" x14ac:dyDescent="0.25">
      <c r="B1385" s="55" t="s">
        <v>141</v>
      </c>
      <c r="C1385" s="76" t="s">
        <v>164</v>
      </c>
      <c r="D1385" s="55" t="s">
        <v>78</v>
      </c>
      <c r="E1385" s="55" t="s">
        <v>167</v>
      </c>
      <c r="F1385" s="70">
        <v>318.89999999999998</v>
      </c>
      <c r="G1385" s="77">
        <v>56050</v>
      </c>
      <c r="H1385" s="77">
        <v>320.37</v>
      </c>
      <c r="I1385" s="77">
        <v>1</v>
      </c>
      <c r="J1385" s="77">
        <v>40.167238394729203</v>
      </c>
      <c r="K1385" s="77">
        <v>9.2286882702815307E-2</v>
      </c>
      <c r="L1385" s="77">
        <v>45.171164964855599</v>
      </c>
      <c r="M1385" s="77">
        <v>0.116712833052942</v>
      </c>
      <c r="N1385" s="77">
        <v>-5.00392657012637</v>
      </c>
      <c r="O1385" s="77">
        <v>-2.4425950350126301E-2</v>
      </c>
      <c r="P1385" s="77">
        <v>-4.7750044925742996</v>
      </c>
      <c r="Q1385" s="77">
        <v>-4.7750044925742898</v>
      </c>
      <c r="R1385" s="77">
        <v>0</v>
      </c>
      <c r="S1385" s="77">
        <v>1.3041982041147901E-3</v>
      </c>
      <c r="T1385" s="77" t="s">
        <v>166</v>
      </c>
      <c r="U1385" s="105">
        <v>-0.44978740921605398</v>
      </c>
      <c r="V1385" s="105">
        <v>-0.35823160969691598</v>
      </c>
      <c r="W1385" s="101">
        <v>-9.15607519137734E-2</v>
      </c>
    </row>
    <row r="1386" spans="2:23" x14ac:dyDescent="0.25">
      <c r="B1386" s="55" t="s">
        <v>141</v>
      </c>
      <c r="C1386" s="76" t="s">
        <v>164</v>
      </c>
      <c r="D1386" s="55" t="s">
        <v>78</v>
      </c>
      <c r="E1386" s="55" t="s">
        <v>178</v>
      </c>
      <c r="F1386" s="70">
        <v>318.89999999999998</v>
      </c>
      <c r="G1386" s="77">
        <v>58350</v>
      </c>
      <c r="H1386" s="77">
        <v>317.01</v>
      </c>
      <c r="I1386" s="77">
        <v>1</v>
      </c>
      <c r="J1386" s="77">
        <v>-46.648094351802897</v>
      </c>
      <c r="K1386" s="77">
        <v>0.15493438311381499</v>
      </c>
      <c r="L1386" s="77">
        <v>-42.129428788012397</v>
      </c>
      <c r="M1386" s="77">
        <v>0.12637208042430001</v>
      </c>
      <c r="N1386" s="77">
        <v>-4.5186655637904103</v>
      </c>
      <c r="O1386" s="77">
        <v>2.8562302689514901E-2</v>
      </c>
      <c r="P1386" s="77">
        <v>-4.31516643273401</v>
      </c>
      <c r="Q1386" s="77">
        <v>-4.31516643273401</v>
      </c>
      <c r="R1386" s="77">
        <v>0</v>
      </c>
      <c r="S1386" s="77">
        <v>1.3257910875642399E-3</v>
      </c>
      <c r="T1386" s="77" t="s">
        <v>166</v>
      </c>
      <c r="U1386" s="105">
        <v>0.54214661508554196</v>
      </c>
      <c r="V1386" s="105">
        <v>-0.43179077634104701</v>
      </c>
      <c r="W1386" s="101">
        <v>0.97388470964850204</v>
      </c>
    </row>
    <row r="1387" spans="2:23" x14ac:dyDescent="0.25">
      <c r="B1387" s="55" t="s">
        <v>141</v>
      </c>
      <c r="C1387" s="76" t="s">
        <v>164</v>
      </c>
      <c r="D1387" s="55" t="s">
        <v>78</v>
      </c>
      <c r="E1387" s="55" t="s">
        <v>179</v>
      </c>
      <c r="F1387" s="70">
        <v>304.60000000000002</v>
      </c>
      <c r="G1387" s="77">
        <v>50050</v>
      </c>
      <c r="H1387" s="77">
        <v>307.14</v>
      </c>
      <c r="I1387" s="77">
        <v>1</v>
      </c>
      <c r="J1387" s="77">
        <v>76.874666410664403</v>
      </c>
      <c r="K1387" s="77">
        <v>0.34217246003997898</v>
      </c>
      <c r="L1387" s="77">
        <v>57.978159831303103</v>
      </c>
      <c r="M1387" s="77">
        <v>0.194628940308857</v>
      </c>
      <c r="N1387" s="77">
        <v>18.896506579361201</v>
      </c>
      <c r="O1387" s="77">
        <v>0.14754351973112201</v>
      </c>
      <c r="P1387" s="77">
        <v>4.5987368389542702</v>
      </c>
      <c r="Q1387" s="77">
        <v>4.5987368389542604</v>
      </c>
      <c r="R1387" s="77">
        <v>0</v>
      </c>
      <c r="S1387" s="77">
        <v>1.224491231758E-3</v>
      </c>
      <c r="T1387" s="77" t="s">
        <v>180</v>
      </c>
      <c r="U1387" s="105">
        <v>-2.8679903314187198</v>
      </c>
      <c r="V1387" s="105">
        <v>-2.28420087349713</v>
      </c>
      <c r="W1387" s="101">
        <v>-0.58382103599523705</v>
      </c>
    </row>
    <row r="1388" spans="2:23" x14ac:dyDescent="0.25">
      <c r="B1388" s="55" t="s">
        <v>141</v>
      </c>
      <c r="C1388" s="76" t="s">
        <v>164</v>
      </c>
      <c r="D1388" s="55" t="s">
        <v>78</v>
      </c>
      <c r="E1388" s="55" t="s">
        <v>179</v>
      </c>
      <c r="F1388" s="70">
        <v>304.60000000000002</v>
      </c>
      <c r="G1388" s="77">
        <v>51150</v>
      </c>
      <c r="H1388" s="77">
        <v>301.86</v>
      </c>
      <c r="I1388" s="77">
        <v>1</v>
      </c>
      <c r="J1388" s="77">
        <v>-134.190719716182</v>
      </c>
      <c r="K1388" s="77">
        <v>0.63025022402814601</v>
      </c>
      <c r="L1388" s="77">
        <v>-145.894017329186</v>
      </c>
      <c r="M1388" s="77">
        <v>0.74497725023571004</v>
      </c>
      <c r="N1388" s="77">
        <v>11.7032976130037</v>
      </c>
      <c r="O1388" s="77">
        <v>-0.114727026207564</v>
      </c>
      <c r="P1388" s="77">
        <v>3.0571210920824301</v>
      </c>
      <c r="Q1388" s="77">
        <v>3.0571210920824301</v>
      </c>
      <c r="R1388" s="77">
        <v>0</v>
      </c>
      <c r="S1388" s="77">
        <v>3.27109628007935E-4</v>
      </c>
      <c r="T1388" s="77" t="s">
        <v>180</v>
      </c>
      <c r="U1388" s="105">
        <v>-2.7216406972893701</v>
      </c>
      <c r="V1388" s="105">
        <v>-2.1676412190059402</v>
      </c>
      <c r="W1388" s="101">
        <v>-0.55402944497106099</v>
      </c>
    </row>
    <row r="1389" spans="2:23" x14ac:dyDescent="0.25">
      <c r="B1389" s="55" t="s">
        <v>141</v>
      </c>
      <c r="C1389" s="76" t="s">
        <v>164</v>
      </c>
      <c r="D1389" s="55" t="s">
        <v>78</v>
      </c>
      <c r="E1389" s="55" t="s">
        <v>179</v>
      </c>
      <c r="F1389" s="70">
        <v>304.60000000000002</v>
      </c>
      <c r="G1389" s="77">
        <v>51200</v>
      </c>
      <c r="H1389" s="77">
        <v>304.60000000000002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181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141</v>
      </c>
      <c r="C1390" s="76" t="s">
        <v>164</v>
      </c>
      <c r="D1390" s="55" t="s">
        <v>78</v>
      </c>
      <c r="E1390" s="55" t="s">
        <v>145</v>
      </c>
      <c r="F1390" s="70">
        <v>307.14</v>
      </c>
      <c r="G1390" s="77">
        <v>50054</v>
      </c>
      <c r="H1390" s="77">
        <v>307.14</v>
      </c>
      <c r="I1390" s="77">
        <v>1</v>
      </c>
      <c r="J1390" s="77">
        <v>74.573699052050301</v>
      </c>
      <c r="K1390" s="77">
        <v>0</v>
      </c>
      <c r="L1390" s="77">
        <v>74.573700305741298</v>
      </c>
      <c r="M1390" s="77">
        <v>0</v>
      </c>
      <c r="N1390" s="77">
        <v>-1.253690951053E-6</v>
      </c>
      <c r="O1390" s="77">
        <v>0</v>
      </c>
      <c r="P1390" s="77">
        <v>2.1766999999999999E-14</v>
      </c>
      <c r="Q1390" s="77">
        <v>2.1767999999999999E-14</v>
      </c>
      <c r="R1390" s="77">
        <v>0</v>
      </c>
      <c r="S1390" s="77">
        <v>0</v>
      </c>
      <c r="T1390" s="77" t="s">
        <v>181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141</v>
      </c>
      <c r="C1391" s="76" t="s">
        <v>164</v>
      </c>
      <c r="D1391" s="55" t="s">
        <v>78</v>
      </c>
      <c r="E1391" s="55" t="s">
        <v>145</v>
      </c>
      <c r="F1391" s="70">
        <v>307.14</v>
      </c>
      <c r="G1391" s="77">
        <v>50100</v>
      </c>
      <c r="H1391" s="77">
        <v>306.32</v>
      </c>
      <c r="I1391" s="77">
        <v>1</v>
      </c>
      <c r="J1391" s="77">
        <v>-150.45946705170499</v>
      </c>
      <c r="K1391" s="77">
        <v>0.18042526826710101</v>
      </c>
      <c r="L1391" s="77">
        <v>-183.563498250902</v>
      </c>
      <c r="M1391" s="77">
        <v>0.26855359638416698</v>
      </c>
      <c r="N1391" s="77">
        <v>33.104031199196399</v>
      </c>
      <c r="O1391" s="77">
        <v>-8.8128328117066002E-2</v>
      </c>
      <c r="P1391" s="77">
        <v>4.5829855767575802</v>
      </c>
      <c r="Q1391" s="77">
        <v>4.5829855767575802</v>
      </c>
      <c r="R1391" s="77">
        <v>0</v>
      </c>
      <c r="S1391" s="77">
        <v>1.6739994167024101E-4</v>
      </c>
      <c r="T1391" s="77" t="s">
        <v>180</v>
      </c>
      <c r="U1391" s="105">
        <v>0.11370349999313401</v>
      </c>
      <c r="V1391" s="105">
        <v>-9.0558755083222406E-2</v>
      </c>
      <c r="W1391" s="101">
        <v>0.204251206215425</v>
      </c>
    </row>
    <row r="1392" spans="2:23" x14ac:dyDescent="0.25">
      <c r="B1392" s="55" t="s">
        <v>141</v>
      </c>
      <c r="C1392" s="76" t="s">
        <v>164</v>
      </c>
      <c r="D1392" s="55" t="s">
        <v>78</v>
      </c>
      <c r="E1392" s="55" t="s">
        <v>145</v>
      </c>
      <c r="F1392" s="70">
        <v>307.14</v>
      </c>
      <c r="G1392" s="77">
        <v>50900</v>
      </c>
      <c r="H1392" s="77">
        <v>311.29000000000002</v>
      </c>
      <c r="I1392" s="77">
        <v>1</v>
      </c>
      <c r="J1392" s="77">
        <v>100.531031525236</v>
      </c>
      <c r="K1392" s="77">
        <v>0.71250742511672305</v>
      </c>
      <c r="L1392" s="77">
        <v>95.0224650670242</v>
      </c>
      <c r="M1392" s="77">
        <v>0.63656345515267498</v>
      </c>
      <c r="N1392" s="77">
        <v>5.5085664582117699</v>
      </c>
      <c r="O1392" s="77">
        <v>7.5943969964047897E-2</v>
      </c>
      <c r="P1392" s="77">
        <v>3.4618646280241001</v>
      </c>
      <c r="Q1392" s="77">
        <v>3.4618646280241001</v>
      </c>
      <c r="R1392" s="77">
        <v>0</v>
      </c>
      <c r="S1392" s="77">
        <v>8.4490772254489403E-4</v>
      </c>
      <c r="T1392" s="77" t="s">
        <v>180</v>
      </c>
      <c r="U1392" s="105">
        <v>0.62246387085403398</v>
      </c>
      <c r="V1392" s="105">
        <v>-0.49575917392365998</v>
      </c>
      <c r="W1392" s="101">
        <v>1.11816255836571</v>
      </c>
    </row>
    <row r="1393" spans="2:23" x14ac:dyDescent="0.25">
      <c r="B1393" s="55" t="s">
        <v>141</v>
      </c>
      <c r="C1393" s="76" t="s">
        <v>164</v>
      </c>
      <c r="D1393" s="55" t="s">
        <v>78</v>
      </c>
      <c r="E1393" s="55" t="s">
        <v>182</v>
      </c>
      <c r="F1393" s="70">
        <v>307.14</v>
      </c>
      <c r="G1393" s="77">
        <v>50454</v>
      </c>
      <c r="H1393" s="77">
        <v>307.14</v>
      </c>
      <c r="I1393" s="77">
        <v>1</v>
      </c>
      <c r="J1393" s="77">
        <v>4.8954999999999998E-14</v>
      </c>
      <c r="K1393" s="77">
        <v>0</v>
      </c>
      <c r="L1393" s="77">
        <v>2.9233999999999998E-14</v>
      </c>
      <c r="M1393" s="77">
        <v>0</v>
      </c>
      <c r="N1393" s="77">
        <v>1.9721E-14</v>
      </c>
      <c r="O1393" s="77">
        <v>0</v>
      </c>
      <c r="P1393" s="77">
        <v>5.4419999999999997E-15</v>
      </c>
      <c r="Q1393" s="77">
        <v>5.4419999999999997E-15</v>
      </c>
      <c r="R1393" s="77">
        <v>0</v>
      </c>
      <c r="S1393" s="77">
        <v>0</v>
      </c>
      <c r="T1393" s="77" t="s">
        <v>181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141</v>
      </c>
      <c r="C1394" s="76" t="s">
        <v>164</v>
      </c>
      <c r="D1394" s="55" t="s">
        <v>78</v>
      </c>
      <c r="E1394" s="55" t="s">
        <v>182</v>
      </c>
      <c r="F1394" s="70">
        <v>307.14</v>
      </c>
      <c r="G1394" s="77">
        <v>50604</v>
      </c>
      <c r="H1394" s="77">
        <v>307.14</v>
      </c>
      <c r="I1394" s="77">
        <v>1</v>
      </c>
      <c r="J1394" s="77">
        <v>9.7911000000000006E-14</v>
      </c>
      <c r="K1394" s="77">
        <v>0</v>
      </c>
      <c r="L1394" s="77">
        <v>5.8467999999999996E-14</v>
      </c>
      <c r="M1394" s="77">
        <v>0</v>
      </c>
      <c r="N1394" s="77">
        <v>3.9443000000000003E-14</v>
      </c>
      <c r="O1394" s="77">
        <v>0</v>
      </c>
      <c r="P1394" s="77">
        <v>1.0883999999999999E-14</v>
      </c>
      <c r="Q1394" s="77">
        <v>1.0882E-14</v>
      </c>
      <c r="R1394" s="77">
        <v>0</v>
      </c>
      <c r="S1394" s="77">
        <v>0</v>
      </c>
      <c r="T1394" s="77" t="s">
        <v>181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141</v>
      </c>
      <c r="C1395" s="76" t="s">
        <v>164</v>
      </c>
      <c r="D1395" s="55" t="s">
        <v>78</v>
      </c>
      <c r="E1395" s="55" t="s">
        <v>96</v>
      </c>
      <c r="F1395" s="70">
        <v>306.32</v>
      </c>
      <c r="G1395" s="77">
        <v>50103</v>
      </c>
      <c r="H1395" s="77">
        <v>306.23</v>
      </c>
      <c r="I1395" s="77">
        <v>1</v>
      </c>
      <c r="J1395" s="77">
        <v>-30.617057538085302</v>
      </c>
      <c r="K1395" s="77">
        <v>4.6870210614521303E-3</v>
      </c>
      <c r="L1395" s="77">
        <v>-30.617056151473701</v>
      </c>
      <c r="M1395" s="77">
        <v>4.6870206369124699E-3</v>
      </c>
      <c r="N1395" s="77">
        <v>-1.386611586662E-6</v>
      </c>
      <c r="O1395" s="77">
        <v>4.2453965800000001E-10</v>
      </c>
      <c r="P1395" s="77">
        <v>-1.7595500000000001E-13</v>
      </c>
      <c r="Q1395" s="77">
        <v>-1.75956E-13</v>
      </c>
      <c r="R1395" s="77">
        <v>0</v>
      </c>
      <c r="S1395" s="77">
        <v>0</v>
      </c>
      <c r="T1395" s="77" t="s">
        <v>181</v>
      </c>
      <c r="U1395" s="105">
        <v>5.230840825E-9</v>
      </c>
      <c r="V1395" s="105">
        <v>0</v>
      </c>
      <c r="W1395" s="101">
        <v>5.2305578807399998E-9</v>
      </c>
    </row>
    <row r="1396" spans="2:23" x14ac:dyDescent="0.25">
      <c r="B1396" s="55" t="s">
        <v>141</v>
      </c>
      <c r="C1396" s="76" t="s">
        <v>164</v>
      </c>
      <c r="D1396" s="55" t="s">
        <v>78</v>
      </c>
      <c r="E1396" s="55" t="s">
        <v>96</v>
      </c>
      <c r="F1396" s="70">
        <v>306.32</v>
      </c>
      <c r="G1396" s="77">
        <v>50200</v>
      </c>
      <c r="H1396" s="77">
        <v>306.48</v>
      </c>
      <c r="I1396" s="77">
        <v>1</v>
      </c>
      <c r="J1396" s="77">
        <v>26.014523527226299</v>
      </c>
      <c r="K1396" s="77">
        <v>1.1234140210186899E-2</v>
      </c>
      <c r="L1396" s="77">
        <v>29.572776816679099</v>
      </c>
      <c r="M1396" s="77">
        <v>1.4517515535575299E-2</v>
      </c>
      <c r="N1396" s="77">
        <v>-3.5582532894528001</v>
      </c>
      <c r="O1396" s="77">
        <v>-3.2833753253883298E-3</v>
      </c>
      <c r="P1396" s="77">
        <v>3.5829855767576499</v>
      </c>
      <c r="Q1396" s="77">
        <v>3.5829855767576499</v>
      </c>
      <c r="R1396" s="77">
        <v>0</v>
      </c>
      <c r="S1396" s="77">
        <v>2.1310724167800601E-4</v>
      </c>
      <c r="T1396" s="77" t="s">
        <v>180</v>
      </c>
      <c r="U1396" s="105">
        <v>-0.436705673386447</v>
      </c>
      <c r="V1396" s="105">
        <v>-0.34781270692674399</v>
      </c>
      <c r="W1396" s="101">
        <v>-8.8897774817585207E-2</v>
      </c>
    </row>
    <row r="1397" spans="2:23" x14ac:dyDescent="0.25">
      <c r="B1397" s="55" t="s">
        <v>141</v>
      </c>
      <c r="C1397" s="76" t="s">
        <v>164</v>
      </c>
      <c r="D1397" s="55" t="s">
        <v>78</v>
      </c>
      <c r="E1397" s="55" t="s">
        <v>183</v>
      </c>
      <c r="F1397" s="70">
        <v>306.89999999999998</v>
      </c>
      <c r="G1397" s="77">
        <v>50800</v>
      </c>
      <c r="H1397" s="77">
        <v>312.58999999999997</v>
      </c>
      <c r="I1397" s="77">
        <v>1</v>
      </c>
      <c r="J1397" s="77">
        <v>143.976031027548</v>
      </c>
      <c r="K1397" s="77">
        <v>1.05220898963022</v>
      </c>
      <c r="L1397" s="77">
        <v>141.21191243263499</v>
      </c>
      <c r="M1397" s="77">
        <v>1.0121952218458901</v>
      </c>
      <c r="N1397" s="77">
        <v>2.7641185949138301</v>
      </c>
      <c r="O1397" s="77">
        <v>4.0013767784324902E-2</v>
      </c>
      <c r="P1397" s="77">
        <v>3.1556124952271101</v>
      </c>
      <c r="Q1397" s="77">
        <v>3.1556124952270999</v>
      </c>
      <c r="R1397" s="77">
        <v>0</v>
      </c>
      <c r="S1397" s="77">
        <v>5.0546250756889797E-4</v>
      </c>
      <c r="T1397" s="77" t="s">
        <v>180</v>
      </c>
      <c r="U1397" s="105">
        <v>-3.333770302704</v>
      </c>
      <c r="V1397" s="105">
        <v>-2.6551697033470498</v>
      </c>
      <c r="W1397" s="101">
        <v>-0.67863730591169902</v>
      </c>
    </row>
    <row r="1398" spans="2:23" x14ac:dyDescent="0.25">
      <c r="B1398" s="55" t="s">
        <v>141</v>
      </c>
      <c r="C1398" s="76" t="s">
        <v>164</v>
      </c>
      <c r="D1398" s="55" t="s">
        <v>78</v>
      </c>
      <c r="E1398" s="55" t="s">
        <v>101</v>
      </c>
      <c r="F1398" s="70">
        <v>306.48</v>
      </c>
      <c r="G1398" s="77">
        <v>50150</v>
      </c>
      <c r="H1398" s="77">
        <v>306.89999999999998</v>
      </c>
      <c r="I1398" s="77">
        <v>1</v>
      </c>
      <c r="J1398" s="77">
        <v>92.624525725176696</v>
      </c>
      <c r="K1398" s="77">
        <v>4.4783960437548599E-2</v>
      </c>
      <c r="L1398" s="77">
        <v>89.839076082361302</v>
      </c>
      <c r="M1398" s="77">
        <v>4.2130931066754598E-2</v>
      </c>
      <c r="N1398" s="77">
        <v>2.7854496428154101</v>
      </c>
      <c r="O1398" s="77">
        <v>2.6530293707940499E-3</v>
      </c>
      <c r="P1398" s="77">
        <v>3.1556124952270399</v>
      </c>
      <c r="Q1398" s="77">
        <v>3.1556124952270399</v>
      </c>
      <c r="R1398" s="77">
        <v>0</v>
      </c>
      <c r="S1398" s="77">
        <v>5.1980186948572E-5</v>
      </c>
      <c r="T1398" s="77" t="s">
        <v>180</v>
      </c>
      <c r="U1398" s="105">
        <v>-0.35623127225352802</v>
      </c>
      <c r="V1398" s="105">
        <v>-0.28371915146798399</v>
      </c>
      <c r="W1398" s="101">
        <v>-7.2516043078177397E-2</v>
      </c>
    </row>
    <row r="1399" spans="2:23" x14ac:dyDescent="0.25">
      <c r="B1399" s="55" t="s">
        <v>141</v>
      </c>
      <c r="C1399" s="76" t="s">
        <v>164</v>
      </c>
      <c r="D1399" s="55" t="s">
        <v>78</v>
      </c>
      <c r="E1399" s="55" t="s">
        <v>101</v>
      </c>
      <c r="F1399" s="70">
        <v>306.48</v>
      </c>
      <c r="G1399" s="77">
        <v>50250</v>
      </c>
      <c r="H1399" s="77">
        <v>302.27</v>
      </c>
      <c r="I1399" s="77">
        <v>1</v>
      </c>
      <c r="J1399" s="77">
        <v>-133.86963285147399</v>
      </c>
      <c r="K1399" s="77">
        <v>0.88476365047155703</v>
      </c>
      <c r="L1399" s="77">
        <v>-122.187681560565</v>
      </c>
      <c r="M1399" s="77">
        <v>0.73708568365646299</v>
      </c>
      <c r="N1399" s="77">
        <v>-11.6819512909089</v>
      </c>
      <c r="O1399" s="77">
        <v>0.14767796681509399</v>
      </c>
      <c r="P1399" s="77">
        <v>-3.0571210920825398</v>
      </c>
      <c r="Q1399" s="77">
        <v>-3.05712109208253</v>
      </c>
      <c r="R1399" s="77">
        <v>0</v>
      </c>
      <c r="S1399" s="77">
        <v>4.61411495278653E-4</v>
      </c>
      <c r="T1399" s="77" t="s">
        <v>180</v>
      </c>
      <c r="U1399" s="105">
        <v>-4.2315337853824202</v>
      </c>
      <c r="V1399" s="105">
        <v>-3.3701902907119501</v>
      </c>
      <c r="W1399" s="101">
        <v>-0.86139008607073597</v>
      </c>
    </row>
    <row r="1400" spans="2:23" x14ac:dyDescent="0.25">
      <c r="B1400" s="55" t="s">
        <v>141</v>
      </c>
      <c r="C1400" s="76" t="s">
        <v>164</v>
      </c>
      <c r="D1400" s="55" t="s">
        <v>78</v>
      </c>
      <c r="E1400" s="55" t="s">
        <v>101</v>
      </c>
      <c r="F1400" s="70">
        <v>306.48</v>
      </c>
      <c r="G1400" s="77">
        <v>50900</v>
      </c>
      <c r="H1400" s="77">
        <v>311.29000000000002</v>
      </c>
      <c r="I1400" s="77">
        <v>1</v>
      </c>
      <c r="J1400" s="77">
        <v>95.0168268801106</v>
      </c>
      <c r="K1400" s="77">
        <v>0.86219285077984897</v>
      </c>
      <c r="L1400" s="77">
        <v>94.548958705865502</v>
      </c>
      <c r="M1400" s="77">
        <v>0.85372278407071001</v>
      </c>
      <c r="N1400" s="77">
        <v>0.46786817424515598</v>
      </c>
      <c r="O1400" s="77">
        <v>8.4700667091394295E-3</v>
      </c>
      <c r="P1400" s="77">
        <v>1.4696066326342301</v>
      </c>
      <c r="Q1400" s="77">
        <v>1.4696066326342201</v>
      </c>
      <c r="R1400" s="77">
        <v>0</v>
      </c>
      <c r="S1400" s="77">
        <v>2.0625551902217899E-4</v>
      </c>
      <c r="T1400" s="77" t="s">
        <v>181</v>
      </c>
      <c r="U1400" s="105">
        <v>0.36583063733332999</v>
      </c>
      <c r="V1400" s="105">
        <v>-0.29136453222819603</v>
      </c>
      <c r="W1400" s="101">
        <v>0.65715962085953805</v>
      </c>
    </row>
    <row r="1401" spans="2:23" x14ac:dyDescent="0.25">
      <c r="B1401" s="55" t="s">
        <v>141</v>
      </c>
      <c r="C1401" s="76" t="s">
        <v>164</v>
      </c>
      <c r="D1401" s="55" t="s">
        <v>78</v>
      </c>
      <c r="E1401" s="55" t="s">
        <v>101</v>
      </c>
      <c r="F1401" s="70">
        <v>306.48</v>
      </c>
      <c r="G1401" s="77">
        <v>53050</v>
      </c>
      <c r="H1401" s="77">
        <v>320.48</v>
      </c>
      <c r="I1401" s="77">
        <v>1</v>
      </c>
      <c r="J1401" s="77">
        <v>127.510148011311</v>
      </c>
      <c r="K1401" s="77">
        <v>3.2631487556654002</v>
      </c>
      <c r="L1401" s="77">
        <v>125.761950773408</v>
      </c>
      <c r="M1401" s="77">
        <v>3.1742849002502602</v>
      </c>
      <c r="N1401" s="77">
        <v>1.74819723790298</v>
      </c>
      <c r="O1401" s="77">
        <v>8.8863855415140899E-2</v>
      </c>
      <c r="P1401" s="77">
        <v>2.0148875409790201</v>
      </c>
      <c r="Q1401" s="77">
        <v>2.0148875409790099</v>
      </c>
      <c r="R1401" s="77">
        <v>0</v>
      </c>
      <c r="S1401" s="77">
        <v>8.1479620082044795E-4</v>
      </c>
      <c r="T1401" s="77" t="s">
        <v>180</v>
      </c>
      <c r="U1401" s="105">
        <v>3.38228006489663</v>
      </c>
      <c r="V1401" s="105">
        <v>-2.6938051338642599</v>
      </c>
      <c r="W1401" s="101">
        <v>6.0757565339258601</v>
      </c>
    </row>
    <row r="1402" spans="2:23" x14ac:dyDescent="0.25">
      <c r="B1402" s="55" t="s">
        <v>141</v>
      </c>
      <c r="C1402" s="76" t="s">
        <v>164</v>
      </c>
      <c r="D1402" s="55" t="s">
        <v>78</v>
      </c>
      <c r="E1402" s="55" t="s">
        <v>184</v>
      </c>
      <c r="F1402" s="70">
        <v>302.27</v>
      </c>
      <c r="G1402" s="77">
        <v>50300</v>
      </c>
      <c r="H1402" s="77">
        <v>301.87</v>
      </c>
      <c r="I1402" s="77">
        <v>1</v>
      </c>
      <c r="J1402" s="77">
        <v>-42.670765343061298</v>
      </c>
      <c r="K1402" s="77">
        <v>2.5309039587980201E-2</v>
      </c>
      <c r="L1402" s="77">
        <v>-30.908965426043299</v>
      </c>
      <c r="M1402" s="77">
        <v>1.32795615975459E-2</v>
      </c>
      <c r="N1402" s="77">
        <v>-11.761799917017999</v>
      </c>
      <c r="O1402" s="77">
        <v>1.20294779904342E-2</v>
      </c>
      <c r="P1402" s="77">
        <v>-3.0571210920824901</v>
      </c>
      <c r="Q1402" s="77">
        <v>-3.0571210920824901</v>
      </c>
      <c r="R1402" s="77">
        <v>0</v>
      </c>
      <c r="S1402" s="77">
        <v>1.2990925226601401E-4</v>
      </c>
      <c r="T1402" s="77" t="s">
        <v>180</v>
      </c>
      <c r="U1402" s="105">
        <v>-1.07097555023646</v>
      </c>
      <c r="V1402" s="105">
        <v>-0.85297473305430005</v>
      </c>
      <c r="W1402" s="101">
        <v>-0.218012609183142</v>
      </c>
    </row>
    <row r="1403" spans="2:23" x14ac:dyDescent="0.25">
      <c r="B1403" s="55" t="s">
        <v>141</v>
      </c>
      <c r="C1403" s="76" t="s">
        <v>164</v>
      </c>
      <c r="D1403" s="55" t="s">
        <v>78</v>
      </c>
      <c r="E1403" s="55" t="s">
        <v>185</v>
      </c>
      <c r="F1403" s="70">
        <v>301.87</v>
      </c>
      <c r="G1403" s="77">
        <v>51150</v>
      </c>
      <c r="H1403" s="77">
        <v>301.86</v>
      </c>
      <c r="I1403" s="77">
        <v>1</v>
      </c>
      <c r="J1403" s="77">
        <v>4.7362609811216601</v>
      </c>
      <c r="K1403" s="77">
        <v>6.4156000712505099E-4</v>
      </c>
      <c r="L1403" s="77">
        <v>16.500500858019102</v>
      </c>
      <c r="M1403" s="77">
        <v>7.7868227169729598E-3</v>
      </c>
      <c r="N1403" s="77">
        <v>-11.764239876897401</v>
      </c>
      <c r="O1403" s="77">
        <v>-7.1452627098479099E-3</v>
      </c>
      <c r="P1403" s="77">
        <v>-3.0571210920824901</v>
      </c>
      <c r="Q1403" s="77">
        <v>-3.0571210920824901</v>
      </c>
      <c r="R1403" s="77">
        <v>0</v>
      </c>
      <c r="S1403" s="77">
        <v>2.6729529602935199E-4</v>
      </c>
      <c r="T1403" s="77" t="s">
        <v>180</v>
      </c>
      <c r="U1403" s="105">
        <v>-2.2745471266771</v>
      </c>
      <c r="V1403" s="105">
        <v>-1.81155510764784</v>
      </c>
      <c r="W1403" s="101">
        <v>-0.46301706298281797</v>
      </c>
    </row>
    <row r="1404" spans="2:23" x14ac:dyDescent="0.25">
      <c r="B1404" s="55" t="s">
        <v>141</v>
      </c>
      <c r="C1404" s="76" t="s">
        <v>164</v>
      </c>
      <c r="D1404" s="55" t="s">
        <v>78</v>
      </c>
      <c r="E1404" s="55" t="s">
        <v>186</v>
      </c>
      <c r="F1404" s="70">
        <v>312.39999999999998</v>
      </c>
      <c r="G1404" s="77">
        <v>50354</v>
      </c>
      <c r="H1404" s="77">
        <v>312.39999999999998</v>
      </c>
      <c r="I1404" s="77">
        <v>1</v>
      </c>
      <c r="J1404" s="77">
        <v>0</v>
      </c>
      <c r="K1404" s="77">
        <v>0</v>
      </c>
      <c r="L1404" s="77">
        <v>0</v>
      </c>
      <c r="M1404" s="77">
        <v>0</v>
      </c>
      <c r="N1404" s="77">
        <v>0</v>
      </c>
      <c r="O1404" s="77">
        <v>0</v>
      </c>
      <c r="P1404" s="77">
        <v>0</v>
      </c>
      <c r="Q1404" s="77">
        <v>0</v>
      </c>
      <c r="R1404" s="77">
        <v>0</v>
      </c>
      <c r="S1404" s="77">
        <v>0</v>
      </c>
      <c r="T1404" s="77" t="s">
        <v>181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141</v>
      </c>
      <c r="C1405" s="76" t="s">
        <v>164</v>
      </c>
      <c r="D1405" s="55" t="s">
        <v>78</v>
      </c>
      <c r="E1405" s="55" t="s">
        <v>186</v>
      </c>
      <c r="F1405" s="70">
        <v>312.39999999999998</v>
      </c>
      <c r="G1405" s="77">
        <v>50900</v>
      </c>
      <c r="H1405" s="77">
        <v>311.29000000000002</v>
      </c>
      <c r="I1405" s="77">
        <v>1</v>
      </c>
      <c r="J1405" s="77">
        <v>-229.90888154040499</v>
      </c>
      <c r="K1405" s="77">
        <v>0.41757894110816401</v>
      </c>
      <c r="L1405" s="77">
        <v>-226.29476470916001</v>
      </c>
      <c r="M1405" s="77">
        <v>0.40455363222471502</v>
      </c>
      <c r="N1405" s="77">
        <v>-3.6141168312452598</v>
      </c>
      <c r="O1405" s="77">
        <v>1.3025308883449599E-2</v>
      </c>
      <c r="P1405" s="77">
        <v>-2.97277334426049</v>
      </c>
      <c r="Q1405" s="77">
        <v>-2.97277334426049</v>
      </c>
      <c r="R1405" s="77">
        <v>0</v>
      </c>
      <c r="S1405" s="77">
        <v>6.9815312715131007E-5</v>
      </c>
      <c r="T1405" s="77" t="s">
        <v>180</v>
      </c>
      <c r="U1405" s="105">
        <v>5.0207766077244698E-2</v>
      </c>
      <c r="V1405" s="105">
        <v>-3.99877997752002E-2</v>
      </c>
      <c r="W1405" s="101">
        <v>9.0190687034949493E-2</v>
      </c>
    </row>
    <row r="1406" spans="2:23" x14ac:dyDescent="0.25">
      <c r="B1406" s="55" t="s">
        <v>141</v>
      </c>
      <c r="C1406" s="76" t="s">
        <v>164</v>
      </c>
      <c r="D1406" s="55" t="s">
        <v>78</v>
      </c>
      <c r="E1406" s="55" t="s">
        <v>186</v>
      </c>
      <c r="F1406" s="70">
        <v>312.39999999999998</v>
      </c>
      <c r="G1406" s="77">
        <v>53200</v>
      </c>
      <c r="H1406" s="77">
        <v>317.51</v>
      </c>
      <c r="I1406" s="77">
        <v>1</v>
      </c>
      <c r="J1406" s="77">
        <v>172.077395636143</v>
      </c>
      <c r="K1406" s="77">
        <v>1.4301934332947199</v>
      </c>
      <c r="L1406" s="77">
        <v>168.499221301745</v>
      </c>
      <c r="M1406" s="77">
        <v>1.37133300007992</v>
      </c>
      <c r="N1406" s="77">
        <v>3.5781743343977501</v>
      </c>
      <c r="O1406" s="77">
        <v>5.8860433214799099E-2</v>
      </c>
      <c r="P1406" s="77">
        <v>2.9727733442604798</v>
      </c>
      <c r="Q1406" s="77">
        <v>2.97277334426047</v>
      </c>
      <c r="R1406" s="77">
        <v>0</v>
      </c>
      <c r="S1406" s="77">
        <v>4.2684551951149401E-4</v>
      </c>
      <c r="T1406" s="77" t="s">
        <v>180</v>
      </c>
      <c r="U1406" s="105">
        <v>0.25391689439447301</v>
      </c>
      <c r="V1406" s="105">
        <v>-0.20223122289419401</v>
      </c>
      <c r="W1406" s="101">
        <v>0.45612344353232398</v>
      </c>
    </row>
    <row r="1407" spans="2:23" x14ac:dyDescent="0.25">
      <c r="B1407" s="55" t="s">
        <v>141</v>
      </c>
      <c r="C1407" s="76" t="s">
        <v>164</v>
      </c>
      <c r="D1407" s="55" t="s">
        <v>78</v>
      </c>
      <c r="E1407" s="55" t="s">
        <v>187</v>
      </c>
      <c r="F1407" s="70">
        <v>312.39999999999998</v>
      </c>
      <c r="G1407" s="77">
        <v>50404</v>
      </c>
      <c r="H1407" s="77">
        <v>312.39999999999998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181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141</v>
      </c>
      <c r="C1408" s="76" t="s">
        <v>164</v>
      </c>
      <c r="D1408" s="55" t="s">
        <v>78</v>
      </c>
      <c r="E1408" s="55" t="s">
        <v>188</v>
      </c>
      <c r="F1408" s="70">
        <v>307.14</v>
      </c>
      <c r="G1408" s="77">
        <v>50499</v>
      </c>
      <c r="H1408" s="77">
        <v>307.14</v>
      </c>
      <c r="I1408" s="77">
        <v>1</v>
      </c>
      <c r="J1408" s="77">
        <v>-3.9164199999999998E-13</v>
      </c>
      <c r="K1408" s="77">
        <v>0</v>
      </c>
      <c r="L1408" s="77">
        <v>-2.3387100000000001E-13</v>
      </c>
      <c r="M1408" s="77">
        <v>0</v>
      </c>
      <c r="N1408" s="77">
        <v>-1.5777099999999999E-13</v>
      </c>
      <c r="O1408" s="77">
        <v>0</v>
      </c>
      <c r="P1408" s="77">
        <v>-4.3533999999999998E-14</v>
      </c>
      <c r="Q1408" s="77">
        <v>-4.3533000000000001E-14</v>
      </c>
      <c r="R1408" s="77">
        <v>0</v>
      </c>
      <c r="S1408" s="77">
        <v>0</v>
      </c>
      <c r="T1408" s="77" t="s">
        <v>181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141</v>
      </c>
      <c r="C1409" s="76" t="s">
        <v>164</v>
      </c>
      <c r="D1409" s="55" t="s">
        <v>78</v>
      </c>
      <c r="E1409" s="55" t="s">
        <v>188</v>
      </c>
      <c r="F1409" s="70">
        <v>307.14</v>
      </c>
      <c r="G1409" s="77">
        <v>50554</v>
      </c>
      <c r="H1409" s="77">
        <v>307.14</v>
      </c>
      <c r="I1409" s="77">
        <v>1</v>
      </c>
      <c r="J1409" s="77">
        <v>-4.8954999999999998E-14</v>
      </c>
      <c r="K1409" s="77">
        <v>0</v>
      </c>
      <c r="L1409" s="77">
        <v>-2.9233999999999998E-14</v>
      </c>
      <c r="M1409" s="77">
        <v>0</v>
      </c>
      <c r="N1409" s="77">
        <v>-1.9721E-14</v>
      </c>
      <c r="O1409" s="77">
        <v>0</v>
      </c>
      <c r="P1409" s="77">
        <v>-5.4419999999999997E-15</v>
      </c>
      <c r="Q1409" s="77">
        <v>-5.4419999999999997E-15</v>
      </c>
      <c r="R1409" s="77">
        <v>0</v>
      </c>
      <c r="S1409" s="77">
        <v>0</v>
      </c>
      <c r="T1409" s="77" t="s">
        <v>181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141</v>
      </c>
      <c r="C1410" s="76" t="s">
        <v>164</v>
      </c>
      <c r="D1410" s="55" t="s">
        <v>78</v>
      </c>
      <c r="E1410" s="55" t="s">
        <v>189</v>
      </c>
      <c r="F1410" s="70">
        <v>307.14</v>
      </c>
      <c r="G1410" s="77">
        <v>50604</v>
      </c>
      <c r="H1410" s="77">
        <v>307.14</v>
      </c>
      <c r="I1410" s="77">
        <v>1</v>
      </c>
      <c r="J1410" s="77">
        <v>-4.8954999999999998E-14</v>
      </c>
      <c r="K1410" s="77">
        <v>0</v>
      </c>
      <c r="L1410" s="77">
        <v>-2.9233999999999998E-14</v>
      </c>
      <c r="M1410" s="77">
        <v>0</v>
      </c>
      <c r="N1410" s="77">
        <v>-1.9721E-14</v>
      </c>
      <c r="O1410" s="77">
        <v>0</v>
      </c>
      <c r="P1410" s="77">
        <v>-5.4419999999999997E-15</v>
      </c>
      <c r="Q1410" s="77">
        <v>-5.4419999999999997E-15</v>
      </c>
      <c r="R1410" s="77">
        <v>0</v>
      </c>
      <c r="S1410" s="77">
        <v>0</v>
      </c>
      <c r="T1410" s="77" t="s">
        <v>181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141</v>
      </c>
      <c r="C1411" s="76" t="s">
        <v>164</v>
      </c>
      <c r="D1411" s="55" t="s">
        <v>78</v>
      </c>
      <c r="E1411" s="55" t="s">
        <v>190</v>
      </c>
      <c r="F1411" s="70">
        <v>313.44</v>
      </c>
      <c r="G1411" s="77">
        <v>50750</v>
      </c>
      <c r="H1411" s="77">
        <v>314.86</v>
      </c>
      <c r="I1411" s="77">
        <v>1</v>
      </c>
      <c r="J1411" s="77">
        <v>82.394711149026193</v>
      </c>
      <c r="K1411" s="77">
        <v>0.162254433365422</v>
      </c>
      <c r="L1411" s="77">
        <v>79.978025493116206</v>
      </c>
      <c r="M1411" s="77">
        <v>0.152875981026483</v>
      </c>
      <c r="N1411" s="77">
        <v>2.4166856559099901</v>
      </c>
      <c r="O1411" s="77">
        <v>9.3784523389385793E-3</v>
      </c>
      <c r="P1411" s="77">
        <v>2.5216182873158899</v>
      </c>
      <c r="Q1411" s="77">
        <v>2.5216182873158899</v>
      </c>
      <c r="R1411" s="77">
        <v>0</v>
      </c>
      <c r="S1411" s="77">
        <v>1.5196955500752999E-4</v>
      </c>
      <c r="T1411" s="77" t="s">
        <v>180</v>
      </c>
      <c r="U1411" s="105">
        <v>-0.48545282911466597</v>
      </c>
      <c r="V1411" s="105">
        <v>-0.38663720869548501</v>
      </c>
      <c r="W1411" s="101">
        <v>-9.8820965508744904E-2</v>
      </c>
    </row>
    <row r="1412" spans="2:23" x14ac:dyDescent="0.25">
      <c r="B1412" s="55" t="s">
        <v>141</v>
      </c>
      <c r="C1412" s="76" t="s">
        <v>164</v>
      </c>
      <c r="D1412" s="55" t="s">
        <v>78</v>
      </c>
      <c r="E1412" s="55" t="s">
        <v>190</v>
      </c>
      <c r="F1412" s="70">
        <v>313.44</v>
      </c>
      <c r="G1412" s="77">
        <v>50800</v>
      </c>
      <c r="H1412" s="77">
        <v>312.58999999999997</v>
      </c>
      <c r="I1412" s="77">
        <v>1</v>
      </c>
      <c r="J1412" s="77">
        <v>-59.632686301229199</v>
      </c>
      <c r="K1412" s="77">
        <v>6.6498271051865204E-2</v>
      </c>
      <c r="L1412" s="77">
        <v>-57.208664843633599</v>
      </c>
      <c r="M1412" s="77">
        <v>6.1201945930675399E-2</v>
      </c>
      <c r="N1412" s="77">
        <v>-2.42402145759563</v>
      </c>
      <c r="O1412" s="77">
        <v>5.2963251211897598E-3</v>
      </c>
      <c r="P1412" s="77">
        <v>-2.5216182873159201</v>
      </c>
      <c r="Q1412" s="77">
        <v>-2.5216182873159201</v>
      </c>
      <c r="R1412" s="77">
        <v>0</v>
      </c>
      <c r="S1412" s="77">
        <v>1.1890504931551801E-4</v>
      </c>
      <c r="T1412" s="77" t="s">
        <v>180</v>
      </c>
      <c r="U1412" s="105">
        <v>-0.40258903114712502</v>
      </c>
      <c r="V1412" s="105">
        <v>-0.32064062648067798</v>
      </c>
      <c r="W1412" s="101">
        <v>-8.1952837382253299E-2</v>
      </c>
    </row>
    <row r="1413" spans="2:23" x14ac:dyDescent="0.25">
      <c r="B1413" s="55" t="s">
        <v>141</v>
      </c>
      <c r="C1413" s="76" t="s">
        <v>164</v>
      </c>
      <c r="D1413" s="55" t="s">
        <v>78</v>
      </c>
      <c r="E1413" s="55" t="s">
        <v>191</v>
      </c>
      <c r="F1413" s="70">
        <v>315.36</v>
      </c>
      <c r="G1413" s="77">
        <v>50750</v>
      </c>
      <c r="H1413" s="77">
        <v>314.86</v>
      </c>
      <c r="I1413" s="77">
        <v>1</v>
      </c>
      <c r="J1413" s="77">
        <v>-91.338382710049899</v>
      </c>
      <c r="K1413" s="77">
        <v>6.3404521186265397E-2</v>
      </c>
      <c r="L1413" s="77">
        <v>-88.9280360244733</v>
      </c>
      <c r="M1413" s="77">
        <v>6.01022864928921E-2</v>
      </c>
      <c r="N1413" s="77">
        <v>-2.41034668557668</v>
      </c>
      <c r="O1413" s="77">
        <v>3.3022346933732701E-3</v>
      </c>
      <c r="P1413" s="77">
        <v>-2.5216182873158899</v>
      </c>
      <c r="Q1413" s="77">
        <v>-2.5216182873158899</v>
      </c>
      <c r="R1413" s="77">
        <v>0</v>
      </c>
      <c r="S1413" s="77">
        <v>4.8325046780636997E-5</v>
      </c>
      <c r="T1413" s="77" t="s">
        <v>180</v>
      </c>
      <c r="U1413" s="105">
        <v>-0.16460616855949001</v>
      </c>
      <c r="V1413" s="105">
        <v>-0.13110000751662501</v>
      </c>
      <c r="W1413" s="101">
        <v>-3.3507973442877502E-2</v>
      </c>
    </row>
    <row r="1414" spans="2:23" x14ac:dyDescent="0.25">
      <c r="B1414" s="55" t="s">
        <v>141</v>
      </c>
      <c r="C1414" s="76" t="s">
        <v>164</v>
      </c>
      <c r="D1414" s="55" t="s">
        <v>78</v>
      </c>
      <c r="E1414" s="55" t="s">
        <v>191</v>
      </c>
      <c r="F1414" s="70">
        <v>315.36</v>
      </c>
      <c r="G1414" s="77">
        <v>50950</v>
      </c>
      <c r="H1414" s="77">
        <v>316.12</v>
      </c>
      <c r="I1414" s="77">
        <v>1</v>
      </c>
      <c r="J1414" s="77">
        <v>123.478894832528</v>
      </c>
      <c r="K1414" s="77">
        <v>0.13417392972775</v>
      </c>
      <c r="L1414" s="77">
        <v>121.072786520081</v>
      </c>
      <c r="M1414" s="77">
        <v>0.128995852794487</v>
      </c>
      <c r="N1414" s="77">
        <v>2.4061083124468499</v>
      </c>
      <c r="O1414" s="77">
        <v>5.17807693326321E-3</v>
      </c>
      <c r="P1414" s="77">
        <v>2.5216182873159299</v>
      </c>
      <c r="Q1414" s="77">
        <v>2.5216182873159299</v>
      </c>
      <c r="R1414" s="77">
        <v>0</v>
      </c>
      <c r="S1414" s="77">
        <v>5.5955317324950003E-5</v>
      </c>
      <c r="T1414" s="77" t="s">
        <v>180</v>
      </c>
      <c r="U1414" s="105">
        <v>-0.19371630655106101</v>
      </c>
      <c r="V1414" s="105">
        <v>-0.154284675156378</v>
      </c>
      <c r="W1414" s="101">
        <v>-3.9433764312540698E-2</v>
      </c>
    </row>
    <row r="1415" spans="2:23" x14ac:dyDescent="0.25">
      <c r="B1415" s="55" t="s">
        <v>141</v>
      </c>
      <c r="C1415" s="76" t="s">
        <v>164</v>
      </c>
      <c r="D1415" s="55" t="s">
        <v>78</v>
      </c>
      <c r="E1415" s="55" t="s">
        <v>192</v>
      </c>
      <c r="F1415" s="70">
        <v>312.58999999999997</v>
      </c>
      <c r="G1415" s="77">
        <v>51300</v>
      </c>
      <c r="H1415" s="77">
        <v>313.64</v>
      </c>
      <c r="I1415" s="77">
        <v>1</v>
      </c>
      <c r="J1415" s="77">
        <v>88.277637072689501</v>
      </c>
      <c r="K1415" s="77">
        <v>0.11930992988127501</v>
      </c>
      <c r="L1415" s="77">
        <v>87.960621423495297</v>
      </c>
      <c r="M1415" s="77">
        <v>0.118454555803686</v>
      </c>
      <c r="N1415" s="77">
        <v>0.31701564919425201</v>
      </c>
      <c r="O1415" s="77">
        <v>8.5537407758880203E-4</v>
      </c>
      <c r="P1415" s="77">
        <v>0.63399420791128702</v>
      </c>
      <c r="Q1415" s="77">
        <v>0.63399420791128602</v>
      </c>
      <c r="R1415" s="77">
        <v>0</v>
      </c>
      <c r="S1415" s="77">
        <v>6.1538339182319996E-6</v>
      </c>
      <c r="T1415" s="77" t="s">
        <v>180</v>
      </c>
      <c r="U1415" s="105">
        <v>-6.5035977349750695E-2</v>
      </c>
      <c r="V1415" s="105">
        <v>-5.1797676806516202E-2</v>
      </c>
      <c r="W1415" s="101">
        <v>-1.3239016623362101E-2</v>
      </c>
    </row>
    <row r="1416" spans="2:23" x14ac:dyDescent="0.25">
      <c r="B1416" s="55" t="s">
        <v>141</v>
      </c>
      <c r="C1416" s="76" t="s">
        <v>164</v>
      </c>
      <c r="D1416" s="55" t="s">
        <v>78</v>
      </c>
      <c r="E1416" s="55" t="s">
        <v>193</v>
      </c>
      <c r="F1416" s="70">
        <v>311.29000000000002</v>
      </c>
      <c r="G1416" s="77">
        <v>54750</v>
      </c>
      <c r="H1416" s="77">
        <v>320.08999999999997</v>
      </c>
      <c r="I1416" s="77">
        <v>1</v>
      </c>
      <c r="J1416" s="77">
        <v>145.18186530973799</v>
      </c>
      <c r="K1416" s="77">
        <v>2.24035660003468</v>
      </c>
      <c r="L1416" s="77">
        <v>142.90314659574199</v>
      </c>
      <c r="M1416" s="77">
        <v>2.1705809662372202</v>
      </c>
      <c r="N1416" s="77">
        <v>2.27871871399616</v>
      </c>
      <c r="O1416" s="77">
        <v>6.9775633797464195E-2</v>
      </c>
      <c r="P1416" s="77">
        <v>1.9586979163978699</v>
      </c>
      <c r="Q1416" s="77">
        <v>1.95869791639786</v>
      </c>
      <c r="R1416" s="77">
        <v>0</v>
      </c>
      <c r="S1416" s="77">
        <v>4.0778132221937598E-4</v>
      </c>
      <c r="T1416" s="77" t="s">
        <v>181</v>
      </c>
      <c r="U1416" s="105">
        <v>1.9747451503553299</v>
      </c>
      <c r="V1416" s="105">
        <v>-1.5727788716583799</v>
      </c>
      <c r="W1416" s="101">
        <v>3.5473321309589698</v>
      </c>
    </row>
    <row r="1417" spans="2:23" x14ac:dyDescent="0.25">
      <c r="B1417" s="55" t="s">
        <v>141</v>
      </c>
      <c r="C1417" s="76" t="s">
        <v>164</v>
      </c>
      <c r="D1417" s="55" t="s">
        <v>78</v>
      </c>
      <c r="E1417" s="55" t="s">
        <v>194</v>
      </c>
      <c r="F1417" s="70">
        <v>316.12</v>
      </c>
      <c r="G1417" s="77">
        <v>53150</v>
      </c>
      <c r="H1417" s="77">
        <v>320.60000000000002</v>
      </c>
      <c r="I1417" s="77">
        <v>1</v>
      </c>
      <c r="J1417" s="77">
        <v>151.54719840469599</v>
      </c>
      <c r="K1417" s="77">
        <v>1.0105283471497499</v>
      </c>
      <c r="L1417" s="77">
        <v>151.56287289364201</v>
      </c>
      <c r="M1417" s="77">
        <v>1.01073739535007</v>
      </c>
      <c r="N1417" s="77">
        <v>-1.5674488945860401E-2</v>
      </c>
      <c r="O1417" s="77">
        <v>-2.0904820032530101E-4</v>
      </c>
      <c r="P1417" s="77">
        <v>0.16274661933707699</v>
      </c>
      <c r="Q1417" s="77">
        <v>0.16274661933707699</v>
      </c>
      <c r="R1417" s="77">
        <v>0</v>
      </c>
      <c r="S1417" s="77">
        <v>1.165404332648E-6</v>
      </c>
      <c r="T1417" s="77" t="s">
        <v>180</v>
      </c>
      <c r="U1417" s="105">
        <v>3.6691254218920799E-3</v>
      </c>
      <c r="V1417" s="105">
        <v>-2.9222621156852098E-3</v>
      </c>
      <c r="W1417" s="101">
        <v>6.5910309992426898E-3</v>
      </c>
    </row>
    <row r="1418" spans="2:23" x14ac:dyDescent="0.25">
      <c r="B1418" s="55" t="s">
        <v>141</v>
      </c>
      <c r="C1418" s="76" t="s">
        <v>164</v>
      </c>
      <c r="D1418" s="55" t="s">
        <v>78</v>
      </c>
      <c r="E1418" s="55" t="s">
        <v>194</v>
      </c>
      <c r="F1418" s="70">
        <v>316.12</v>
      </c>
      <c r="G1418" s="77">
        <v>54500</v>
      </c>
      <c r="H1418" s="77">
        <v>316.35000000000002</v>
      </c>
      <c r="I1418" s="77">
        <v>1</v>
      </c>
      <c r="J1418" s="77">
        <v>0.86332597348891804</v>
      </c>
      <c r="K1418" s="77">
        <v>4.1269018250037997E-5</v>
      </c>
      <c r="L1418" s="77">
        <v>-1.5560204538342399</v>
      </c>
      <c r="M1418" s="77">
        <v>1.34061824772797E-4</v>
      </c>
      <c r="N1418" s="77">
        <v>2.41934642732316</v>
      </c>
      <c r="O1418" s="77">
        <v>-9.2792806522758994E-5</v>
      </c>
      <c r="P1418" s="77">
        <v>2.3588716679788302</v>
      </c>
      <c r="Q1418" s="77">
        <v>2.35887166797882</v>
      </c>
      <c r="R1418" s="77">
        <v>0</v>
      </c>
      <c r="S1418" s="77">
        <v>3.0809393698164403E-4</v>
      </c>
      <c r="T1418" s="77" t="s">
        <v>180</v>
      </c>
      <c r="U1418" s="105">
        <v>-0.58579401145509502</v>
      </c>
      <c r="V1418" s="105">
        <v>-0.46655359259639001</v>
      </c>
      <c r="W1418" s="101">
        <v>-0.119246868757169</v>
      </c>
    </row>
    <row r="1419" spans="2:23" x14ac:dyDescent="0.25">
      <c r="B1419" s="55" t="s">
        <v>141</v>
      </c>
      <c r="C1419" s="76" t="s">
        <v>164</v>
      </c>
      <c r="D1419" s="55" t="s">
        <v>78</v>
      </c>
      <c r="E1419" s="55" t="s">
        <v>195</v>
      </c>
      <c r="F1419" s="70">
        <v>304.60000000000002</v>
      </c>
      <c r="G1419" s="77">
        <v>51250</v>
      </c>
      <c r="H1419" s="77">
        <v>304.60000000000002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181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141</v>
      </c>
      <c r="C1420" s="76" t="s">
        <v>164</v>
      </c>
      <c r="D1420" s="55" t="s">
        <v>78</v>
      </c>
      <c r="E1420" s="55" t="s">
        <v>196</v>
      </c>
      <c r="F1420" s="70">
        <v>313.64</v>
      </c>
      <c r="G1420" s="77">
        <v>53200</v>
      </c>
      <c r="H1420" s="77">
        <v>317.51</v>
      </c>
      <c r="I1420" s="77">
        <v>1</v>
      </c>
      <c r="J1420" s="77">
        <v>103.693849839596</v>
      </c>
      <c r="K1420" s="77">
        <v>0.54826561507744898</v>
      </c>
      <c r="L1420" s="77">
        <v>103.37892375975299</v>
      </c>
      <c r="M1420" s="77">
        <v>0.54494042374519003</v>
      </c>
      <c r="N1420" s="77">
        <v>0.31492607984320298</v>
      </c>
      <c r="O1420" s="77">
        <v>3.3251913322586602E-3</v>
      </c>
      <c r="P1420" s="77">
        <v>0.63399420791130501</v>
      </c>
      <c r="Q1420" s="77">
        <v>0.63399420791130401</v>
      </c>
      <c r="R1420" s="77">
        <v>0</v>
      </c>
      <c r="S1420" s="77">
        <v>2.0495361952362999E-5</v>
      </c>
      <c r="T1420" s="77" t="s">
        <v>181</v>
      </c>
      <c r="U1420" s="105">
        <v>-0.16941667431567001</v>
      </c>
      <c r="V1420" s="105">
        <v>-0.13493131800950001</v>
      </c>
      <c r="W1420" s="101">
        <v>-3.44872216723668E-2</v>
      </c>
    </row>
    <row r="1421" spans="2:23" x14ac:dyDescent="0.25">
      <c r="B1421" s="55" t="s">
        <v>141</v>
      </c>
      <c r="C1421" s="76" t="s">
        <v>164</v>
      </c>
      <c r="D1421" s="55" t="s">
        <v>78</v>
      </c>
      <c r="E1421" s="55" t="s">
        <v>197</v>
      </c>
      <c r="F1421" s="70">
        <v>321.29000000000002</v>
      </c>
      <c r="G1421" s="77">
        <v>53100</v>
      </c>
      <c r="H1421" s="77">
        <v>321.29000000000002</v>
      </c>
      <c r="I1421" s="77">
        <v>1</v>
      </c>
      <c r="J1421" s="77">
        <v>-2.084988E-12</v>
      </c>
      <c r="K1421" s="77">
        <v>0</v>
      </c>
      <c r="L1421" s="77">
        <v>-1.4320810000000001E-12</v>
      </c>
      <c r="M1421" s="77">
        <v>0</v>
      </c>
      <c r="N1421" s="77">
        <v>-6.5290600000000001E-13</v>
      </c>
      <c r="O1421" s="77">
        <v>0</v>
      </c>
      <c r="P1421" s="77">
        <v>-1.8999399999999999E-13</v>
      </c>
      <c r="Q1421" s="77">
        <v>-1.8999399999999999E-13</v>
      </c>
      <c r="R1421" s="77">
        <v>0</v>
      </c>
      <c r="S1421" s="77">
        <v>0</v>
      </c>
      <c r="T1421" s="77" t="s">
        <v>181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141</v>
      </c>
      <c r="C1422" s="76" t="s">
        <v>164</v>
      </c>
      <c r="D1422" s="55" t="s">
        <v>78</v>
      </c>
      <c r="E1422" s="55" t="s">
        <v>198</v>
      </c>
      <c r="F1422" s="70">
        <v>321.29000000000002</v>
      </c>
      <c r="G1422" s="77">
        <v>52000</v>
      </c>
      <c r="H1422" s="77">
        <v>321.29000000000002</v>
      </c>
      <c r="I1422" s="77">
        <v>1</v>
      </c>
      <c r="J1422" s="77">
        <v>-2.084988E-12</v>
      </c>
      <c r="K1422" s="77">
        <v>0</v>
      </c>
      <c r="L1422" s="77">
        <v>-1.4320810000000001E-12</v>
      </c>
      <c r="M1422" s="77">
        <v>0</v>
      </c>
      <c r="N1422" s="77">
        <v>-6.5290600000000001E-13</v>
      </c>
      <c r="O1422" s="77">
        <v>0</v>
      </c>
      <c r="P1422" s="77">
        <v>-1.8999399999999999E-13</v>
      </c>
      <c r="Q1422" s="77">
        <v>-1.8999399999999999E-13</v>
      </c>
      <c r="R1422" s="77">
        <v>0</v>
      </c>
      <c r="S1422" s="77">
        <v>0</v>
      </c>
      <c r="T1422" s="77" t="s">
        <v>181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141</v>
      </c>
      <c r="C1423" s="76" t="s">
        <v>164</v>
      </c>
      <c r="D1423" s="55" t="s">
        <v>78</v>
      </c>
      <c r="E1423" s="55" t="s">
        <v>198</v>
      </c>
      <c r="F1423" s="70">
        <v>321.29000000000002</v>
      </c>
      <c r="G1423" s="77">
        <v>53050</v>
      </c>
      <c r="H1423" s="77">
        <v>320.48</v>
      </c>
      <c r="I1423" s="77">
        <v>1</v>
      </c>
      <c r="J1423" s="77">
        <v>-142.193358669731</v>
      </c>
      <c r="K1423" s="77">
        <v>0.19005814174791999</v>
      </c>
      <c r="L1423" s="77">
        <v>-142.72096177226899</v>
      </c>
      <c r="M1423" s="77">
        <v>0.191471165534494</v>
      </c>
      <c r="N1423" s="77">
        <v>0.52760310253812104</v>
      </c>
      <c r="O1423" s="77">
        <v>-1.4130237865737499E-3</v>
      </c>
      <c r="P1423" s="77">
        <v>0.40890960451793501</v>
      </c>
      <c r="Q1423" s="77">
        <v>0.40890960451793501</v>
      </c>
      <c r="R1423" s="77">
        <v>0</v>
      </c>
      <c r="S1423" s="77">
        <v>1.5717464078700001E-6</v>
      </c>
      <c r="T1423" s="77" t="s">
        <v>180</v>
      </c>
      <c r="U1423" s="105">
        <v>-2.6059624698839101E-2</v>
      </c>
      <c r="V1423" s="105">
        <v>-2.0755096991784499E-2</v>
      </c>
      <c r="W1423" s="101">
        <v>-5.3048146371530002E-3</v>
      </c>
    </row>
    <row r="1424" spans="2:23" x14ac:dyDescent="0.25">
      <c r="B1424" s="55" t="s">
        <v>141</v>
      </c>
      <c r="C1424" s="76" t="s">
        <v>164</v>
      </c>
      <c r="D1424" s="55" t="s">
        <v>78</v>
      </c>
      <c r="E1424" s="55" t="s">
        <v>198</v>
      </c>
      <c r="F1424" s="70">
        <v>321.29000000000002</v>
      </c>
      <c r="G1424" s="77">
        <v>53050</v>
      </c>
      <c r="H1424" s="77">
        <v>320.48</v>
      </c>
      <c r="I1424" s="77">
        <v>2</v>
      </c>
      <c r="J1424" s="77">
        <v>-126.255749291689</v>
      </c>
      <c r="K1424" s="77">
        <v>0.13549437094824901</v>
      </c>
      <c r="L1424" s="77">
        <v>-126.72421649481799</v>
      </c>
      <c r="M1424" s="77">
        <v>0.13650172989291601</v>
      </c>
      <c r="N1424" s="77">
        <v>0.46846720312887502</v>
      </c>
      <c r="O1424" s="77">
        <v>-1.00735894466696E-3</v>
      </c>
      <c r="P1424" s="77">
        <v>0.36307735462437002</v>
      </c>
      <c r="Q1424" s="77">
        <v>0.36307735462436902</v>
      </c>
      <c r="R1424" s="77">
        <v>0</v>
      </c>
      <c r="S1424" s="77">
        <v>1.1205139062490001E-6</v>
      </c>
      <c r="T1424" s="77" t="s">
        <v>180</v>
      </c>
      <c r="U1424" s="105">
        <v>5.62120595749315E-2</v>
      </c>
      <c r="V1424" s="105">
        <v>-4.4769898341538397E-2</v>
      </c>
      <c r="W1424" s="101">
        <v>0.100976495646364</v>
      </c>
    </row>
    <row r="1425" spans="2:23" x14ac:dyDescent="0.25">
      <c r="B1425" s="55" t="s">
        <v>141</v>
      </c>
      <c r="C1425" s="76" t="s">
        <v>164</v>
      </c>
      <c r="D1425" s="55" t="s">
        <v>78</v>
      </c>
      <c r="E1425" s="55" t="s">
        <v>198</v>
      </c>
      <c r="F1425" s="70">
        <v>321.29000000000002</v>
      </c>
      <c r="G1425" s="77">
        <v>53100</v>
      </c>
      <c r="H1425" s="77">
        <v>321.29000000000002</v>
      </c>
      <c r="I1425" s="77">
        <v>2</v>
      </c>
      <c r="J1425" s="77">
        <v>-2.084988E-12</v>
      </c>
      <c r="K1425" s="77">
        <v>0</v>
      </c>
      <c r="L1425" s="77">
        <v>-1.4320810000000001E-12</v>
      </c>
      <c r="M1425" s="77">
        <v>0</v>
      </c>
      <c r="N1425" s="77">
        <v>-6.5290600000000001E-13</v>
      </c>
      <c r="O1425" s="77">
        <v>0</v>
      </c>
      <c r="P1425" s="77">
        <v>-1.8999399999999999E-13</v>
      </c>
      <c r="Q1425" s="77">
        <v>-1.8999399999999999E-13</v>
      </c>
      <c r="R1425" s="77">
        <v>0</v>
      </c>
      <c r="S1425" s="77">
        <v>0</v>
      </c>
      <c r="T1425" s="77" t="s">
        <v>181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141</v>
      </c>
      <c r="C1426" s="76" t="s">
        <v>164</v>
      </c>
      <c r="D1426" s="55" t="s">
        <v>78</v>
      </c>
      <c r="E1426" s="55" t="s">
        <v>199</v>
      </c>
      <c r="F1426" s="70">
        <v>321.2</v>
      </c>
      <c r="G1426" s="77">
        <v>53000</v>
      </c>
      <c r="H1426" s="77">
        <v>321.29000000000002</v>
      </c>
      <c r="I1426" s="77">
        <v>1</v>
      </c>
      <c r="J1426" s="77">
        <v>-52.451402817845697</v>
      </c>
      <c r="K1426" s="77">
        <v>0</v>
      </c>
      <c r="L1426" s="77">
        <v>-52.119729541635202</v>
      </c>
      <c r="M1426" s="77">
        <v>0</v>
      </c>
      <c r="N1426" s="77">
        <v>-0.33167327621048698</v>
      </c>
      <c r="O1426" s="77">
        <v>0</v>
      </c>
      <c r="P1426" s="77">
        <v>-0.31762691272436</v>
      </c>
      <c r="Q1426" s="77">
        <v>-0.31762691272436</v>
      </c>
      <c r="R1426" s="77">
        <v>0</v>
      </c>
      <c r="S1426" s="77">
        <v>0</v>
      </c>
      <c r="T1426" s="77" t="s">
        <v>180</v>
      </c>
      <c r="U1426" s="105">
        <v>2.9850594858954301E-2</v>
      </c>
      <c r="V1426" s="105">
        <v>-2.37744019232809E-2</v>
      </c>
      <c r="W1426" s="101">
        <v>5.3622096123316899E-2</v>
      </c>
    </row>
    <row r="1427" spans="2:23" x14ac:dyDescent="0.25">
      <c r="B1427" s="55" t="s">
        <v>141</v>
      </c>
      <c r="C1427" s="76" t="s">
        <v>164</v>
      </c>
      <c r="D1427" s="55" t="s">
        <v>78</v>
      </c>
      <c r="E1427" s="55" t="s">
        <v>199</v>
      </c>
      <c r="F1427" s="70">
        <v>321.2</v>
      </c>
      <c r="G1427" s="77">
        <v>53000</v>
      </c>
      <c r="H1427" s="77">
        <v>321.29000000000002</v>
      </c>
      <c r="I1427" s="77">
        <v>2</v>
      </c>
      <c r="J1427" s="77">
        <v>-46.332072489096902</v>
      </c>
      <c r="K1427" s="77">
        <v>0</v>
      </c>
      <c r="L1427" s="77">
        <v>-46.0390944284444</v>
      </c>
      <c r="M1427" s="77">
        <v>0</v>
      </c>
      <c r="N1427" s="77">
        <v>-0.29297806065258197</v>
      </c>
      <c r="O1427" s="77">
        <v>0</v>
      </c>
      <c r="P1427" s="77">
        <v>-0.28057043957317901</v>
      </c>
      <c r="Q1427" s="77">
        <v>-0.28057043957317801</v>
      </c>
      <c r="R1427" s="77">
        <v>0</v>
      </c>
      <c r="S1427" s="77">
        <v>0</v>
      </c>
      <c r="T1427" s="77" t="s">
        <v>180</v>
      </c>
      <c r="U1427" s="105">
        <v>2.6368025458741701E-2</v>
      </c>
      <c r="V1427" s="105">
        <v>-2.10007216988971E-2</v>
      </c>
      <c r="W1427" s="101">
        <v>4.7366184908927599E-2</v>
      </c>
    </row>
    <row r="1428" spans="2:23" x14ac:dyDescent="0.25">
      <c r="B1428" s="55" t="s">
        <v>141</v>
      </c>
      <c r="C1428" s="76" t="s">
        <v>164</v>
      </c>
      <c r="D1428" s="55" t="s">
        <v>78</v>
      </c>
      <c r="E1428" s="55" t="s">
        <v>199</v>
      </c>
      <c r="F1428" s="70">
        <v>321.2</v>
      </c>
      <c r="G1428" s="77">
        <v>53000</v>
      </c>
      <c r="H1428" s="77">
        <v>321.29000000000002</v>
      </c>
      <c r="I1428" s="77">
        <v>3</v>
      </c>
      <c r="J1428" s="77">
        <v>-46.332072489096902</v>
      </c>
      <c r="K1428" s="77">
        <v>0</v>
      </c>
      <c r="L1428" s="77">
        <v>-46.0390944284444</v>
      </c>
      <c r="M1428" s="77">
        <v>0</v>
      </c>
      <c r="N1428" s="77">
        <v>-0.29297806065258197</v>
      </c>
      <c r="O1428" s="77">
        <v>0</v>
      </c>
      <c r="P1428" s="77">
        <v>-0.28057043957317901</v>
      </c>
      <c r="Q1428" s="77">
        <v>-0.28057043957317801</v>
      </c>
      <c r="R1428" s="77">
        <v>0</v>
      </c>
      <c r="S1428" s="77">
        <v>0</v>
      </c>
      <c r="T1428" s="77" t="s">
        <v>180</v>
      </c>
      <c r="U1428" s="105">
        <v>2.6368025458741701E-2</v>
      </c>
      <c r="V1428" s="105">
        <v>-2.10007216988971E-2</v>
      </c>
      <c r="W1428" s="101">
        <v>4.7366184908927599E-2</v>
      </c>
    </row>
    <row r="1429" spans="2:23" x14ac:dyDescent="0.25">
      <c r="B1429" s="55" t="s">
        <v>141</v>
      </c>
      <c r="C1429" s="76" t="s">
        <v>164</v>
      </c>
      <c r="D1429" s="55" t="s">
        <v>78</v>
      </c>
      <c r="E1429" s="55" t="s">
        <v>199</v>
      </c>
      <c r="F1429" s="70">
        <v>321.2</v>
      </c>
      <c r="G1429" s="77">
        <v>53000</v>
      </c>
      <c r="H1429" s="77">
        <v>321.29000000000002</v>
      </c>
      <c r="I1429" s="77">
        <v>4</v>
      </c>
      <c r="J1429" s="77">
        <v>-50.852274683155201</v>
      </c>
      <c r="K1429" s="77">
        <v>0</v>
      </c>
      <c r="L1429" s="77">
        <v>-50.530713397073001</v>
      </c>
      <c r="M1429" s="77">
        <v>0</v>
      </c>
      <c r="N1429" s="77">
        <v>-0.32156128608212797</v>
      </c>
      <c r="O1429" s="77">
        <v>0</v>
      </c>
      <c r="P1429" s="77">
        <v>-0.307943165385198</v>
      </c>
      <c r="Q1429" s="77">
        <v>-0.307943165385198</v>
      </c>
      <c r="R1429" s="77">
        <v>0</v>
      </c>
      <c r="S1429" s="77">
        <v>0</v>
      </c>
      <c r="T1429" s="77" t="s">
        <v>180</v>
      </c>
      <c r="U1429" s="105">
        <v>2.89405157474017E-2</v>
      </c>
      <c r="V1429" s="105">
        <v>-2.3049572596352302E-2</v>
      </c>
      <c r="W1429" s="101">
        <v>5.1987276119558799E-2</v>
      </c>
    </row>
    <row r="1430" spans="2:23" x14ac:dyDescent="0.25">
      <c r="B1430" s="55" t="s">
        <v>141</v>
      </c>
      <c r="C1430" s="76" t="s">
        <v>164</v>
      </c>
      <c r="D1430" s="55" t="s">
        <v>78</v>
      </c>
      <c r="E1430" s="55" t="s">
        <v>199</v>
      </c>
      <c r="F1430" s="70">
        <v>321.2</v>
      </c>
      <c r="G1430" s="77">
        <v>53204</v>
      </c>
      <c r="H1430" s="77">
        <v>319.11</v>
      </c>
      <c r="I1430" s="77">
        <v>1</v>
      </c>
      <c r="J1430" s="77">
        <v>-17.633471537925399</v>
      </c>
      <c r="K1430" s="77">
        <v>3.9738044901594001E-2</v>
      </c>
      <c r="L1430" s="77">
        <v>-17.2792347112416</v>
      </c>
      <c r="M1430" s="77">
        <v>3.8157495491949397E-2</v>
      </c>
      <c r="N1430" s="77">
        <v>-0.354236826683821</v>
      </c>
      <c r="O1430" s="77">
        <v>1.5805494096445901E-3</v>
      </c>
      <c r="P1430" s="77">
        <v>-0.33706803304717797</v>
      </c>
      <c r="Q1430" s="77">
        <v>-0.33706803304717797</v>
      </c>
      <c r="R1430" s="77">
        <v>0</v>
      </c>
      <c r="S1430" s="77">
        <v>1.4519978967713001E-5</v>
      </c>
      <c r="T1430" s="77" t="s">
        <v>180</v>
      </c>
      <c r="U1430" s="105">
        <v>-0.23433417152441399</v>
      </c>
      <c r="V1430" s="105">
        <v>-0.18663463172189601</v>
      </c>
      <c r="W1430" s="101">
        <v>-4.77021199443141E-2</v>
      </c>
    </row>
    <row r="1431" spans="2:23" x14ac:dyDescent="0.25">
      <c r="B1431" s="55" t="s">
        <v>141</v>
      </c>
      <c r="C1431" s="76" t="s">
        <v>164</v>
      </c>
      <c r="D1431" s="55" t="s">
        <v>78</v>
      </c>
      <c r="E1431" s="55" t="s">
        <v>199</v>
      </c>
      <c r="F1431" s="70">
        <v>321.2</v>
      </c>
      <c r="G1431" s="77">
        <v>53304</v>
      </c>
      <c r="H1431" s="77">
        <v>322.45</v>
      </c>
      <c r="I1431" s="77">
        <v>1</v>
      </c>
      <c r="J1431" s="77">
        <v>25.754461151739299</v>
      </c>
      <c r="K1431" s="77">
        <v>6.14871933563646E-2</v>
      </c>
      <c r="L1431" s="77">
        <v>25.980485654540299</v>
      </c>
      <c r="M1431" s="77">
        <v>6.2571168350203293E-2</v>
      </c>
      <c r="N1431" s="77">
        <v>-0.22602450280104799</v>
      </c>
      <c r="O1431" s="77">
        <v>-1.0839749938387001E-3</v>
      </c>
      <c r="P1431" s="77">
        <v>-0.215336865677387</v>
      </c>
      <c r="Q1431" s="77">
        <v>-0.215336865677387</v>
      </c>
      <c r="R1431" s="77">
        <v>0</v>
      </c>
      <c r="S1431" s="77">
        <v>4.2984958222219996E-6</v>
      </c>
      <c r="T1431" s="77" t="s">
        <v>181</v>
      </c>
      <c r="U1431" s="105">
        <v>-6.6319623890830195E-2</v>
      </c>
      <c r="V1431" s="105">
        <v>-5.2820032606769103E-2</v>
      </c>
      <c r="W1431" s="101">
        <v>-1.35003214978084E-2</v>
      </c>
    </row>
    <row r="1432" spans="2:23" x14ac:dyDescent="0.25">
      <c r="B1432" s="55" t="s">
        <v>141</v>
      </c>
      <c r="C1432" s="76" t="s">
        <v>164</v>
      </c>
      <c r="D1432" s="55" t="s">
        <v>78</v>
      </c>
      <c r="E1432" s="55" t="s">
        <v>199</v>
      </c>
      <c r="F1432" s="70">
        <v>321.2</v>
      </c>
      <c r="G1432" s="77">
        <v>53354</v>
      </c>
      <c r="H1432" s="77">
        <v>322.14</v>
      </c>
      <c r="I1432" s="77">
        <v>1</v>
      </c>
      <c r="J1432" s="77">
        <v>67.253861218352995</v>
      </c>
      <c r="K1432" s="77">
        <v>9.4984718824327102E-2</v>
      </c>
      <c r="L1432" s="77">
        <v>66.694258415797407</v>
      </c>
      <c r="M1432" s="77">
        <v>9.3410606218296402E-2</v>
      </c>
      <c r="N1432" s="77">
        <v>0.55960280255558104</v>
      </c>
      <c r="O1432" s="77">
        <v>1.57411260603075E-3</v>
      </c>
      <c r="P1432" s="77">
        <v>0.54000434558833299</v>
      </c>
      <c r="Q1432" s="77">
        <v>0.54000434558833199</v>
      </c>
      <c r="R1432" s="77">
        <v>0</v>
      </c>
      <c r="S1432" s="77">
        <v>6.1236985583400003E-6</v>
      </c>
      <c r="T1432" s="77" t="s">
        <v>181</v>
      </c>
      <c r="U1432" s="105">
        <v>-1.9681832420334201E-2</v>
      </c>
      <c r="V1432" s="105">
        <v>-1.5675526627146E-2</v>
      </c>
      <c r="W1432" s="101">
        <v>-4.0065225004576798E-3</v>
      </c>
    </row>
    <row r="1433" spans="2:23" x14ac:dyDescent="0.25">
      <c r="B1433" s="55" t="s">
        <v>141</v>
      </c>
      <c r="C1433" s="76" t="s">
        <v>164</v>
      </c>
      <c r="D1433" s="55" t="s">
        <v>78</v>
      </c>
      <c r="E1433" s="55" t="s">
        <v>199</v>
      </c>
      <c r="F1433" s="70">
        <v>321.2</v>
      </c>
      <c r="G1433" s="77">
        <v>53454</v>
      </c>
      <c r="H1433" s="77">
        <v>323.95</v>
      </c>
      <c r="I1433" s="77">
        <v>1</v>
      </c>
      <c r="J1433" s="77">
        <v>63.823109511972199</v>
      </c>
      <c r="K1433" s="77">
        <v>0.27780515079040502</v>
      </c>
      <c r="L1433" s="77">
        <v>63.280631407588601</v>
      </c>
      <c r="M1433" s="77">
        <v>0.273102692833599</v>
      </c>
      <c r="N1433" s="77">
        <v>0.54247810438359201</v>
      </c>
      <c r="O1433" s="77">
        <v>4.7024579568060798E-3</v>
      </c>
      <c r="P1433" s="77">
        <v>0.52413637278089698</v>
      </c>
      <c r="Q1433" s="77">
        <v>0.52413637278089598</v>
      </c>
      <c r="R1433" s="77">
        <v>0</v>
      </c>
      <c r="S1433" s="77">
        <v>1.8735831521945001E-5</v>
      </c>
      <c r="T1433" s="77" t="s">
        <v>181</v>
      </c>
      <c r="U1433" s="105">
        <v>2.5080588361840499E-2</v>
      </c>
      <c r="V1433" s="105">
        <v>-1.9975346923711099E-2</v>
      </c>
      <c r="W1433" s="101">
        <v>4.5053498140407398E-2</v>
      </c>
    </row>
    <row r="1434" spans="2:23" x14ac:dyDescent="0.25">
      <c r="B1434" s="55" t="s">
        <v>141</v>
      </c>
      <c r="C1434" s="76" t="s">
        <v>164</v>
      </c>
      <c r="D1434" s="55" t="s">
        <v>78</v>
      </c>
      <c r="E1434" s="55" t="s">
        <v>199</v>
      </c>
      <c r="F1434" s="70">
        <v>321.2</v>
      </c>
      <c r="G1434" s="77">
        <v>53604</v>
      </c>
      <c r="H1434" s="77">
        <v>322.68</v>
      </c>
      <c r="I1434" s="77">
        <v>1</v>
      </c>
      <c r="J1434" s="77">
        <v>49.964829197338197</v>
      </c>
      <c r="K1434" s="77">
        <v>0.108597060817284</v>
      </c>
      <c r="L1434" s="77">
        <v>49.686058609263398</v>
      </c>
      <c r="M1434" s="77">
        <v>0.10738864227535801</v>
      </c>
      <c r="N1434" s="77">
        <v>0.27877058807475003</v>
      </c>
      <c r="O1434" s="77">
        <v>1.20841854192675E-3</v>
      </c>
      <c r="P1434" s="77">
        <v>0.26377813701261799</v>
      </c>
      <c r="Q1434" s="77">
        <v>0.26377813701261799</v>
      </c>
      <c r="R1434" s="77">
        <v>0</v>
      </c>
      <c r="S1434" s="77">
        <v>3.0266823921139999E-6</v>
      </c>
      <c r="T1434" s="77" t="s">
        <v>181</v>
      </c>
      <c r="U1434" s="105">
        <v>-2.3542204962738001E-2</v>
      </c>
      <c r="V1434" s="105">
        <v>-1.8750106843398399E-2</v>
      </c>
      <c r="W1434" s="101">
        <v>-4.7923573313299397E-3</v>
      </c>
    </row>
    <row r="1435" spans="2:23" x14ac:dyDescent="0.25">
      <c r="B1435" s="55" t="s">
        <v>141</v>
      </c>
      <c r="C1435" s="76" t="s">
        <v>164</v>
      </c>
      <c r="D1435" s="55" t="s">
        <v>78</v>
      </c>
      <c r="E1435" s="55" t="s">
        <v>199</v>
      </c>
      <c r="F1435" s="70">
        <v>321.2</v>
      </c>
      <c r="G1435" s="77">
        <v>53654</v>
      </c>
      <c r="H1435" s="77">
        <v>321.63</v>
      </c>
      <c r="I1435" s="77">
        <v>1</v>
      </c>
      <c r="J1435" s="77">
        <v>6.5126925595875704</v>
      </c>
      <c r="K1435" s="77">
        <v>2.0685875666032398E-3</v>
      </c>
      <c r="L1435" s="77">
        <v>6.0782162202490504</v>
      </c>
      <c r="M1435" s="77">
        <v>1.80179362472821E-3</v>
      </c>
      <c r="N1435" s="77">
        <v>0.43447633933851698</v>
      </c>
      <c r="O1435" s="77">
        <v>2.6679394187503199E-4</v>
      </c>
      <c r="P1435" s="77">
        <v>0.41119700059848702</v>
      </c>
      <c r="Q1435" s="77">
        <v>0.41119700059848702</v>
      </c>
      <c r="R1435" s="77">
        <v>0</v>
      </c>
      <c r="S1435" s="77">
        <v>8.2461766078990004E-6</v>
      </c>
      <c r="T1435" s="77" t="s">
        <v>181</v>
      </c>
      <c r="U1435" s="105">
        <v>-0.101073251087802</v>
      </c>
      <c r="V1435" s="105">
        <v>-8.0499437495574006E-2</v>
      </c>
      <c r="W1435" s="101">
        <v>-2.05749264615885E-2</v>
      </c>
    </row>
    <row r="1436" spans="2:23" x14ac:dyDescent="0.25">
      <c r="B1436" s="55" t="s">
        <v>141</v>
      </c>
      <c r="C1436" s="76" t="s">
        <v>164</v>
      </c>
      <c r="D1436" s="55" t="s">
        <v>78</v>
      </c>
      <c r="E1436" s="55" t="s">
        <v>200</v>
      </c>
      <c r="F1436" s="70">
        <v>320.48</v>
      </c>
      <c r="G1436" s="77">
        <v>53150</v>
      </c>
      <c r="H1436" s="77">
        <v>320.60000000000002</v>
      </c>
      <c r="I1436" s="77">
        <v>1</v>
      </c>
      <c r="J1436" s="77">
        <v>22.385128589538901</v>
      </c>
      <c r="K1436" s="77">
        <v>1.37099313467045E-2</v>
      </c>
      <c r="L1436" s="77">
        <v>20.651382949153401</v>
      </c>
      <c r="M1436" s="77">
        <v>1.1668482340616199E-2</v>
      </c>
      <c r="N1436" s="77">
        <v>1.73374564038555</v>
      </c>
      <c r="O1436" s="77">
        <v>2.0414490060882201E-3</v>
      </c>
      <c r="P1436" s="77">
        <v>1.64861638506695</v>
      </c>
      <c r="Q1436" s="77">
        <v>1.64861638506695</v>
      </c>
      <c r="R1436" s="77">
        <v>0</v>
      </c>
      <c r="S1436" s="77">
        <v>7.4362728552642996E-5</v>
      </c>
      <c r="T1436" s="77" t="s">
        <v>180</v>
      </c>
      <c r="U1436" s="105">
        <v>0.44631658756524201</v>
      </c>
      <c r="V1436" s="105">
        <v>-0.35546728592647497</v>
      </c>
      <c r="W1436" s="101">
        <v>0.80174050376336603</v>
      </c>
    </row>
    <row r="1437" spans="2:23" x14ac:dyDescent="0.25">
      <c r="B1437" s="55" t="s">
        <v>141</v>
      </c>
      <c r="C1437" s="76" t="s">
        <v>164</v>
      </c>
      <c r="D1437" s="55" t="s">
        <v>78</v>
      </c>
      <c r="E1437" s="55" t="s">
        <v>200</v>
      </c>
      <c r="F1437" s="70">
        <v>320.48</v>
      </c>
      <c r="G1437" s="77">
        <v>53150</v>
      </c>
      <c r="H1437" s="77">
        <v>320.60000000000002</v>
      </c>
      <c r="I1437" s="77">
        <v>2</v>
      </c>
      <c r="J1437" s="77">
        <v>22.319403044403298</v>
      </c>
      <c r="K1437" s="77">
        <v>1.36444860543608E-2</v>
      </c>
      <c r="L1437" s="77">
        <v>20.5907478986684</v>
      </c>
      <c r="M1437" s="77">
        <v>1.1612782044336301E-2</v>
      </c>
      <c r="N1437" s="77">
        <v>1.72865514573488</v>
      </c>
      <c r="O1437" s="77">
        <v>2.0317040100245099E-3</v>
      </c>
      <c r="P1437" s="77">
        <v>1.64377584058696</v>
      </c>
      <c r="Q1437" s="77">
        <v>1.64377584058696</v>
      </c>
      <c r="R1437" s="77">
        <v>0</v>
      </c>
      <c r="S1437" s="77">
        <v>7.4007752996126997E-5</v>
      </c>
      <c r="T1437" s="77" t="s">
        <v>180</v>
      </c>
      <c r="U1437" s="105">
        <v>0.44380378588506297</v>
      </c>
      <c r="V1437" s="105">
        <v>-0.35346597381258399</v>
      </c>
      <c r="W1437" s="101">
        <v>0.79722663414468498</v>
      </c>
    </row>
    <row r="1438" spans="2:23" x14ac:dyDescent="0.25">
      <c r="B1438" s="55" t="s">
        <v>141</v>
      </c>
      <c r="C1438" s="76" t="s">
        <v>164</v>
      </c>
      <c r="D1438" s="55" t="s">
        <v>78</v>
      </c>
      <c r="E1438" s="55" t="s">
        <v>200</v>
      </c>
      <c r="F1438" s="70">
        <v>320.48</v>
      </c>
      <c r="G1438" s="77">
        <v>53900</v>
      </c>
      <c r="H1438" s="77">
        <v>320.07</v>
      </c>
      <c r="I1438" s="77">
        <v>1</v>
      </c>
      <c r="J1438" s="77">
        <v>-9.7924686608742793</v>
      </c>
      <c r="K1438" s="77">
        <v>4.4973555520402102E-3</v>
      </c>
      <c r="L1438" s="77">
        <v>-11.0347828234878</v>
      </c>
      <c r="M1438" s="77">
        <v>5.7108456589962898E-3</v>
      </c>
      <c r="N1438" s="77">
        <v>1.2423141626135199</v>
      </c>
      <c r="O1438" s="77">
        <v>-1.2134901069560801E-3</v>
      </c>
      <c r="P1438" s="77">
        <v>1.2737346797437701</v>
      </c>
      <c r="Q1438" s="77">
        <v>1.2737346797437601</v>
      </c>
      <c r="R1438" s="77">
        <v>0</v>
      </c>
      <c r="S1438" s="77">
        <v>7.6090561612514006E-5</v>
      </c>
      <c r="T1438" s="77" t="s">
        <v>180</v>
      </c>
      <c r="U1438" s="105">
        <v>0.120698262666215</v>
      </c>
      <c r="V1438" s="105">
        <v>-9.6129709361807494E-2</v>
      </c>
      <c r="W1438" s="101">
        <v>0.21681624346804901</v>
      </c>
    </row>
    <row r="1439" spans="2:23" x14ac:dyDescent="0.25">
      <c r="B1439" s="55" t="s">
        <v>141</v>
      </c>
      <c r="C1439" s="76" t="s">
        <v>164</v>
      </c>
      <c r="D1439" s="55" t="s">
        <v>78</v>
      </c>
      <c r="E1439" s="55" t="s">
        <v>200</v>
      </c>
      <c r="F1439" s="70">
        <v>320.48</v>
      </c>
      <c r="G1439" s="77">
        <v>53900</v>
      </c>
      <c r="H1439" s="77">
        <v>320.07</v>
      </c>
      <c r="I1439" s="77">
        <v>2</v>
      </c>
      <c r="J1439" s="77">
        <v>-9.8030440271016701</v>
      </c>
      <c r="K1439" s="77">
        <v>4.5032306391651804E-3</v>
      </c>
      <c r="L1439" s="77">
        <v>-11.046699825588</v>
      </c>
      <c r="M1439" s="77">
        <v>5.7183059799372398E-3</v>
      </c>
      <c r="N1439" s="77">
        <v>1.2436557984863399</v>
      </c>
      <c r="O1439" s="77">
        <v>-1.21507534077206E-3</v>
      </c>
      <c r="P1439" s="77">
        <v>1.2751102481710199</v>
      </c>
      <c r="Q1439" s="77">
        <v>1.2751102481710099</v>
      </c>
      <c r="R1439" s="77">
        <v>0</v>
      </c>
      <c r="S1439" s="77">
        <v>7.6189961954267001E-5</v>
      </c>
      <c r="T1439" s="77" t="s">
        <v>180</v>
      </c>
      <c r="U1439" s="105">
        <v>0.12074062261366</v>
      </c>
      <c r="V1439" s="105">
        <v>-9.6163446793867499E-2</v>
      </c>
      <c r="W1439" s="101">
        <v>0.21689233673132999</v>
      </c>
    </row>
    <row r="1440" spans="2:23" x14ac:dyDescent="0.25">
      <c r="B1440" s="55" t="s">
        <v>141</v>
      </c>
      <c r="C1440" s="76" t="s">
        <v>164</v>
      </c>
      <c r="D1440" s="55" t="s">
        <v>78</v>
      </c>
      <c r="E1440" s="55" t="s">
        <v>201</v>
      </c>
      <c r="F1440" s="70">
        <v>320.60000000000002</v>
      </c>
      <c r="G1440" s="77">
        <v>53550</v>
      </c>
      <c r="H1440" s="77">
        <v>320.38</v>
      </c>
      <c r="I1440" s="77">
        <v>1</v>
      </c>
      <c r="J1440" s="77">
        <v>-2.9282825802270902</v>
      </c>
      <c r="K1440" s="77">
        <v>2.10683791027581E-4</v>
      </c>
      <c r="L1440" s="77">
        <v>-4.58904370468621</v>
      </c>
      <c r="M1440" s="77">
        <v>5.1742754457488995E-4</v>
      </c>
      <c r="N1440" s="77">
        <v>1.6607611244591201</v>
      </c>
      <c r="O1440" s="77">
        <v>-3.0674375354730902E-4</v>
      </c>
      <c r="P1440" s="77">
        <v>1.6554678585514</v>
      </c>
      <c r="Q1440" s="77">
        <v>1.6554678585514</v>
      </c>
      <c r="R1440" s="77">
        <v>0</v>
      </c>
      <c r="S1440" s="77">
        <v>6.7335899020219995E-5</v>
      </c>
      <c r="T1440" s="77" t="s">
        <v>181</v>
      </c>
      <c r="U1440" s="105">
        <v>0.26705914180667401</v>
      </c>
      <c r="V1440" s="105">
        <v>-0.21269831990278701</v>
      </c>
      <c r="W1440" s="101">
        <v>0.479731510887205</v>
      </c>
    </row>
    <row r="1441" spans="2:23" x14ac:dyDescent="0.25">
      <c r="B1441" s="55" t="s">
        <v>141</v>
      </c>
      <c r="C1441" s="76" t="s">
        <v>164</v>
      </c>
      <c r="D1441" s="55" t="s">
        <v>78</v>
      </c>
      <c r="E1441" s="55" t="s">
        <v>201</v>
      </c>
      <c r="F1441" s="70">
        <v>320.60000000000002</v>
      </c>
      <c r="G1441" s="77">
        <v>54200</v>
      </c>
      <c r="H1441" s="77">
        <v>320.61</v>
      </c>
      <c r="I1441" s="77">
        <v>1</v>
      </c>
      <c r="J1441" s="77">
        <v>13.8169992697888</v>
      </c>
      <c r="K1441" s="77">
        <v>1.26000249422088E-3</v>
      </c>
      <c r="L1441" s="77">
        <v>12.1276133188949</v>
      </c>
      <c r="M1441" s="77">
        <v>9.7072143176340695E-4</v>
      </c>
      <c r="N1441" s="77">
        <v>1.68938595089392</v>
      </c>
      <c r="O1441" s="77">
        <v>2.8928106245747101E-4</v>
      </c>
      <c r="P1441" s="77">
        <v>1.68411517859989</v>
      </c>
      <c r="Q1441" s="77">
        <v>1.68411517859988</v>
      </c>
      <c r="R1441" s="77">
        <v>0</v>
      </c>
      <c r="S1441" s="77">
        <v>1.8719209969618002E-5</v>
      </c>
      <c r="T1441" s="77" t="s">
        <v>181</v>
      </c>
      <c r="U1441" s="105">
        <v>7.5851095520253695E-2</v>
      </c>
      <c r="V1441" s="105">
        <v>-6.04113398657697E-2</v>
      </c>
      <c r="W1441" s="101">
        <v>0.13625506474038801</v>
      </c>
    </row>
    <row r="1442" spans="2:23" x14ac:dyDescent="0.25">
      <c r="B1442" s="55" t="s">
        <v>141</v>
      </c>
      <c r="C1442" s="76" t="s">
        <v>164</v>
      </c>
      <c r="D1442" s="55" t="s">
        <v>78</v>
      </c>
      <c r="E1442" s="55" t="s">
        <v>202</v>
      </c>
      <c r="F1442" s="70">
        <v>320.52</v>
      </c>
      <c r="G1442" s="77">
        <v>53150</v>
      </c>
      <c r="H1442" s="77">
        <v>320.60000000000002</v>
      </c>
      <c r="I1442" s="77">
        <v>1</v>
      </c>
      <c r="J1442" s="77">
        <v>-50.056184020551598</v>
      </c>
      <c r="K1442" s="77">
        <v>0</v>
      </c>
      <c r="L1442" s="77">
        <v>-50.0231673601604</v>
      </c>
      <c r="M1442" s="77">
        <v>0</v>
      </c>
      <c r="N1442" s="77">
        <v>-3.3016660391171897E-2</v>
      </c>
      <c r="O1442" s="77">
        <v>0</v>
      </c>
      <c r="P1442" s="77">
        <v>-4.0306698611751297E-2</v>
      </c>
      <c r="Q1442" s="77">
        <v>-4.0306698611751297E-2</v>
      </c>
      <c r="R1442" s="77">
        <v>0</v>
      </c>
      <c r="S1442" s="77">
        <v>0</v>
      </c>
      <c r="T1442" s="77" t="s">
        <v>181</v>
      </c>
      <c r="U1442" s="105">
        <v>2.6413328312951002E-3</v>
      </c>
      <c r="V1442" s="105">
        <v>0</v>
      </c>
      <c r="W1442" s="101">
        <v>2.6411899575217901E-3</v>
      </c>
    </row>
    <row r="1443" spans="2:23" x14ac:dyDescent="0.25">
      <c r="B1443" s="55" t="s">
        <v>141</v>
      </c>
      <c r="C1443" s="76" t="s">
        <v>164</v>
      </c>
      <c r="D1443" s="55" t="s">
        <v>78</v>
      </c>
      <c r="E1443" s="55" t="s">
        <v>202</v>
      </c>
      <c r="F1443" s="70">
        <v>320.52</v>
      </c>
      <c r="G1443" s="77">
        <v>53150</v>
      </c>
      <c r="H1443" s="77">
        <v>320.60000000000002</v>
      </c>
      <c r="I1443" s="77">
        <v>2</v>
      </c>
      <c r="J1443" s="77">
        <v>-42.0276468345495</v>
      </c>
      <c r="K1443" s="77">
        <v>0</v>
      </c>
      <c r="L1443" s="77">
        <v>-41.999925733356399</v>
      </c>
      <c r="M1443" s="77">
        <v>0</v>
      </c>
      <c r="N1443" s="77">
        <v>-2.7721101193101099E-2</v>
      </c>
      <c r="O1443" s="77">
        <v>0</v>
      </c>
      <c r="P1443" s="77">
        <v>-3.3841886421574298E-2</v>
      </c>
      <c r="Q1443" s="77">
        <v>-3.3841886421574201E-2</v>
      </c>
      <c r="R1443" s="77">
        <v>0</v>
      </c>
      <c r="S1443" s="77">
        <v>0</v>
      </c>
      <c r="T1443" s="77" t="s">
        <v>181</v>
      </c>
      <c r="U1443" s="105">
        <v>2.2176880954492199E-3</v>
      </c>
      <c r="V1443" s="105">
        <v>0</v>
      </c>
      <c r="W1443" s="101">
        <v>2.21756813727414E-3</v>
      </c>
    </row>
    <row r="1444" spans="2:23" x14ac:dyDescent="0.25">
      <c r="B1444" s="55" t="s">
        <v>141</v>
      </c>
      <c r="C1444" s="76" t="s">
        <v>164</v>
      </c>
      <c r="D1444" s="55" t="s">
        <v>78</v>
      </c>
      <c r="E1444" s="55" t="s">
        <v>202</v>
      </c>
      <c r="F1444" s="70">
        <v>320.52</v>
      </c>
      <c r="G1444" s="77">
        <v>53150</v>
      </c>
      <c r="H1444" s="77">
        <v>320.60000000000002</v>
      </c>
      <c r="I1444" s="77">
        <v>3</v>
      </c>
      <c r="J1444" s="77">
        <v>-51.422905768553001</v>
      </c>
      <c r="K1444" s="77">
        <v>0</v>
      </c>
      <c r="L1444" s="77">
        <v>-51.388987629379798</v>
      </c>
      <c r="M1444" s="77">
        <v>0</v>
      </c>
      <c r="N1444" s="77">
        <v>-3.3918139173150202E-2</v>
      </c>
      <c r="O1444" s="77">
        <v>0</v>
      </c>
      <c r="P1444" s="77">
        <v>-4.1407222805928498E-2</v>
      </c>
      <c r="Q1444" s="77">
        <v>-4.1407222805928498E-2</v>
      </c>
      <c r="R1444" s="77">
        <v>0</v>
      </c>
      <c r="S1444" s="77">
        <v>0</v>
      </c>
      <c r="T1444" s="77" t="s">
        <v>181</v>
      </c>
      <c r="U1444" s="105">
        <v>2.7134511338534001E-3</v>
      </c>
      <c r="V1444" s="105">
        <v>0</v>
      </c>
      <c r="W1444" s="101">
        <v>2.7133043590897E-3</v>
      </c>
    </row>
    <row r="1445" spans="2:23" x14ac:dyDescent="0.25">
      <c r="B1445" s="55" t="s">
        <v>141</v>
      </c>
      <c r="C1445" s="76" t="s">
        <v>164</v>
      </c>
      <c r="D1445" s="55" t="s">
        <v>78</v>
      </c>
      <c r="E1445" s="55" t="s">
        <v>202</v>
      </c>
      <c r="F1445" s="70">
        <v>320.52</v>
      </c>
      <c r="G1445" s="77">
        <v>53654</v>
      </c>
      <c r="H1445" s="77">
        <v>321.63</v>
      </c>
      <c r="I1445" s="77">
        <v>1</v>
      </c>
      <c r="J1445" s="77">
        <v>59.698333841906901</v>
      </c>
      <c r="K1445" s="77">
        <v>0.111906179393893</v>
      </c>
      <c r="L1445" s="77">
        <v>60.055743722312002</v>
      </c>
      <c r="M1445" s="77">
        <v>0.11325013991685701</v>
      </c>
      <c r="N1445" s="77">
        <v>-0.35740988040511301</v>
      </c>
      <c r="O1445" s="77">
        <v>-1.3439605229639299E-3</v>
      </c>
      <c r="P1445" s="77">
        <v>-0.33748756880559</v>
      </c>
      <c r="Q1445" s="77">
        <v>-0.33748756880559</v>
      </c>
      <c r="R1445" s="77">
        <v>0</v>
      </c>
      <c r="S1445" s="77">
        <v>3.576392775687E-6</v>
      </c>
      <c r="T1445" s="77" t="s">
        <v>181</v>
      </c>
      <c r="U1445" s="105">
        <v>-3.4787157660962402E-2</v>
      </c>
      <c r="V1445" s="105">
        <v>-2.7706110109633902E-2</v>
      </c>
      <c r="W1445" s="101">
        <v>-7.0814305761296402E-3</v>
      </c>
    </row>
    <row r="1446" spans="2:23" x14ac:dyDescent="0.25">
      <c r="B1446" s="55" t="s">
        <v>141</v>
      </c>
      <c r="C1446" s="76" t="s">
        <v>164</v>
      </c>
      <c r="D1446" s="55" t="s">
        <v>78</v>
      </c>
      <c r="E1446" s="55" t="s">
        <v>202</v>
      </c>
      <c r="F1446" s="70">
        <v>320.52</v>
      </c>
      <c r="G1446" s="77">
        <v>53654</v>
      </c>
      <c r="H1446" s="77">
        <v>321.63</v>
      </c>
      <c r="I1446" s="77">
        <v>2</v>
      </c>
      <c r="J1446" s="77">
        <v>59.698333841906901</v>
      </c>
      <c r="K1446" s="77">
        <v>0.111906179393893</v>
      </c>
      <c r="L1446" s="77">
        <v>60.055743722312002</v>
      </c>
      <c r="M1446" s="77">
        <v>0.11325013991685701</v>
      </c>
      <c r="N1446" s="77">
        <v>-0.35740988040511301</v>
      </c>
      <c r="O1446" s="77">
        <v>-1.3439605229639299E-3</v>
      </c>
      <c r="P1446" s="77">
        <v>-0.33748756880559</v>
      </c>
      <c r="Q1446" s="77">
        <v>-0.33748756880559</v>
      </c>
      <c r="R1446" s="77">
        <v>0</v>
      </c>
      <c r="S1446" s="77">
        <v>3.576392775687E-6</v>
      </c>
      <c r="T1446" s="77" t="s">
        <v>181</v>
      </c>
      <c r="U1446" s="105">
        <v>-3.4787157660962402E-2</v>
      </c>
      <c r="V1446" s="105">
        <v>-2.7706110109633902E-2</v>
      </c>
      <c r="W1446" s="101">
        <v>-7.0814305761296402E-3</v>
      </c>
    </row>
    <row r="1447" spans="2:23" x14ac:dyDescent="0.25">
      <c r="B1447" s="55" t="s">
        <v>141</v>
      </c>
      <c r="C1447" s="76" t="s">
        <v>164</v>
      </c>
      <c r="D1447" s="55" t="s">
        <v>78</v>
      </c>
      <c r="E1447" s="55" t="s">
        <v>202</v>
      </c>
      <c r="F1447" s="70">
        <v>320.52</v>
      </c>
      <c r="G1447" s="77">
        <v>53704</v>
      </c>
      <c r="H1447" s="77">
        <v>321.83</v>
      </c>
      <c r="I1447" s="77">
        <v>1</v>
      </c>
      <c r="J1447" s="77">
        <v>45.920332585539299</v>
      </c>
      <c r="K1447" s="77">
        <v>8.8142696291241496E-2</v>
      </c>
      <c r="L1447" s="77">
        <v>45.5468315070082</v>
      </c>
      <c r="M1447" s="77">
        <v>8.6714679361701894E-2</v>
      </c>
      <c r="N1447" s="77">
        <v>0.37350107853108</v>
      </c>
      <c r="O1447" s="77">
        <v>1.4280169295395699E-3</v>
      </c>
      <c r="P1447" s="77">
        <v>0.36432210024005002</v>
      </c>
      <c r="Q1447" s="77">
        <v>0.36432210024004902</v>
      </c>
      <c r="R1447" s="77">
        <v>0</v>
      </c>
      <c r="S1447" s="77">
        <v>5.548138775835E-6</v>
      </c>
      <c r="T1447" s="77" t="s">
        <v>181</v>
      </c>
      <c r="U1447" s="105">
        <v>-3.0643075530843701E-2</v>
      </c>
      <c r="V1447" s="105">
        <v>-2.4405570384042001E-2</v>
      </c>
      <c r="W1447" s="101">
        <v>-6.23784254309103E-3</v>
      </c>
    </row>
    <row r="1448" spans="2:23" x14ac:dyDescent="0.25">
      <c r="B1448" s="55" t="s">
        <v>141</v>
      </c>
      <c r="C1448" s="76" t="s">
        <v>164</v>
      </c>
      <c r="D1448" s="55" t="s">
        <v>78</v>
      </c>
      <c r="E1448" s="55" t="s">
        <v>202</v>
      </c>
      <c r="F1448" s="70">
        <v>320.52</v>
      </c>
      <c r="G1448" s="77">
        <v>58004</v>
      </c>
      <c r="H1448" s="77">
        <v>318.02</v>
      </c>
      <c r="I1448" s="77">
        <v>1</v>
      </c>
      <c r="J1448" s="77">
        <v>-22.017578715745401</v>
      </c>
      <c r="K1448" s="77">
        <v>0.102675085016357</v>
      </c>
      <c r="L1448" s="77">
        <v>-22.456249292038301</v>
      </c>
      <c r="M1448" s="77">
        <v>0.106807167413975</v>
      </c>
      <c r="N1448" s="77">
        <v>0.438670576292857</v>
      </c>
      <c r="O1448" s="77">
        <v>-4.1320823976178402E-3</v>
      </c>
      <c r="P1448" s="77">
        <v>0.426208845210516</v>
      </c>
      <c r="Q1448" s="77">
        <v>0.426208845210515</v>
      </c>
      <c r="R1448" s="77">
        <v>0</v>
      </c>
      <c r="S1448" s="77">
        <v>3.8474312908017E-5</v>
      </c>
      <c r="T1448" s="77" t="s">
        <v>181</v>
      </c>
      <c r="U1448" s="105">
        <v>-0.22257350635530301</v>
      </c>
      <c r="V1448" s="105">
        <v>-0.177267891061058</v>
      </c>
      <c r="W1448" s="101">
        <v>-4.5308065944966502E-2</v>
      </c>
    </row>
    <row r="1449" spans="2:23" x14ac:dyDescent="0.25">
      <c r="B1449" s="55" t="s">
        <v>141</v>
      </c>
      <c r="C1449" s="76" t="s">
        <v>164</v>
      </c>
      <c r="D1449" s="55" t="s">
        <v>78</v>
      </c>
      <c r="E1449" s="55" t="s">
        <v>203</v>
      </c>
      <c r="F1449" s="70">
        <v>317.51</v>
      </c>
      <c r="G1449" s="77">
        <v>53050</v>
      </c>
      <c r="H1449" s="77">
        <v>320.48</v>
      </c>
      <c r="I1449" s="77">
        <v>1</v>
      </c>
      <c r="J1449" s="77">
        <v>200.247499684416</v>
      </c>
      <c r="K1449" s="77">
        <v>0.96638737322963097</v>
      </c>
      <c r="L1449" s="77">
        <v>196.98373134636901</v>
      </c>
      <c r="M1449" s="77">
        <v>0.93514242900483502</v>
      </c>
      <c r="N1449" s="77">
        <v>3.26376833804727</v>
      </c>
      <c r="O1449" s="77">
        <v>3.12449442247958E-2</v>
      </c>
      <c r="P1449" s="77">
        <v>3.0543626534473298</v>
      </c>
      <c r="Q1449" s="77">
        <v>3.0543626534473298</v>
      </c>
      <c r="R1449" s="77">
        <v>0</v>
      </c>
      <c r="S1449" s="77">
        <v>2.2483206237244901E-4</v>
      </c>
      <c r="T1449" s="77" t="s">
        <v>180</v>
      </c>
      <c r="U1449" s="105">
        <v>0.27358901898826399</v>
      </c>
      <c r="V1449" s="105">
        <v>-0.21789901775682599</v>
      </c>
      <c r="W1449" s="101">
        <v>0.49146145139790898</v>
      </c>
    </row>
    <row r="1450" spans="2:23" x14ac:dyDescent="0.25">
      <c r="B1450" s="55" t="s">
        <v>141</v>
      </c>
      <c r="C1450" s="76" t="s">
        <v>164</v>
      </c>
      <c r="D1450" s="55" t="s">
        <v>78</v>
      </c>
      <c r="E1450" s="55" t="s">
        <v>203</v>
      </c>
      <c r="F1450" s="70">
        <v>317.51</v>
      </c>
      <c r="G1450" s="77">
        <v>53204</v>
      </c>
      <c r="H1450" s="77">
        <v>319.11</v>
      </c>
      <c r="I1450" s="77">
        <v>1</v>
      </c>
      <c r="J1450" s="77">
        <v>37.025661290260601</v>
      </c>
      <c r="K1450" s="77">
        <v>0</v>
      </c>
      <c r="L1450" s="77">
        <v>36.734352894352298</v>
      </c>
      <c r="M1450" s="77">
        <v>0</v>
      </c>
      <c r="N1450" s="77">
        <v>0.29130839590827401</v>
      </c>
      <c r="O1450" s="77">
        <v>0</v>
      </c>
      <c r="P1450" s="77">
        <v>0.27620244936224098</v>
      </c>
      <c r="Q1450" s="77">
        <v>0.27620244936223998</v>
      </c>
      <c r="R1450" s="77">
        <v>0</v>
      </c>
      <c r="S1450" s="77">
        <v>0</v>
      </c>
      <c r="T1450" s="77" t="s">
        <v>181</v>
      </c>
      <c r="U1450" s="105">
        <v>-0.466093433453245</v>
      </c>
      <c r="V1450" s="105">
        <v>-0.37121848569779597</v>
      </c>
      <c r="W1450" s="101">
        <v>-9.4880079687940197E-2</v>
      </c>
    </row>
    <row r="1451" spans="2:23" x14ac:dyDescent="0.25">
      <c r="B1451" s="55" t="s">
        <v>141</v>
      </c>
      <c r="C1451" s="76" t="s">
        <v>164</v>
      </c>
      <c r="D1451" s="55" t="s">
        <v>78</v>
      </c>
      <c r="E1451" s="55" t="s">
        <v>203</v>
      </c>
      <c r="F1451" s="70">
        <v>317.51</v>
      </c>
      <c r="G1451" s="77">
        <v>53204</v>
      </c>
      <c r="H1451" s="77">
        <v>319.11</v>
      </c>
      <c r="I1451" s="77">
        <v>2</v>
      </c>
      <c r="J1451" s="77">
        <v>37.025661290260601</v>
      </c>
      <c r="K1451" s="77">
        <v>0</v>
      </c>
      <c r="L1451" s="77">
        <v>36.734352894352298</v>
      </c>
      <c r="M1451" s="77">
        <v>0</v>
      </c>
      <c r="N1451" s="77">
        <v>0.29130839590827401</v>
      </c>
      <c r="O1451" s="77">
        <v>0</v>
      </c>
      <c r="P1451" s="77">
        <v>0.27620244936224098</v>
      </c>
      <c r="Q1451" s="77">
        <v>0.27620244936223998</v>
      </c>
      <c r="R1451" s="77">
        <v>0</v>
      </c>
      <c r="S1451" s="77">
        <v>0</v>
      </c>
      <c r="T1451" s="77" t="s">
        <v>181</v>
      </c>
      <c r="U1451" s="105">
        <v>-0.466093433453245</v>
      </c>
      <c r="V1451" s="105">
        <v>-0.37121848569779597</v>
      </c>
      <c r="W1451" s="101">
        <v>-9.4880079687940197E-2</v>
      </c>
    </row>
    <row r="1452" spans="2:23" x14ac:dyDescent="0.25">
      <c r="B1452" s="55" t="s">
        <v>141</v>
      </c>
      <c r="C1452" s="76" t="s">
        <v>164</v>
      </c>
      <c r="D1452" s="55" t="s">
        <v>78</v>
      </c>
      <c r="E1452" s="55" t="s">
        <v>204</v>
      </c>
      <c r="F1452" s="70">
        <v>319.11</v>
      </c>
      <c r="G1452" s="77">
        <v>53254</v>
      </c>
      <c r="H1452" s="77">
        <v>321.13</v>
      </c>
      <c r="I1452" s="77">
        <v>1</v>
      </c>
      <c r="J1452" s="77">
        <v>29.627995490632198</v>
      </c>
      <c r="K1452" s="77">
        <v>9.2522029509974305E-2</v>
      </c>
      <c r="L1452" s="77">
        <v>29.627995624632401</v>
      </c>
      <c r="M1452" s="77">
        <v>9.2522030346883194E-2</v>
      </c>
      <c r="N1452" s="77">
        <v>-1.3400016651800001E-7</v>
      </c>
      <c r="O1452" s="77">
        <v>-8.3690894899999999E-10</v>
      </c>
      <c r="P1452" s="77">
        <v>-5.9410000000000001E-15</v>
      </c>
      <c r="Q1452" s="77">
        <v>-5.9429999999999997E-15</v>
      </c>
      <c r="R1452" s="77">
        <v>0</v>
      </c>
      <c r="S1452" s="77">
        <v>0</v>
      </c>
      <c r="T1452" s="77" t="s">
        <v>181</v>
      </c>
      <c r="U1452" s="105">
        <v>2.76904353E-9</v>
      </c>
      <c r="V1452" s="105">
        <v>0</v>
      </c>
      <c r="W1452" s="101">
        <v>2.7688937481599999E-9</v>
      </c>
    </row>
    <row r="1453" spans="2:23" x14ac:dyDescent="0.25">
      <c r="B1453" s="55" t="s">
        <v>141</v>
      </c>
      <c r="C1453" s="76" t="s">
        <v>164</v>
      </c>
      <c r="D1453" s="55" t="s">
        <v>78</v>
      </c>
      <c r="E1453" s="55" t="s">
        <v>204</v>
      </c>
      <c r="F1453" s="70">
        <v>319.11</v>
      </c>
      <c r="G1453" s="77">
        <v>53304</v>
      </c>
      <c r="H1453" s="77">
        <v>322.45</v>
      </c>
      <c r="I1453" s="77">
        <v>1</v>
      </c>
      <c r="J1453" s="77">
        <v>41.933827750608103</v>
      </c>
      <c r="K1453" s="77">
        <v>0.19589087435368799</v>
      </c>
      <c r="L1453" s="77">
        <v>41.7072900128898</v>
      </c>
      <c r="M1453" s="77">
        <v>0.19378008168043001</v>
      </c>
      <c r="N1453" s="77">
        <v>0.22653773771822999</v>
      </c>
      <c r="O1453" s="77">
        <v>2.1107926732580901E-3</v>
      </c>
      <c r="P1453" s="77">
        <v>0.21533686567736901</v>
      </c>
      <c r="Q1453" s="77">
        <v>0.21533686567736901</v>
      </c>
      <c r="R1453" s="77">
        <v>0</v>
      </c>
      <c r="S1453" s="77">
        <v>5.1656141811809997E-6</v>
      </c>
      <c r="T1453" s="77" t="s">
        <v>181</v>
      </c>
      <c r="U1453" s="105">
        <v>-7.9535970251152097E-2</v>
      </c>
      <c r="V1453" s="105">
        <v>-6.3346145463556297E-2</v>
      </c>
      <c r="W1453" s="101">
        <v>-1.6190700520229299E-2</v>
      </c>
    </row>
    <row r="1454" spans="2:23" x14ac:dyDescent="0.25">
      <c r="B1454" s="55" t="s">
        <v>141</v>
      </c>
      <c r="C1454" s="76" t="s">
        <v>164</v>
      </c>
      <c r="D1454" s="55" t="s">
        <v>78</v>
      </c>
      <c r="E1454" s="55" t="s">
        <v>204</v>
      </c>
      <c r="F1454" s="70">
        <v>319.11</v>
      </c>
      <c r="G1454" s="77">
        <v>54104</v>
      </c>
      <c r="H1454" s="77">
        <v>320.83999999999997</v>
      </c>
      <c r="I1454" s="77">
        <v>1</v>
      </c>
      <c r="J1454" s="77">
        <v>27.243980082335799</v>
      </c>
      <c r="K1454" s="77">
        <v>7.4149221627598197E-2</v>
      </c>
      <c r="L1454" s="77">
        <v>27.243980261719599</v>
      </c>
      <c r="M1454" s="77">
        <v>7.4149222604046494E-2</v>
      </c>
      <c r="N1454" s="77">
        <v>-1.79383802257E-7</v>
      </c>
      <c r="O1454" s="77">
        <v>-9.7644832799999999E-10</v>
      </c>
      <c r="P1454" s="77">
        <v>0</v>
      </c>
      <c r="Q1454" s="77">
        <v>0</v>
      </c>
      <c r="R1454" s="77">
        <v>0</v>
      </c>
      <c r="S1454" s="77">
        <v>0</v>
      </c>
      <c r="T1454" s="77" t="s">
        <v>181</v>
      </c>
      <c r="U1454" s="105">
        <v>-2.1050757119999999E-9</v>
      </c>
      <c r="V1454" s="105">
        <v>0</v>
      </c>
      <c r="W1454" s="101">
        <v>-2.1051895788E-9</v>
      </c>
    </row>
    <row r="1455" spans="2:23" x14ac:dyDescent="0.25">
      <c r="B1455" s="55" t="s">
        <v>141</v>
      </c>
      <c r="C1455" s="76" t="s">
        <v>164</v>
      </c>
      <c r="D1455" s="55" t="s">
        <v>78</v>
      </c>
      <c r="E1455" s="55" t="s">
        <v>205</v>
      </c>
      <c r="F1455" s="70">
        <v>321.13</v>
      </c>
      <c r="G1455" s="77">
        <v>54104</v>
      </c>
      <c r="H1455" s="77">
        <v>320.83999999999997</v>
      </c>
      <c r="I1455" s="77">
        <v>1</v>
      </c>
      <c r="J1455" s="77">
        <v>-5.3849355467951003</v>
      </c>
      <c r="K1455" s="77">
        <v>2.5401837018588398E-3</v>
      </c>
      <c r="L1455" s="77">
        <v>-5.3849355046840603</v>
      </c>
      <c r="M1455" s="77">
        <v>2.54018366212957E-3</v>
      </c>
      <c r="N1455" s="77">
        <v>-4.2111035492000001E-8</v>
      </c>
      <c r="O1455" s="77">
        <v>3.9729264999999997E-11</v>
      </c>
      <c r="P1455" s="77">
        <v>5.9410000000000001E-15</v>
      </c>
      <c r="Q1455" s="77">
        <v>5.9429999999999997E-15</v>
      </c>
      <c r="R1455" s="77">
        <v>0</v>
      </c>
      <c r="S1455" s="77">
        <v>0</v>
      </c>
      <c r="T1455" s="77" t="s">
        <v>181</v>
      </c>
      <c r="U1455" s="105">
        <v>5.4029779100000001E-10</v>
      </c>
      <c r="V1455" s="105">
        <v>0</v>
      </c>
      <c r="W1455" s="101">
        <v>5.4026856545999995E-10</v>
      </c>
    </row>
    <row r="1456" spans="2:23" x14ac:dyDescent="0.25">
      <c r="B1456" s="55" t="s">
        <v>141</v>
      </c>
      <c r="C1456" s="76" t="s">
        <v>164</v>
      </c>
      <c r="D1456" s="55" t="s">
        <v>78</v>
      </c>
      <c r="E1456" s="55" t="s">
        <v>206</v>
      </c>
      <c r="F1456" s="70">
        <v>322.14</v>
      </c>
      <c r="G1456" s="77">
        <v>53404</v>
      </c>
      <c r="H1456" s="77">
        <v>323.93</v>
      </c>
      <c r="I1456" s="77">
        <v>1</v>
      </c>
      <c r="J1456" s="77">
        <v>26.559885120911499</v>
      </c>
      <c r="K1456" s="77">
        <v>6.8567552770221002E-2</v>
      </c>
      <c r="L1456" s="77">
        <v>26.002493199200899</v>
      </c>
      <c r="M1456" s="77">
        <v>6.5719802230240404E-2</v>
      </c>
      <c r="N1456" s="77">
        <v>0.55739192171062601</v>
      </c>
      <c r="O1456" s="77">
        <v>2.8477505399805698E-3</v>
      </c>
      <c r="P1456" s="77">
        <v>0.54000434558829102</v>
      </c>
      <c r="Q1456" s="77">
        <v>0.54000434558829002</v>
      </c>
      <c r="R1456" s="77">
        <v>0</v>
      </c>
      <c r="S1456" s="77">
        <v>2.8343976184312E-5</v>
      </c>
      <c r="T1456" s="77" t="s">
        <v>181</v>
      </c>
      <c r="U1456" s="105">
        <v>-7.7808444179407799E-2</v>
      </c>
      <c r="V1456" s="105">
        <v>-6.1970263362825698E-2</v>
      </c>
      <c r="W1456" s="101">
        <v>-1.583903752825E-2</v>
      </c>
    </row>
    <row r="1457" spans="2:23" x14ac:dyDescent="0.25">
      <c r="B1457" s="55" t="s">
        <v>141</v>
      </c>
      <c r="C1457" s="76" t="s">
        <v>164</v>
      </c>
      <c r="D1457" s="55" t="s">
        <v>78</v>
      </c>
      <c r="E1457" s="55" t="s">
        <v>207</v>
      </c>
      <c r="F1457" s="70">
        <v>323.93</v>
      </c>
      <c r="G1457" s="77">
        <v>53854</v>
      </c>
      <c r="H1457" s="77">
        <v>318.77</v>
      </c>
      <c r="I1457" s="77">
        <v>1</v>
      </c>
      <c r="J1457" s="77">
        <v>-42.580680236500299</v>
      </c>
      <c r="K1457" s="77">
        <v>0.35796316205405199</v>
      </c>
      <c r="L1457" s="77">
        <v>-43.141393065438301</v>
      </c>
      <c r="M1457" s="77">
        <v>0.36745272705056797</v>
      </c>
      <c r="N1457" s="77">
        <v>0.56071282893794305</v>
      </c>
      <c r="O1457" s="77">
        <v>-9.4895649965166598E-3</v>
      </c>
      <c r="P1457" s="77">
        <v>0.540004345588315</v>
      </c>
      <c r="Q1457" s="77">
        <v>0.54000434558831401</v>
      </c>
      <c r="R1457" s="77">
        <v>0</v>
      </c>
      <c r="S1457" s="77">
        <v>5.7571514589188997E-5</v>
      </c>
      <c r="T1457" s="77" t="s">
        <v>181</v>
      </c>
      <c r="U1457" s="105">
        <v>-0.15619351431082901</v>
      </c>
      <c r="V1457" s="105">
        <v>-0.124399778449355</v>
      </c>
      <c r="W1457" s="101">
        <v>-3.1795455633762897E-2</v>
      </c>
    </row>
    <row r="1458" spans="2:23" x14ac:dyDescent="0.25">
      <c r="B1458" s="55" t="s">
        <v>141</v>
      </c>
      <c r="C1458" s="76" t="s">
        <v>164</v>
      </c>
      <c r="D1458" s="55" t="s">
        <v>78</v>
      </c>
      <c r="E1458" s="55" t="s">
        <v>208</v>
      </c>
      <c r="F1458" s="70">
        <v>323.95</v>
      </c>
      <c r="G1458" s="77">
        <v>53754</v>
      </c>
      <c r="H1458" s="77">
        <v>320.77</v>
      </c>
      <c r="I1458" s="77">
        <v>1</v>
      </c>
      <c r="J1458" s="77">
        <v>-28.747415229283</v>
      </c>
      <c r="K1458" s="77">
        <v>0.134044331719573</v>
      </c>
      <c r="L1458" s="77">
        <v>-29.290096419411999</v>
      </c>
      <c r="M1458" s="77">
        <v>0.13915296116752099</v>
      </c>
      <c r="N1458" s="77">
        <v>0.54268119012900196</v>
      </c>
      <c r="O1458" s="77">
        <v>-5.1086294479483398E-3</v>
      </c>
      <c r="P1458" s="77">
        <v>0.52413637278087899</v>
      </c>
      <c r="Q1458" s="77">
        <v>0.52413637278087899</v>
      </c>
      <c r="R1458" s="77">
        <v>0</v>
      </c>
      <c r="S1458" s="77">
        <v>4.4559411625501999E-5</v>
      </c>
      <c r="T1458" s="77" t="s">
        <v>181</v>
      </c>
      <c r="U1458" s="105">
        <v>7.89083957696015E-2</v>
      </c>
      <c r="V1458" s="105">
        <v>-6.2846315961609098E-2</v>
      </c>
      <c r="W1458" s="101">
        <v>0.14174704399986299</v>
      </c>
    </row>
    <row r="1459" spans="2:23" x14ac:dyDescent="0.25">
      <c r="B1459" s="55" t="s">
        <v>141</v>
      </c>
      <c r="C1459" s="76" t="s">
        <v>164</v>
      </c>
      <c r="D1459" s="55" t="s">
        <v>78</v>
      </c>
      <c r="E1459" s="55" t="s">
        <v>209</v>
      </c>
      <c r="F1459" s="70">
        <v>320.38</v>
      </c>
      <c r="G1459" s="77">
        <v>54050</v>
      </c>
      <c r="H1459" s="77">
        <v>319.77999999999997</v>
      </c>
      <c r="I1459" s="77">
        <v>1</v>
      </c>
      <c r="J1459" s="77">
        <v>-33.754556654798598</v>
      </c>
      <c r="K1459" s="77">
        <v>1.58828191237704E-2</v>
      </c>
      <c r="L1459" s="77">
        <v>-37.873405121141403</v>
      </c>
      <c r="M1459" s="77">
        <v>1.99954637276532E-2</v>
      </c>
      <c r="N1459" s="77">
        <v>4.11884846634283</v>
      </c>
      <c r="O1459" s="77">
        <v>-4.11264460388282E-3</v>
      </c>
      <c r="P1459" s="77">
        <v>4.0277676328506802</v>
      </c>
      <c r="Q1459" s="77">
        <v>4.0277676328506802</v>
      </c>
      <c r="R1459" s="77">
        <v>0</v>
      </c>
      <c r="S1459" s="77">
        <v>2.261473947331E-4</v>
      </c>
      <c r="T1459" s="77" t="s">
        <v>180</v>
      </c>
      <c r="U1459" s="105">
        <v>1.1549337949949701</v>
      </c>
      <c r="V1459" s="105">
        <v>-0.91984298358979699</v>
      </c>
      <c r="W1459" s="101">
        <v>2.0746645507035999</v>
      </c>
    </row>
    <row r="1460" spans="2:23" x14ac:dyDescent="0.25">
      <c r="B1460" s="55" t="s">
        <v>141</v>
      </c>
      <c r="C1460" s="76" t="s">
        <v>164</v>
      </c>
      <c r="D1460" s="55" t="s">
        <v>78</v>
      </c>
      <c r="E1460" s="55" t="s">
        <v>209</v>
      </c>
      <c r="F1460" s="70">
        <v>320.38</v>
      </c>
      <c r="G1460" s="77">
        <v>54850</v>
      </c>
      <c r="H1460" s="77">
        <v>320.2</v>
      </c>
      <c r="I1460" s="77">
        <v>1</v>
      </c>
      <c r="J1460" s="77">
        <v>-16.0895741162078</v>
      </c>
      <c r="K1460" s="77">
        <v>6.7281455323121298E-3</v>
      </c>
      <c r="L1460" s="77">
        <v>-15.3232272847975</v>
      </c>
      <c r="M1460" s="77">
        <v>6.10248564201643E-3</v>
      </c>
      <c r="N1460" s="77">
        <v>-0.76634683141028104</v>
      </c>
      <c r="O1460" s="77">
        <v>6.2565989029570899E-4</v>
      </c>
      <c r="P1460" s="77">
        <v>-0.68818459569954704</v>
      </c>
      <c r="Q1460" s="77">
        <v>-0.68818459569954704</v>
      </c>
      <c r="R1460" s="77">
        <v>0</v>
      </c>
      <c r="S1460" s="77">
        <v>1.2308813001333999E-5</v>
      </c>
      <c r="T1460" s="77" t="s">
        <v>181</v>
      </c>
      <c r="U1460" s="105">
        <v>6.2450176608956798E-2</v>
      </c>
      <c r="V1460" s="105">
        <v>-4.9738224845989797E-2</v>
      </c>
      <c r="W1460" s="101">
        <v>0.112182333010997</v>
      </c>
    </row>
    <row r="1461" spans="2:23" x14ac:dyDescent="0.25">
      <c r="B1461" s="55" t="s">
        <v>141</v>
      </c>
      <c r="C1461" s="76" t="s">
        <v>164</v>
      </c>
      <c r="D1461" s="55" t="s">
        <v>78</v>
      </c>
      <c r="E1461" s="55" t="s">
        <v>210</v>
      </c>
      <c r="F1461" s="70">
        <v>322.68</v>
      </c>
      <c r="G1461" s="77">
        <v>53654</v>
      </c>
      <c r="H1461" s="77">
        <v>321.63</v>
      </c>
      <c r="I1461" s="77">
        <v>1</v>
      </c>
      <c r="J1461" s="77">
        <v>-43.876394551647401</v>
      </c>
      <c r="K1461" s="77">
        <v>7.5850437154762099E-2</v>
      </c>
      <c r="L1461" s="77">
        <v>-44.155044170009397</v>
      </c>
      <c r="M1461" s="77">
        <v>7.6816916270825902E-2</v>
      </c>
      <c r="N1461" s="77">
        <v>0.27864961836202601</v>
      </c>
      <c r="O1461" s="77">
        <v>-9.6647911606379195E-4</v>
      </c>
      <c r="P1461" s="77">
        <v>0.26377813701265501</v>
      </c>
      <c r="Q1461" s="77">
        <v>0.26377813701265501</v>
      </c>
      <c r="R1461" s="77">
        <v>0</v>
      </c>
      <c r="S1461" s="77">
        <v>2.7414088792949998E-6</v>
      </c>
      <c r="T1461" s="77" t="s">
        <v>181</v>
      </c>
      <c r="U1461" s="105">
        <v>-1.87739803554006E-2</v>
      </c>
      <c r="V1461" s="105">
        <v>-1.49524710237118E-2</v>
      </c>
      <c r="W1461" s="101">
        <v>-3.8217160430322299E-3</v>
      </c>
    </row>
    <row r="1462" spans="2:23" x14ac:dyDescent="0.25">
      <c r="B1462" s="55" t="s">
        <v>141</v>
      </c>
      <c r="C1462" s="76" t="s">
        <v>164</v>
      </c>
      <c r="D1462" s="55" t="s">
        <v>78</v>
      </c>
      <c r="E1462" s="55" t="s">
        <v>211</v>
      </c>
      <c r="F1462" s="70">
        <v>321.83</v>
      </c>
      <c r="G1462" s="77">
        <v>58004</v>
      </c>
      <c r="H1462" s="77">
        <v>318.02</v>
      </c>
      <c r="I1462" s="77">
        <v>1</v>
      </c>
      <c r="J1462" s="77">
        <v>-31.957582395433199</v>
      </c>
      <c r="K1462" s="77">
        <v>0.210487265654803</v>
      </c>
      <c r="L1462" s="77">
        <v>-32.332855699792702</v>
      </c>
      <c r="M1462" s="77">
        <v>0.215459734242715</v>
      </c>
      <c r="N1462" s="77">
        <v>0.37527330435941397</v>
      </c>
      <c r="O1462" s="77">
        <v>-4.9724685879124902E-3</v>
      </c>
      <c r="P1462" s="77">
        <v>0.36432210024009598</v>
      </c>
      <c r="Q1462" s="77">
        <v>0.36432210024009498</v>
      </c>
      <c r="R1462" s="77">
        <v>0</v>
      </c>
      <c r="S1462" s="77">
        <v>2.7355775160282999E-5</v>
      </c>
      <c r="T1462" s="77" t="s">
        <v>181</v>
      </c>
      <c r="U1462" s="105">
        <v>-0.16102572337853499</v>
      </c>
      <c r="V1462" s="105">
        <v>-0.128248374468825</v>
      </c>
      <c r="W1462" s="101">
        <v>-3.2779121887149001E-2</v>
      </c>
    </row>
    <row r="1463" spans="2:23" x14ac:dyDescent="0.25">
      <c r="B1463" s="55" t="s">
        <v>141</v>
      </c>
      <c r="C1463" s="76" t="s">
        <v>164</v>
      </c>
      <c r="D1463" s="55" t="s">
        <v>78</v>
      </c>
      <c r="E1463" s="55" t="s">
        <v>212</v>
      </c>
      <c r="F1463" s="70">
        <v>320.77</v>
      </c>
      <c r="G1463" s="77">
        <v>53854</v>
      </c>
      <c r="H1463" s="77">
        <v>318.77</v>
      </c>
      <c r="I1463" s="77">
        <v>1</v>
      </c>
      <c r="J1463" s="77">
        <v>-64.384151477448299</v>
      </c>
      <c r="K1463" s="77">
        <v>0.20519328859281499</v>
      </c>
      <c r="L1463" s="77">
        <v>-65.005378420529695</v>
      </c>
      <c r="M1463" s="77">
        <v>0.20917211156801499</v>
      </c>
      <c r="N1463" s="77">
        <v>0.62122694308138804</v>
      </c>
      <c r="O1463" s="77">
        <v>-3.9788229752003301E-3</v>
      </c>
      <c r="P1463" s="77">
        <v>0.59659904766371796</v>
      </c>
      <c r="Q1463" s="77">
        <v>0.59659904766371696</v>
      </c>
      <c r="R1463" s="77">
        <v>0</v>
      </c>
      <c r="S1463" s="77">
        <v>1.7618555971826001E-5</v>
      </c>
      <c r="T1463" s="77" t="s">
        <v>180</v>
      </c>
      <c r="U1463" s="105">
        <v>-2.9854336617032299E-2</v>
      </c>
      <c r="V1463" s="105">
        <v>-2.3777382033421599E-2</v>
      </c>
      <c r="W1463" s="101">
        <v>-6.0772832954720498E-3</v>
      </c>
    </row>
    <row r="1464" spans="2:23" x14ac:dyDescent="0.25">
      <c r="B1464" s="55" t="s">
        <v>141</v>
      </c>
      <c r="C1464" s="76" t="s">
        <v>164</v>
      </c>
      <c r="D1464" s="55" t="s">
        <v>78</v>
      </c>
      <c r="E1464" s="55" t="s">
        <v>212</v>
      </c>
      <c r="F1464" s="70">
        <v>320.77</v>
      </c>
      <c r="G1464" s="77">
        <v>58104</v>
      </c>
      <c r="H1464" s="77">
        <v>318.83</v>
      </c>
      <c r="I1464" s="77">
        <v>1</v>
      </c>
      <c r="J1464" s="77">
        <v>-19.686262673674999</v>
      </c>
      <c r="K1464" s="77">
        <v>4.9761283646509703E-2</v>
      </c>
      <c r="L1464" s="77">
        <v>-19.612074173942801</v>
      </c>
      <c r="M1464" s="77">
        <v>4.9386935417103602E-2</v>
      </c>
      <c r="N1464" s="77">
        <v>-7.4188499732194602E-2</v>
      </c>
      <c r="O1464" s="77">
        <v>3.7434822940606499E-4</v>
      </c>
      <c r="P1464" s="77">
        <v>-7.2462674882872502E-2</v>
      </c>
      <c r="Q1464" s="77">
        <v>-7.2462674882872405E-2</v>
      </c>
      <c r="R1464" s="77">
        <v>0</v>
      </c>
      <c r="S1464" s="77">
        <v>6.7420775985199997E-7</v>
      </c>
      <c r="T1464" s="77" t="s">
        <v>181</v>
      </c>
      <c r="U1464" s="105">
        <v>-2.4209125716397498E-2</v>
      </c>
      <c r="V1464" s="105">
        <v>0</v>
      </c>
      <c r="W1464" s="101">
        <v>-2.4210435225407001E-2</v>
      </c>
    </row>
    <row r="1465" spans="2:23" x14ac:dyDescent="0.25">
      <c r="B1465" s="55" t="s">
        <v>141</v>
      </c>
      <c r="C1465" s="76" t="s">
        <v>164</v>
      </c>
      <c r="D1465" s="55" t="s">
        <v>78</v>
      </c>
      <c r="E1465" s="55" t="s">
        <v>213</v>
      </c>
      <c r="F1465" s="70">
        <v>319.25</v>
      </c>
      <c r="G1465" s="77">
        <v>54050</v>
      </c>
      <c r="H1465" s="77">
        <v>319.77999999999997</v>
      </c>
      <c r="I1465" s="77">
        <v>1</v>
      </c>
      <c r="J1465" s="77">
        <v>22.946912258303701</v>
      </c>
      <c r="K1465" s="77">
        <v>1.1105166896393201E-2</v>
      </c>
      <c r="L1465" s="77">
        <v>27.3393302629887</v>
      </c>
      <c r="M1465" s="77">
        <v>1.5763488071934801E-2</v>
      </c>
      <c r="N1465" s="77">
        <v>-4.3924180046850303</v>
      </c>
      <c r="O1465" s="77">
        <v>-4.6583211755416003E-3</v>
      </c>
      <c r="P1465" s="77">
        <v>-4.1407967045401399</v>
      </c>
      <c r="Q1465" s="77">
        <v>-4.1407967045401302</v>
      </c>
      <c r="R1465" s="77">
        <v>0</v>
      </c>
      <c r="S1465" s="77">
        <v>3.61613302076289E-4</v>
      </c>
      <c r="T1465" s="77" t="s">
        <v>180</v>
      </c>
      <c r="U1465" s="105">
        <v>0.83957805207977199</v>
      </c>
      <c r="V1465" s="105">
        <v>-0.66867900457006302</v>
      </c>
      <c r="W1465" s="101">
        <v>1.50817547269561</v>
      </c>
    </row>
    <row r="1466" spans="2:23" x14ac:dyDescent="0.25">
      <c r="B1466" s="55" t="s">
        <v>141</v>
      </c>
      <c r="C1466" s="76" t="s">
        <v>164</v>
      </c>
      <c r="D1466" s="55" t="s">
        <v>78</v>
      </c>
      <c r="E1466" s="55" t="s">
        <v>213</v>
      </c>
      <c r="F1466" s="70">
        <v>319.25</v>
      </c>
      <c r="G1466" s="77">
        <v>56000</v>
      </c>
      <c r="H1466" s="77">
        <v>321.18</v>
      </c>
      <c r="I1466" s="77">
        <v>1</v>
      </c>
      <c r="J1466" s="77">
        <v>27.528404909012199</v>
      </c>
      <c r="K1466" s="77">
        <v>7.3182008829910494E-2</v>
      </c>
      <c r="L1466" s="77">
        <v>23.319188744329701</v>
      </c>
      <c r="M1466" s="77">
        <v>5.2513275315898202E-2</v>
      </c>
      <c r="N1466" s="77">
        <v>4.2092161646825099</v>
      </c>
      <c r="O1466" s="77">
        <v>2.06687335140123E-2</v>
      </c>
      <c r="P1466" s="77">
        <v>4.0391736036048798</v>
      </c>
      <c r="Q1466" s="77">
        <v>4.0391736036048798</v>
      </c>
      <c r="R1466" s="77">
        <v>0</v>
      </c>
      <c r="S1466" s="77">
        <v>1.5755321527436399E-3</v>
      </c>
      <c r="T1466" s="77" t="s">
        <v>180</v>
      </c>
      <c r="U1466" s="105">
        <v>-1.5053486956477999</v>
      </c>
      <c r="V1466" s="105">
        <v>-1.19892970622935</v>
      </c>
      <c r="W1466" s="101">
        <v>-0.30643556409495698</v>
      </c>
    </row>
    <row r="1467" spans="2:23" x14ac:dyDescent="0.25">
      <c r="B1467" s="55" t="s">
        <v>141</v>
      </c>
      <c r="C1467" s="76" t="s">
        <v>164</v>
      </c>
      <c r="D1467" s="55" t="s">
        <v>78</v>
      </c>
      <c r="E1467" s="55" t="s">
        <v>213</v>
      </c>
      <c r="F1467" s="70">
        <v>319.25</v>
      </c>
      <c r="G1467" s="77">
        <v>58450</v>
      </c>
      <c r="H1467" s="77">
        <v>317.27999999999997</v>
      </c>
      <c r="I1467" s="77">
        <v>1</v>
      </c>
      <c r="J1467" s="77">
        <v>-108.113716564789</v>
      </c>
      <c r="K1467" s="77">
        <v>0.29899376664777</v>
      </c>
      <c r="L1467" s="77">
        <v>-110.226089518664</v>
      </c>
      <c r="M1467" s="77">
        <v>0.31079164893454603</v>
      </c>
      <c r="N1467" s="77">
        <v>2.1123729538746701</v>
      </c>
      <c r="O1467" s="77">
        <v>-1.1797882286775601E-2</v>
      </c>
      <c r="P1467" s="77">
        <v>1.95629476475494</v>
      </c>
      <c r="Q1467" s="77">
        <v>1.95629476475494</v>
      </c>
      <c r="R1467" s="77">
        <v>0</v>
      </c>
      <c r="S1467" s="77">
        <v>9.7896941905022998E-5</v>
      </c>
      <c r="T1467" s="77" t="s">
        <v>180</v>
      </c>
      <c r="U1467" s="105">
        <v>0.40652171313252899</v>
      </c>
      <c r="V1467" s="105">
        <v>-0.323772797300027</v>
      </c>
      <c r="W1467" s="101">
        <v>0.73025500767429297</v>
      </c>
    </row>
    <row r="1468" spans="2:23" x14ac:dyDescent="0.25">
      <c r="B1468" s="55" t="s">
        <v>141</v>
      </c>
      <c r="C1468" s="76" t="s">
        <v>164</v>
      </c>
      <c r="D1468" s="55" t="s">
        <v>78</v>
      </c>
      <c r="E1468" s="55" t="s">
        <v>214</v>
      </c>
      <c r="F1468" s="70">
        <v>318.77</v>
      </c>
      <c r="G1468" s="77">
        <v>53850</v>
      </c>
      <c r="H1468" s="77">
        <v>319.25</v>
      </c>
      <c r="I1468" s="77">
        <v>1</v>
      </c>
      <c r="J1468" s="77">
        <v>-17.3399203210679</v>
      </c>
      <c r="K1468" s="77">
        <v>0</v>
      </c>
      <c r="L1468" s="77">
        <v>-17.9228634930396</v>
      </c>
      <c r="M1468" s="77">
        <v>0</v>
      </c>
      <c r="N1468" s="77">
        <v>0.58294317197176404</v>
      </c>
      <c r="O1468" s="77">
        <v>0</v>
      </c>
      <c r="P1468" s="77">
        <v>0.55982024875663405</v>
      </c>
      <c r="Q1468" s="77">
        <v>0.55982024875663405</v>
      </c>
      <c r="R1468" s="77">
        <v>0</v>
      </c>
      <c r="S1468" s="77">
        <v>0</v>
      </c>
      <c r="T1468" s="77" t="s">
        <v>180</v>
      </c>
      <c r="U1468" s="105">
        <v>-0.279812722546457</v>
      </c>
      <c r="V1468" s="105">
        <v>-0.222855864698838</v>
      </c>
      <c r="W1468" s="101">
        <v>-5.6959938732049402E-2</v>
      </c>
    </row>
    <row r="1469" spans="2:23" x14ac:dyDescent="0.25">
      <c r="B1469" s="55" t="s">
        <v>141</v>
      </c>
      <c r="C1469" s="76" t="s">
        <v>164</v>
      </c>
      <c r="D1469" s="55" t="s">
        <v>78</v>
      </c>
      <c r="E1469" s="55" t="s">
        <v>214</v>
      </c>
      <c r="F1469" s="70">
        <v>318.77</v>
      </c>
      <c r="G1469" s="77">
        <v>53850</v>
      </c>
      <c r="H1469" s="77">
        <v>319.25</v>
      </c>
      <c r="I1469" s="77">
        <v>2</v>
      </c>
      <c r="J1469" s="77">
        <v>-40.106838605218101</v>
      </c>
      <c r="K1469" s="77">
        <v>0</v>
      </c>
      <c r="L1469" s="77">
        <v>-41.4551728121452</v>
      </c>
      <c r="M1469" s="77">
        <v>0</v>
      </c>
      <c r="N1469" s="77">
        <v>1.3483342069270401</v>
      </c>
      <c r="O1469" s="77">
        <v>0</v>
      </c>
      <c r="P1469" s="77">
        <v>1.2948514150630499</v>
      </c>
      <c r="Q1469" s="77">
        <v>1.2948514150630399</v>
      </c>
      <c r="R1469" s="77">
        <v>0</v>
      </c>
      <c r="S1469" s="77">
        <v>0</v>
      </c>
      <c r="T1469" s="77" t="s">
        <v>180</v>
      </c>
      <c r="U1469" s="105">
        <v>-0.64720041932500205</v>
      </c>
      <c r="V1469" s="105">
        <v>-0.51546051147898497</v>
      </c>
      <c r="W1469" s="101">
        <v>-0.13174703386115</v>
      </c>
    </row>
    <row r="1470" spans="2:23" x14ac:dyDescent="0.25">
      <c r="B1470" s="55" t="s">
        <v>141</v>
      </c>
      <c r="C1470" s="76" t="s">
        <v>164</v>
      </c>
      <c r="D1470" s="55" t="s">
        <v>78</v>
      </c>
      <c r="E1470" s="55" t="s">
        <v>214</v>
      </c>
      <c r="F1470" s="70">
        <v>318.77</v>
      </c>
      <c r="G1470" s="77">
        <v>58004</v>
      </c>
      <c r="H1470" s="77">
        <v>318.02</v>
      </c>
      <c r="I1470" s="77">
        <v>1</v>
      </c>
      <c r="J1470" s="77">
        <v>-27.1190524824659</v>
      </c>
      <c r="K1470" s="77">
        <v>2.5005062256589099E-2</v>
      </c>
      <c r="L1470" s="77">
        <v>-26.375774527696301</v>
      </c>
      <c r="M1470" s="77">
        <v>2.36531703858197E-2</v>
      </c>
      <c r="N1470" s="77">
        <v>-0.74327795476953296</v>
      </c>
      <c r="O1470" s="77">
        <v>1.3518918707693501E-3</v>
      </c>
      <c r="P1470" s="77">
        <v>-0.71806827056769595</v>
      </c>
      <c r="Q1470" s="77">
        <v>-0.71806827056769595</v>
      </c>
      <c r="R1470" s="77">
        <v>0</v>
      </c>
      <c r="S1470" s="77">
        <v>1.7531149400667001E-5</v>
      </c>
      <c r="T1470" s="77" t="s">
        <v>180</v>
      </c>
      <c r="U1470" s="105">
        <v>-0.12702285388354301</v>
      </c>
      <c r="V1470" s="105">
        <v>-0.101166907927252</v>
      </c>
      <c r="W1470" s="101">
        <v>-2.58573445443512E-2</v>
      </c>
    </row>
    <row r="1471" spans="2:23" x14ac:dyDescent="0.25">
      <c r="B1471" s="55" t="s">
        <v>141</v>
      </c>
      <c r="C1471" s="76" t="s">
        <v>164</v>
      </c>
      <c r="D1471" s="55" t="s">
        <v>78</v>
      </c>
      <c r="E1471" s="55" t="s">
        <v>215</v>
      </c>
      <c r="F1471" s="70">
        <v>320.07</v>
      </c>
      <c r="G1471" s="77">
        <v>54000</v>
      </c>
      <c r="H1471" s="77">
        <v>317.57</v>
      </c>
      <c r="I1471" s="77">
        <v>1</v>
      </c>
      <c r="J1471" s="77">
        <v>-60.336069750155502</v>
      </c>
      <c r="K1471" s="77">
        <v>0.220610743561475</v>
      </c>
      <c r="L1471" s="77">
        <v>-62.062624564295298</v>
      </c>
      <c r="M1471" s="77">
        <v>0.233417223689206</v>
      </c>
      <c r="N1471" s="77">
        <v>1.7265548141398901</v>
      </c>
      <c r="O1471" s="77">
        <v>-1.2806480127730901E-2</v>
      </c>
      <c r="P1471" s="77">
        <v>1.8606603322152799</v>
      </c>
      <c r="Q1471" s="77">
        <v>1.8606603322152799</v>
      </c>
      <c r="R1471" s="77">
        <v>0</v>
      </c>
      <c r="S1471" s="77">
        <v>2.09800646435897E-4</v>
      </c>
      <c r="T1471" s="77" t="s">
        <v>180</v>
      </c>
      <c r="U1471" s="105">
        <v>0.23342504102654699</v>
      </c>
      <c r="V1471" s="105">
        <v>-0.18591055791502101</v>
      </c>
      <c r="W1471" s="101">
        <v>0.41931291643121099</v>
      </c>
    </row>
    <row r="1472" spans="2:23" x14ac:dyDescent="0.25">
      <c r="B1472" s="55" t="s">
        <v>141</v>
      </c>
      <c r="C1472" s="76" t="s">
        <v>164</v>
      </c>
      <c r="D1472" s="55" t="s">
        <v>78</v>
      </c>
      <c r="E1472" s="55" t="s">
        <v>215</v>
      </c>
      <c r="F1472" s="70">
        <v>320.07</v>
      </c>
      <c r="G1472" s="77">
        <v>54850</v>
      </c>
      <c r="H1472" s="77">
        <v>320.2</v>
      </c>
      <c r="I1472" s="77">
        <v>1</v>
      </c>
      <c r="J1472" s="77">
        <v>31.3260947931381</v>
      </c>
      <c r="K1472" s="77">
        <v>7.7132083298109702E-3</v>
      </c>
      <c r="L1472" s="77">
        <v>30.5592486275875</v>
      </c>
      <c r="M1472" s="77">
        <v>7.3401999387260703E-3</v>
      </c>
      <c r="N1472" s="77">
        <v>0.76684616555062801</v>
      </c>
      <c r="O1472" s="77">
        <v>3.7300839108490299E-4</v>
      </c>
      <c r="P1472" s="77">
        <v>0.68818459569947099</v>
      </c>
      <c r="Q1472" s="77">
        <v>0.68818459569947099</v>
      </c>
      <c r="R1472" s="77">
        <v>0</v>
      </c>
      <c r="S1472" s="77">
        <v>3.722480576778E-6</v>
      </c>
      <c r="T1472" s="77" t="s">
        <v>181</v>
      </c>
      <c r="U1472" s="105">
        <v>1.9723039758387399E-2</v>
      </c>
      <c r="V1472" s="105">
        <v>-1.57083460674853E-2</v>
      </c>
      <c r="W1472" s="101">
        <v>3.5429469287477297E-2</v>
      </c>
    </row>
    <row r="1473" spans="2:23" x14ac:dyDescent="0.25">
      <c r="B1473" s="55" t="s">
        <v>141</v>
      </c>
      <c r="C1473" s="76" t="s">
        <v>164</v>
      </c>
      <c r="D1473" s="55" t="s">
        <v>78</v>
      </c>
      <c r="E1473" s="55" t="s">
        <v>162</v>
      </c>
      <c r="F1473" s="70">
        <v>317.57</v>
      </c>
      <c r="G1473" s="77">
        <v>54250</v>
      </c>
      <c r="H1473" s="77">
        <v>317.08</v>
      </c>
      <c r="I1473" s="77">
        <v>1</v>
      </c>
      <c r="J1473" s="77">
        <v>-62.982996710912602</v>
      </c>
      <c r="K1473" s="77">
        <v>5.3949267095740903E-2</v>
      </c>
      <c r="L1473" s="77">
        <v>-63.253957960962801</v>
      </c>
      <c r="M1473" s="77">
        <v>5.44144594890906E-2</v>
      </c>
      <c r="N1473" s="77">
        <v>0.270961250050195</v>
      </c>
      <c r="O1473" s="77">
        <v>-4.6519239334973599E-4</v>
      </c>
      <c r="P1473" s="77">
        <v>0.11302907168957201</v>
      </c>
      <c r="Q1473" s="77">
        <v>0.11302907168957101</v>
      </c>
      <c r="R1473" s="77">
        <v>0</v>
      </c>
      <c r="S1473" s="77">
        <v>1.7374776623900001E-7</v>
      </c>
      <c r="T1473" s="77" t="s">
        <v>180</v>
      </c>
      <c r="U1473" s="105">
        <v>-1.4846163695107E-2</v>
      </c>
      <c r="V1473" s="105">
        <v>-1.18241751755382E-2</v>
      </c>
      <c r="W1473" s="101">
        <v>-3.02215198359636E-3</v>
      </c>
    </row>
    <row r="1474" spans="2:23" x14ac:dyDescent="0.25">
      <c r="B1474" s="55" t="s">
        <v>141</v>
      </c>
      <c r="C1474" s="76" t="s">
        <v>164</v>
      </c>
      <c r="D1474" s="55" t="s">
        <v>78</v>
      </c>
      <c r="E1474" s="55" t="s">
        <v>216</v>
      </c>
      <c r="F1474" s="70">
        <v>319.77999999999997</v>
      </c>
      <c r="G1474" s="77">
        <v>54250</v>
      </c>
      <c r="H1474" s="77">
        <v>317.08</v>
      </c>
      <c r="I1474" s="77">
        <v>1</v>
      </c>
      <c r="J1474" s="77">
        <v>-63.351935688292102</v>
      </c>
      <c r="K1474" s="77">
        <v>0.236794597571756</v>
      </c>
      <c r="L1474" s="77">
        <v>-63.081743873149698</v>
      </c>
      <c r="M1474" s="77">
        <v>0.23477907819458199</v>
      </c>
      <c r="N1474" s="77">
        <v>-0.270191815142373</v>
      </c>
      <c r="O1474" s="77">
        <v>2.0155193771742999E-3</v>
      </c>
      <c r="P1474" s="77">
        <v>-0.11302907168957201</v>
      </c>
      <c r="Q1474" s="77">
        <v>-0.11302907168957101</v>
      </c>
      <c r="R1474" s="77">
        <v>0</v>
      </c>
      <c r="S1474" s="77">
        <v>7.53758691773E-7</v>
      </c>
      <c r="T1474" s="77" t="s">
        <v>180</v>
      </c>
      <c r="U1474" s="105">
        <v>-8.7716065610792093E-2</v>
      </c>
      <c r="V1474" s="105">
        <v>-6.9861153816648106E-2</v>
      </c>
      <c r="W1474" s="101">
        <v>-1.7855877593906E-2</v>
      </c>
    </row>
    <row r="1475" spans="2:23" x14ac:dyDescent="0.25">
      <c r="B1475" s="55" t="s">
        <v>141</v>
      </c>
      <c r="C1475" s="76" t="s">
        <v>164</v>
      </c>
      <c r="D1475" s="55" t="s">
        <v>78</v>
      </c>
      <c r="E1475" s="55" t="s">
        <v>217</v>
      </c>
      <c r="F1475" s="70">
        <v>320.61</v>
      </c>
      <c r="G1475" s="77">
        <v>53550</v>
      </c>
      <c r="H1475" s="77">
        <v>320.38</v>
      </c>
      <c r="I1475" s="77">
        <v>1</v>
      </c>
      <c r="J1475" s="77">
        <v>-9.2260840490077491</v>
      </c>
      <c r="K1475" s="77">
        <v>1.5066350957645899E-3</v>
      </c>
      <c r="L1475" s="77">
        <v>-10.915626527309</v>
      </c>
      <c r="M1475" s="77">
        <v>2.1089709739613499E-3</v>
      </c>
      <c r="N1475" s="77">
        <v>1.68954247830126</v>
      </c>
      <c r="O1475" s="77">
        <v>-6.0233587819676505E-4</v>
      </c>
      <c r="P1475" s="77">
        <v>1.6841151785997399</v>
      </c>
      <c r="Q1475" s="77">
        <v>1.6841151785997399</v>
      </c>
      <c r="R1475" s="77">
        <v>0</v>
      </c>
      <c r="S1475" s="77">
        <v>5.0201517645784001E-5</v>
      </c>
      <c r="T1475" s="77" t="s">
        <v>181</v>
      </c>
      <c r="U1475" s="105">
        <v>0.19554913272664901</v>
      </c>
      <c r="V1475" s="105">
        <v>-0.155744423156706</v>
      </c>
      <c r="W1475" s="101">
        <v>0.35127455387222201</v>
      </c>
    </row>
    <row r="1476" spans="2:23" x14ac:dyDescent="0.25">
      <c r="B1476" s="55" t="s">
        <v>141</v>
      </c>
      <c r="C1476" s="76" t="s">
        <v>164</v>
      </c>
      <c r="D1476" s="55" t="s">
        <v>78</v>
      </c>
      <c r="E1476" s="55" t="s">
        <v>218</v>
      </c>
      <c r="F1476" s="70">
        <v>316.35000000000002</v>
      </c>
      <c r="G1476" s="77">
        <v>58200</v>
      </c>
      <c r="H1476" s="77">
        <v>316.63</v>
      </c>
      <c r="I1476" s="77">
        <v>1</v>
      </c>
      <c r="J1476" s="77">
        <v>19.859827269308301</v>
      </c>
      <c r="K1476" s="77">
        <v>6.9574407189017E-3</v>
      </c>
      <c r="L1476" s="77">
        <v>17.441229292440699</v>
      </c>
      <c r="M1476" s="77">
        <v>5.3660258936435203E-3</v>
      </c>
      <c r="N1476" s="77">
        <v>2.41859797686763</v>
      </c>
      <c r="O1476" s="77">
        <v>1.5914148252581799E-3</v>
      </c>
      <c r="P1476" s="77">
        <v>2.35887166797882</v>
      </c>
      <c r="Q1476" s="77">
        <v>2.3588716679788102</v>
      </c>
      <c r="R1476" s="77">
        <v>0</v>
      </c>
      <c r="S1476" s="77">
        <v>9.8153820631318995E-5</v>
      </c>
      <c r="T1476" s="77" t="s">
        <v>180</v>
      </c>
      <c r="U1476" s="105">
        <v>-0.173540555476907</v>
      </c>
      <c r="V1476" s="105">
        <v>-0.13821576874404501</v>
      </c>
      <c r="W1476" s="101">
        <v>-3.53266975051474E-2</v>
      </c>
    </row>
    <row r="1477" spans="2:23" x14ac:dyDescent="0.25">
      <c r="B1477" s="55" t="s">
        <v>141</v>
      </c>
      <c r="C1477" s="76" t="s">
        <v>164</v>
      </c>
      <c r="D1477" s="55" t="s">
        <v>78</v>
      </c>
      <c r="E1477" s="55" t="s">
        <v>219</v>
      </c>
      <c r="F1477" s="70">
        <v>320.08999999999997</v>
      </c>
      <c r="G1477" s="77">
        <v>53000</v>
      </c>
      <c r="H1477" s="77">
        <v>321.29000000000002</v>
      </c>
      <c r="I1477" s="77">
        <v>1</v>
      </c>
      <c r="J1477" s="77">
        <v>89.473538854761998</v>
      </c>
      <c r="K1477" s="77">
        <v>0.197896309916411</v>
      </c>
      <c r="L1477" s="77">
        <v>87.234598056403698</v>
      </c>
      <c r="M1477" s="77">
        <v>0.18811611242410101</v>
      </c>
      <c r="N1477" s="77">
        <v>2.2389407983582998</v>
      </c>
      <c r="O1477" s="77">
        <v>9.7801974923103201E-3</v>
      </c>
      <c r="P1477" s="77">
        <v>1.95869791639786</v>
      </c>
      <c r="Q1477" s="77">
        <v>1.95869791639786</v>
      </c>
      <c r="R1477" s="77">
        <v>0</v>
      </c>
      <c r="S1477" s="77">
        <v>9.4838218884777005E-5</v>
      </c>
      <c r="T1477" s="77" t="s">
        <v>181</v>
      </c>
      <c r="U1477" s="105">
        <v>0.449682575778932</v>
      </c>
      <c r="V1477" s="105">
        <v>-0.358148115472398</v>
      </c>
      <c r="W1477" s="101">
        <v>0.807786994441265</v>
      </c>
    </row>
    <row r="1478" spans="2:23" x14ac:dyDescent="0.25">
      <c r="B1478" s="55" t="s">
        <v>141</v>
      </c>
      <c r="C1478" s="76" t="s">
        <v>164</v>
      </c>
      <c r="D1478" s="55" t="s">
        <v>78</v>
      </c>
      <c r="E1478" s="55" t="s">
        <v>220</v>
      </c>
      <c r="F1478" s="70">
        <v>321.18</v>
      </c>
      <c r="G1478" s="77">
        <v>56100</v>
      </c>
      <c r="H1478" s="77">
        <v>320.37</v>
      </c>
      <c r="I1478" s="77">
        <v>1</v>
      </c>
      <c r="J1478" s="77">
        <v>-17.319980242435399</v>
      </c>
      <c r="K1478" s="77">
        <v>2.79882940653262E-2</v>
      </c>
      <c r="L1478" s="77">
        <v>-21.5264850161693</v>
      </c>
      <c r="M1478" s="77">
        <v>4.3234245682222103E-2</v>
      </c>
      <c r="N1478" s="77">
        <v>4.2065047737339496</v>
      </c>
      <c r="O1478" s="77">
        <v>-1.52459516168959E-2</v>
      </c>
      <c r="P1478" s="77">
        <v>4.0391736036048904</v>
      </c>
      <c r="Q1478" s="77">
        <v>4.0391736036048904</v>
      </c>
      <c r="R1478" s="77">
        <v>0</v>
      </c>
      <c r="S1478" s="77">
        <v>1.5221823532254599E-3</v>
      </c>
      <c r="T1478" s="77" t="s">
        <v>180</v>
      </c>
      <c r="U1478" s="105">
        <v>-1.4832512631852699</v>
      </c>
      <c r="V1478" s="105">
        <v>-1.1813302833930901</v>
      </c>
      <c r="W1478" s="101">
        <v>-0.30193731116440098</v>
      </c>
    </row>
    <row r="1479" spans="2:23" x14ac:dyDescent="0.25">
      <c r="B1479" s="55" t="s">
        <v>141</v>
      </c>
      <c r="C1479" s="76" t="s">
        <v>164</v>
      </c>
      <c r="D1479" s="55" t="s">
        <v>78</v>
      </c>
      <c r="E1479" s="55" t="s">
        <v>163</v>
      </c>
      <c r="F1479" s="70">
        <v>320.37</v>
      </c>
      <c r="G1479" s="77">
        <v>56100</v>
      </c>
      <c r="H1479" s="77">
        <v>320.37</v>
      </c>
      <c r="I1479" s="77">
        <v>1</v>
      </c>
      <c r="J1479" s="77">
        <v>2.2381983111059598</v>
      </c>
      <c r="K1479" s="77">
        <v>4.1378731675458398E-4</v>
      </c>
      <c r="L1479" s="77">
        <v>6.5707833239556201</v>
      </c>
      <c r="M1479" s="77">
        <v>3.5662709823048402E-3</v>
      </c>
      <c r="N1479" s="77">
        <v>-4.3325850128496599</v>
      </c>
      <c r="O1479" s="77">
        <v>-3.1524836655502501E-3</v>
      </c>
      <c r="P1479" s="77">
        <v>-4.1220874004851797</v>
      </c>
      <c r="Q1479" s="77">
        <v>-4.12208740048517</v>
      </c>
      <c r="R1479" s="77">
        <v>0</v>
      </c>
      <c r="S1479" s="77">
        <v>1.4035065347759101E-3</v>
      </c>
      <c r="T1479" s="77" t="s">
        <v>180</v>
      </c>
      <c r="U1479" s="105">
        <v>-1.0099611919323299</v>
      </c>
      <c r="V1479" s="105">
        <v>-0.80438006067783596</v>
      </c>
      <c r="W1479" s="101">
        <v>-0.20559225145547799</v>
      </c>
    </row>
    <row r="1480" spans="2:23" x14ac:dyDescent="0.25">
      <c r="B1480" s="55" t="s">
        <v>141</v>
      </c>
      <c r="C1480" s="76" t="s">
        <v>164</v>
      </c>
      <c r="D1480" s="55" t="s">
        <v>78</v>
      </c>
      <c r="E1480" s="55" t="s">
        <v>221</v>
      </c>
      <c r="F1480" s="70">
        <v>318.02</v>
      </c>
      <c r="G1480" s="77">
        <v>58054</v>
      </c>
      <c r="H1480" s="77">
        <v>318.57</v>
      </c>
      <c r="I1480" s="77">
        <v>1</v>
      </c>
      <c r="J1480" s="77">
        <v>14.2268883791309</v>
      </c>
      <c r="K1480" s="77">
        <v>1.13751246359164E-2</v>
      </c>
      <c r="L1480" s="77">
        <v>14.1896233211432</v>
      </c>
      <c r="M1480" s="77">
        <v>1.1315612041771299E-2</v>
      </c>
      <c r="N1480" s="77">
        <v>3.7265057987673197E-2</v>
      </c>
      <c r="O1480" s="77">
        <v>5.9512594145076998E-5</v>
      </c>
      <c r="P1480" s="77">
        <v>3.6250532852044402E-2</v>
      </c>
      <c r="Q1480" s="77">
        <v>3.6250532852044402E-2</v>
      </c>
      <c r="R1480" s="77">
        <v>0</v>
      </c>
      <c r="S1480" s="77">
        <v>7.3852483621999994E-8</v>
      </c>
      <c r="T1480" s="77" t="s">
        <v>180</v>
      </c>
      <c r="U1480" s="105">
        <v>-1.5532207398135101E-3</v>
      </c>
      <c r="V1480" s="105">
        <v>0</v>
      </c>
      <c r="W1480" s="101">
        <v>-1.55330475592281E-3</v>
      </c>
    </row>
    <row r="1481" spans="2:23" x14ac:dyDescent="0.25">
      <c r="B1481" s="55" t="s">
        <v>141</v>
      </c>
      <c r="C1481" s="76" t="s">
        <v>164</v>
      </c>
      <c r="D1481" s="55" t="s">
        <v>78</v>
      </c>
      <c r="E1481" s="55" t="s">
        <v>221</v>
      </c>
      <c r="F1481" s="70">
        <v>318.02</v>
      </c>
      <c r="G1481" s="77">
        <v>58104</v>
      </c>
      <c r="H1481" s="77">
        <v>318.83</v>
      </c>
      <c r="I1481" s="77">
        <v>1</v>
      </c>
      <c r="J1481" s="77">
        <v>12.9205683878796</v>
      </c>
      <c r="K1481" s="77">
        <v>1.49245332194491E-2</v>
      </c>
      <c r="L1481" s="77">
        <v>12.883358713054401</v>
      </c>
      <c r="M1481" s="77">
        <v>1.48386952965935E-2</v>
      </c>
      <c r="N1481" s="77">
        <v>3.7209674825217101E-2</v>
      </c>
      <c r="O1481" s="77">
        <v>8.5837922855558002E-5</v>
      </c>
      <c r="P1481" s="77">
        <v>3.6212142030883E-2</v>
      </c>
      <c r="Q1481" s="77">
        <v>3.6212142030882903E-2</v>
      </c>
      <c r="R1481" s="77">
        <v>0</v>
      </c>
      <c r="S1481" s="77">
        <v>1.17231939204E-7</v>
      </c>
      <c r="T1481" s="77" t="s">
        <v>180</v>
      </c>
      <c r="U1481" s="105">
        <v>-2.8068960231449102E-3</v>
      </c>
      <c r="V1481" s="105">
        <v>0</v>
      </c>
      <c r="W1481" s="101">
        <v>-2.8070478524870302E-3</v>
      </c>
    </row>
    <row r="1482" spans="2:23" x14ac:dyDescent="0.25">
      <c r="B1482" s="55" t="s">
        <v>141</v>
      </c>
      <c r="C1482" s="76" t="s">
        <v>164</v>
      </c>
      <c r="D1482" s="55" t="s">
        <v>78</v>
      </c>
      <c r="E1482" s="55" t="s">
        <v>222</v>
      </c>
      <c r="F1482" s="70">
        <v>318.57</v>
      </c>
      <c r="G1482" s="77">
        <v>58104</v>
      </c>
      <c r="H1482" s="77">
        <v>318.83</v>
      </c>
      <c r="I1482" s="77">
        <v>1</v>
      </c>
      <c r="J1482" s="77">
        <v>10.7556691240141</v>
      </c>
      <c r="K1482" s="77">
        <v>3.8638595713960098E-3</v>
      </c>
      <c r="L1482" s="77">
        <v>10.718446857465899</v>
      </c>
      <c r="M1482" s="77">
        <v>3.8371624414131099E-3</v>
      </c>
      <c r="N1482" s="77">
        <v>3.7222266548171699E-2</v>
      </c>
      <c r="O1482" s="77">
        <v>2.6697129982896E-5</v>
      </c>
      <c r="P1482" s="77">
        <v>3.6250532851988697E-2</v>
      </c>
      <c r="Q1482" s="77">
        <v>3.6250532851988697E-2</v>
      </c>
      <c r="R1482" s="77">
        <v>0</v>
      </c>
      <c r="S1482" s="77">
        <v>4.3890977811000002E-8</v>
      </c>
      <c r="T1482" s="77" t="s">
        <v>180</v>
      </c>
      <c r="U1482" s="105">
        <v>-1.1694139769753899E-3</v>
      </c>
      <c r="V1482" s="105">
        <v>0</v>
      </c>
      <c r="W1482" s="101">
        <v>-1.1694772323839701E-3</v>
      </c>
    </row>
    <row r="1483" spans="2:23" x14ac:dyDescent="0.25">
      <c r="B1483" s="55" t="s">
        <v>141</v>
      </c>
      <c r="C1483" s="76" t="s">
        <v>164</v>
      </c>
      <c r="D1483" s="55" t="s">
        <v>78</v>
      </c>
      <c r="E1483" s="55" t="s">
        <v>223</v>
      </c>
      <c r="F1483" s="70">
        <v>316.13</v>
      </c>
      <c r="G1483" s="77">
        <v>58200</v>
      </c>
      <c r="H1483" s="77">
        <v>316.63</v>
      </c>
      <c r="I1483" s="77">
        <v>1</v>
      </c>
      <c r="J1483" s="77">
        <v>23.692444496191101</v>
      </c>
      <c r="K1483" s="77">
        <v>2.29865423780986E-2</v>
      </c>
      <c r="L1483" s="77">
        <v>26.1127151613744</v>
      </c>
      <c r="M1483" s="77">
        <v>2.7922735922406901E-2</v>
      </c>
      <c r="N1483" s="77">
        <v>-2.4202706651832702</v>
      </c>
      <c r="O1483" s="77">
        <v>-4.93619354430828E-3</v>
      </c>
      <c r="P1483" s="77">
        <v>-2.35887166797882</v>
      </c>
      <c r="Q1483" s="77">
        <v>-2.3588716679788102</v>
      </c>
      <c r="R1483" s="77">
        <v>0</v>
      </c>
      <c r="S1483" s="77">
        <v>2.2785708360842E-4</v>
      </c>
      <c r="T1483" s="77" t="s">
        <v>180</v>
      </c>
      <c r="U1483" s="105">
        <v>-0.35157758095661601</v>
      </c>
      <c r="V1483" s="105">
        <v>-0.28001273530299903</v>
      </c>
      <c r="W1483" s="101">
        <v>-7.15687167066755E-2</v>
      </c>
    </row>
    <row r="1484" spans="2:23" x14ac:dyDescent="0.25">
      <c r="B1484" s="55" t="s">
        <v>141</v>
      </c>
      <c r="C1484" s="76" t="s">
        <v>164</v>
      </c>
      <c r="D1484" s="55" t="s">
        <v>78</v>
      </c>
      <c r="E1484" s="55" t="s">
        <v>223</v>
      </c>
      <c r="F1484" s="70">
        <v>316.13</v>
      </c>
      <c r="G1484" s="77">
        <v>58300</v>
      </c>
      <c r="H1484" s="77">
        <v>314.55</v>
      </c>
      <c r="I1484" s="77">
        <v>1</v>
      </c>
      <c r="J1484" s="77">
        <v>-61.591068125567702</v>
      </c>
      <c r="K1484" s="77">
        <v>0.14578265522756101</v>
      </c>
      <c r="L1484" s="77">
        <v>-64.151557648260805</v>
      </c>
      <c r="M1484" s="77">
        <v>0.15815568086046899</v>
      </c>
      <c r="N1484" s="77">
        <v>2.5604895226930302</v>
      </c>
      <c r="O1484" s="77">
        <v>-1.23730256329078E-2</v>
      </c>
      <c r="P1484" s="77">
        <v>2.4270499900477298</v>
      </c>
      <c r="Q1484" s="77">
        <v>2.4270499900477298</v>
      </c>
      <c r="R1484" s="77">
        <v>0</v>
      </c>
      <c r="S1484" s="77">
        <v>2.26374668670549E-4</v>
      </c>
      <c r="T1484" s="77" t="s">
        <v>180</v>
      </c>
      <c r="U1484" s="105">
        <v>0.14386354277381</v>
      </c>
      <c r="V1484" s="105">
        <v>-0.11457961572198599</v>
      </c>
      <c r="W1484" s="101">
        <v>0.25842917890609701</v>
      </c>
    </row>
    <row r="1485" spans="2:23" x14ac:dyDescent="0.25">
      <c r="B1485" s="55" t="s">
        <v>141</v>
      </c>
      <c r="C1485" s="76" t="s">
        <v>164</v>
      </c>
      <c r="D1485" s="55" t="s">
        <v>78</v>
      </c>
      <c r="E1485" s="55" t="s">
        <v>223</v>
      </c>
      <c r="F1485" s="70">
        <v>316.13</v>
      </c>
      <c r="G1485" s="77">
        <v>58500</v>
      </c>
      <c r="H1485" s="77">
        <v>316.19</v>
      </c>
      <c r="I1485" s="77">
        <v>1</v>
      </c>
      <c r="J1485" s="77">
        <v>7.94887443467913</v>
      </c>
      <c r="K1485" s="77">
        <v>3.29191790894919E-4</v>
      </c>
      <c r="L1485" s="77">
        <v>8.0804331891880192</v>
      </c>
      <c r="M1485" s="77">
        <v>3.4017861673489201E-4</v>
      </c>
      <c r="N1485" s="77">
        <v>-0.13155875450889001</v>
      </c>
      <c r="O1485" s="77">
        <v>-1.0986825839973E-5</v>
      </c>
      <c r="P1485" s="77">
        <v>-6.8178322068861597E-2</v>
      </c>
      <c r="Q1485" s="77">
        <v>-6.8178322068861499E-2</v>
      </c>
      <c r="R1485" s="77">
        <v>0</v>
      </c>
      <c r="S1485" s="77">
        <v>2.4217557556999999E-8</v>
      </c>
      <c r="T1485" s="77" t="s">
        <v>180</v>
      </c>
      <c r="U1485" s="105">
        <v>4.4199304129679401E-3</v>
      </c>
      <c r="V1485" s="105">
        <v>0</v>
      </c>
      <c r="W1485" s="101">
        <v>4.4196913321037801E-3</v>
      </c>
    </row>
    <row r="1486" spans="2:23" x14ac:dyDescent="0.25">
      <c r="B1486" s="55" t="s">
        <v>141</v>
      </c>
      <c r="C1486" s="76" t="s">
        <v>164</v>
      </c>
      <c r="D1486" s="55" t="s">
        <v>78</v>
      </c>
      <c r="E1486" s="55" t="s">
        <v>224</v>
      </c>
      <c r="F1486" s="70">
        <v>314.55</v>
      </c>
      <c r="G1486" s="77">
        <v>58304</v>
      </c>
      <c r="H1486" s="77">
        <v>314.55</v>
      </c>
      <c r="I1486" s="77">
        <v>1</v>
      </c>
      <c r="J1486" s="77">
        <v>-88.613245977693396</v>
      </c>
      <c r="K1486" s="77">
        <v>0</v>
      </c>
      <c r="L1486" s="77">
        <v>-88.613241035850905</v>
      </c>
      <c r="M1486" s="77">
        <v>0</v>
      </c>
      <c r="N1486" s="77">
        <v>-4.9418425018819999E-6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180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141</v>
      </c>
      <c r="C1487" s="76" t="s">
        <v>164</v>
      </c>
      <c r="D1487" s="55" t="s">
        <v>78</v>
      </c>
      <c r="E1487" s="55" t="s">
        <v>224</v>
      </c>
      <c r="F1487" s="70">
        <v>314.55</v>
      </c>
      <c r="G1487" s="77">
        <v>58350</v>
      </c>
      <c r="H1487" s="77">
        <v>317.01</v>
      </c>
      <c r="I1487" s="77">
        <v>1</v>
      </c>
      <c r="J1487" s="77">
        <v>58.220596953794796</v>
      </c>
      <c r="K1487" s="77">
        <v>0.245070820868145</v>
      </c>
      <c r="L1487" s="77">
        <v>53.669240833154099</v>
      </c>
      <c r="M1487" s="77">
        <v>0.20825200985919301</v>
      </c>
      <c r="N1487" s="77">
        <v>4.5513561206407296</v>
      </c>
      <c r="O1487" s="77">
        <v>3.6818811008951999E-2</v>
      </c>
      <c r="P1487" s="77">
        <v>4.3151664327340002</v>
      </c>
      <c r="Q1487" s="77">
        <v>4.3151664327340002</v>
      </c>
      <c r="R1487" s="77">
        <v>0</v>
      </c>
      <c r="S1487" s="77">
        <v>1.34627381504065E-3</v>
      </c>
      <c r="T1487" s="77" t="s">
        <v>180</v>
      </c>
      <c r="U1487" s="105">
        <v>0.43030808363075901</v>
      </c>
      <c r="V1487" s="105">
        <v>-0.342717368930611</v>
      </c>
      <c r="W1487" s="101">
        <v>0.77298363842043405</v>
      </c>
    </row>
    <row r="1488" spans="2:23" x14ac:dyDescent="0.25">
      <c r="B1488" s="55" t="s">
        <v>141</v>
      </c>
      <c r="C1488" s="76" t="s">
        <v>164</v>
      </c>
      <c r="D1488" s="55" t="s">
        <v>78</v>
      </c>
      <c r="E1488" s="55" t="s">
        <v>224</v>
      </c>
      <c r="F1488" s="70">
        <v>314.55</v>
      </c>
      <c r="G1488" s="77">
        <v>58600</v>
      </c>
      <c r="H1488" s="77">
        <v>314.69</v>
      </c>
      <c r="I1488" s="77">
        <v>1</v>
      </c>
      <c r="J1488" s="77">
        <v>55.211462571251403</v>
      </c>
      <c r="K1488" s="77">
        <v>1.17054935011457E-2</v>
      </c>
      <c r="L1488" s="77">
        <v>57.214110339361397</v>
      </c>
      <c r="M1488" s="77">
        <v>1.2570064980190599E-2</v>
      </c>
      <c r="N1488" s="77">
        <v>-2.0026477681100099</v>
      </c>
      <c r="O1488" s="77">
        <v>-8.6457147904484097E-4</v>
      </c>
      <c r="P1488" s="77">
        <v>-1.8881164426861099</v>
      </c>
      <c r="Q1488" s="77">
        <v>-1.8881164426860999</v>
      </c>
      <c r="R1488" s="77">
        <v>0</v>
      </c>
      <c r="S1488" s="77">
        <v>1.3689537412384E-5</v>
      </c>
      <c r="T1488" s="77" t="s">
        <v>181</v>
      </c>
      <c r="U1488" s="105">
        <v>8.3592087982862703E-3</v>
      </c>
      <c r="V1488" s="105">
        <v>-6.6576626251543198E-3</v>
      </c>
      <c r="W1488" s="101">
        <v>1.50160591376665E-2</v>
      </c>
    </row>
    <row r="1489" spans="2:23" x14ac:dyDescent="0.25">
      <c r="B1489" s="55" t="s">
        <v>141</v>
      </c>
      <c r="C1489" s="76" t="s">
        <v>164</v>
      </c>
      <c r="D1489" s="55" t="s">
        <v>78</v>
      </c>
      <c r="E1489" s="55" t="s">
        <v>225</v>
      </c>
      <c r="F1489" s="70">
        <v>314.55</v>
      </c>
      <c r="G1489" s="77">
        <v>58300</v>
      </c>
      <c r="H1489" s="77">
        <v>314.55</v>
      </c>
      <c r="I1489" s="77">
        <v>2</v>
      </c>
      <c r="J1489" s="77">
        <v>54.611160061822801</v>
      </c>
      <c r="K1489" s="77">
        <v>0</v>
      </c>
      <c r="L1489" s="77">
        <v>54.611157016231203</v>
      </c>
      <c r="M1489" s="77">
        <v>0</v>
      </c>
      <c r="N1489" s="77">
        <v>3.0455915234209999E-6</v>
      </c>
      <c r="O1489" s="77">
        <v>0</v>
      </c>
      <c r="P1489" s="77">
        <v>0</v>
      </c>
      <c r="Q1489" s="77">
        <v>0</v>
      </c>
      <c r="R1489" s="77">
        <v>0</v>
      </c>
      <c r="S1489" s="77">
        <v>0</v>
      </c>
      <c r="T1489" s="77" t="s">
        <v>180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141</v>
      </c>
      <c r="C1490" s="76" t="s">
        <v>164</v>
      </c>
      <c r="D1490" s="55" t="s">
        <v>78</v>
      </c>
      <c r="E1490" s="55" t="s">
        <v>226</v>
      </c>
      <c r="F1490" s="70">
        <v>317.27999999999997</v>
      </c>
      <c r="G1490" s="77">
        <v>58500</v>
      </c>
      <c r="H1490" s="77">
        <v>316.19</v>
      </c>
      <c r="I1490" s="77">
        <v>1</v>
      </c>
      <c r="J1490" s="77">
        <v>-108.345972338653</v>
      </c>
      <c r="K1490" s="77">
        <v>0.16551778108031501</v>
      </c>
      <c r="L1490" s="77">
        <v>-110.467517002934</v>
      </c>
      <c r="M1490" s="77">
        <v>0.17206331961038901</v>
      </c>
      <c r="N1490" s="77">
        <v>2.1215446642810898</v>
      </c>
      <c r="O1490" s="77">
        <v>-6.5455385300737601E-3</v>
      </c>
      <c r="P1490" s="77">
        <v>1.95629476475496</v>
      </c>
      <c r="Q1490" s="77">
        <v>1.95629476475495</v>
      </c>
      <c r="R1490" s="77">
        <v>0</v>
      </c>
      <c r="S1490" s="77">
        <v>5.3961957813167999E-5</v>
      </c>
      <c r="T1490" s="77" t="s">
        <v>180</v>
      </c>
      <c r="U1490" s="105">
        <v>0.239282537743428</v>
      </c>
      <c r="V1490" s="105">
        <v>-0.190575740698461</v>
      </c>
      <c r="W1490" s="101">
        <v>0.42983502674354201</v>
      </c>
    </row>
    <row r="1491" spans="2:23" x14ac:dyDescent="0.25">
      <c r="B1491" s="55" t="s">
        <v>141</v>
      </c>
      <c r="C1491" s="76" t="s">
        <v>164</v>
      </c>
      <c r="D1491" s="55" t="s">
        <v>78</v>
      </c>
      <c r="E1491" s="55" t="s">
        <v>227</v>
      </c>
      <c r="F1491" s="70">
        <v>316.19</v>
      </c>
      <c r="G1491" s="77">
        <v>58600</v>
      </c>
      <c r="H1491" s="77">
        <v>314.69</v>
      </c>
      <c r="I1491" s="77">
        <v>1</v>
      </c>
      <c r="J1491" s="77">
        <v>-48.032714708477698</v>
      </c>
      <c r="K1491" s="77">
        <v>0.105390232045911</v>
      </c>
      <c r="L1491" s="77">
        <v>-50.030455724810899</v>
      </c>
      <c r="M1491" s="77">
        <v>0.114339164121474</v>
      </c>
      <c r="N1491" s="77">
        <v>1.9977410163331999</v>
      </c>
      <c r="O1491" s="77">
        <v>-8.94893207556249E-3</v>
      </c>
      <c r="P1491" s="77">
        <v>1.8881164426861501</v>
      </c>
      <c r="Q1491" s="77">
        <v>1.8881164426861401</v>
      </c>
      <c r="R1491" s="77">
        <v>0</v>
      </c>
      <c r="S1491" s="77">
        <v>1.62848455468157E-4</v>
      </c>
      <c r="T1491" s="77" t="s">
        <v>181</v>
      </c>
      <c r="U1491" s="105">
        <v>0.17376039058437601</v>
      </c>
      <c r="V1491" s="105">
        <v>-0.138390855646886</v>
      </c>
      <c r="W1491" s="101">
        <v>0.31213436148812701</v>
      </c>
    </row>
    <row r="1492" spans="2:23" x14ac:dyDescent="0.25">
      <c r="B1492" s="55" t="s">
        <v>141</v>
      </c>
      <c r="C1492" s="76" t="s">
        <v>142</v>
      </c>
      <c r="D1492" s="55" t="s">
        <v>79</v>
      </c>
      <c r="E1492" s="55" t="s">
        <v>143</v>
      </c>
      <c r="F1492" s="70">
        <v>299.36</v>
      </c>
      <c r="G1492" s="77">
        <v>50050</v>
      </c>
      <c r="H1492" s="77">
        <v>302.54000000000002</v>
      </c>
      <c r="I1492" s="77">
        <v>1</v>
      </c>
      <c r="J1492" s="77">
        <v>29.487615219767399</v>
      </c>
      <c r="K1492" s="77">
        <v>0.159122059596878</v>
      </c>
      <c r="L1492" s="77">
        <v>6.71858738907755</v>
      </c>
      <c r="M1492" s="77">
        <v>8.2605132203549606E-3</v>
      </c>
      <c r="N1492" s="77">
        <v>22.7690278306899</v>
      </c>
      <c r="O1492" s="77">
        <v>0.15086154637652299</v>
      </c>
      <c r="P1492" s="77">
        <v>5.7741420689531697</v>
      </c>
      <c r="Q1492" s="77">
        <v>5.7741420689531697</v>
      </c>
      <c r="R1492" s="77">
        <v>0</v>
      </c>
      <c r="S1492" s="77">
        <v>6.1013511437392302E-3</v>
      </c>
      <c r="T1492" s="77" t="s">
        <v>158</v>
      </c>
      <c r="U1492" s="105">
        <v>-27.0377993980754</v>
      </c>
      <c r="V1492" s="105">
        <v>-21.6067089363371</v>
      </c>
      <c r="W1492" s="101">
        <v>-5.4311682483757098</v>
      </c>
    </row>
    <row r="1493" spans="2:23" x14ac:dyDescent="0.25">
      <c r="B1493" s="55" t="s">
        <v>141</v>
      </c>
      <c r="C1493" s="76" t="s">
        <v>142</v>
      </c>
      <c r="D1493" s="55" t="s">
        <v>79</v>
      </c>
      <c r="E1493" s="55" t="s">
        <v>159</v>
      </c>
      <c r="F1493" s="70">
        <v>314.33999999999997</v>
      </c>
      <c r="G1493" s="77">
        <v>56050</v>
      </c>
      <c r="H1493" s="77">
        <v>314.05</v>
      </c>
      <c r="I1493" s="77">
        <v>1</v>
      </c>
      <c r="J1493" s="77">
        <v>-8.2064892991456198</v>
      </c>
      <c r="K1493" s="77">
        <v>2.15508693174373E-3</v>
      </c>
      <c r="L1493" s="77">
        <v>-4.6385642876976396</v>
      </c>
      <c r="M1493" s="77">
        <v>6.88520916835324E-4</v>
      </c>
      <c r="N1493" s="77">
        <v>-3.5679250114479899</v>
      </c>
      <c r="O1493" s="77">
        <v>1.4665660149084101E-3</v>
      </c>
      <c r="P1493" s="77">
        <v>-3.3398290746820201</v>
      </c>
      <c r="Q1493" s="77">
        <v>-3.3398290746820201</v>
      </c>
      <c r="R1493" s="77">
        <v>0</v>
      </c>
      <c r="S1493" s="77">
        <v>3.5694266393892398E-4</v>
      </c>
      <c r="T1493" s="77" t="s">
        <v>158</v>
      </c>
      <c r="U1493" s="105">
        <v>-0.55966436323052904</v>
      </c>
      <c r="V1493" s="105">
        <v>-0.44724442327297098</v>
      </c>
      <c r="W1493" s="101">
        <v>-0.112421550088925</v>
      </c>
    </row>
    <row r="1494" spans="2:23" x14ac:dyDescent="0.25">
      <c r="B1494" s="55" t="s">
        <v>141</v>
      </c>
      <c r="C1494" s="76" t="s">
        <v>142</v>
      </c>
      <c r="D1494" s="55" t="s">
        <v>79</v>
      </c>
      <c r="E1494" s="55" t="s">
        <v>145</v>
      </c>
      <c r="F1494" s="70">
        <v>302.54000000000002</v>
      </c>
      <c r="G1494" s="77">
        <v>51450</v>
      </c>
      <c r="H1494" s="77">
        <v>309.95</v>
      </c>
      <c r="I1494" s="77">
        <v>10</v>
      </c>
      <c r="J1494" s="77">
        <v>57.7819982917486</v>
      </c>
      <c r="K1494" s="77">
        <v>0.58214607618382097</v>
      </c>
      <c r="L1494" s="77">
        <v>54.7892937003027</v>
      </c>
      <c r="M1494" s="77">
        <v>0.52340547854048103</v>
      </c>
      <c r="N1494" s="77">
        <v>2.9927045914458899</v>
      </c>
      <c r="O1494" s="77">
        <v>5.8740597643339297E-2</v>
      </c>
      <c r="P1494" s="77">
        <v>2.3280287031259999</v>
      </c>
      <c r="Q1494" s="77">
        <v>2.3280287031259999</v>
      </c>
      <c r="R1494" s="77">
        <v>0</v>
      </c>
      <c r="S1494" s="77">
        <v>9.4498196815999305E-4</v>
      </c>
      <c r="T1494" s="77" t="s">
        <v>160</v>
      </c>
      <c r="U1494" s="105">
        <v>-4.1869266973295201</v>
      </c>
      <c r="V1494" s="105">
        <v>-3.34589753977603</v>
      </c>
      <c r="W1494" s="101">
        <v>-0.84104120316949105</v>
      </c>
    </row>
    <row r="1495" spans="2:23" x14ac:dyDescent="0.25">
      <c r="B1495" s="55" t="s">
        <v>141</v>
      </c>
      <c r="C1495" s="76" t="s">
        <v>142</v>
      </c>
      <c r="D1495" s="55" t="s">
        <v>79</v>
      </c>
      <c r="E1495" s="55" t="s">
        <v>161</v>
      </c>
      <c r="F1495" s="70">
        <v>309.95</v>
      </c>
      <c r="G1495" s="77">
        <v>54000</v>
      </c>
      <c r="H1495" s="77">
        <v>311.27999999999997</v>
      </c>
      <c r="I1495" s="77">
        <v>10</v>
      </c>
      <c r="J1495" s="77">
        <v>33.302696309267297</v>
      </c>
      <c r="K1495" s="77">
        <v>5.3057888777395097E-2</v>
      </c>
      <c r="L1495" s="77">
        <v>30.3438666152603</v>
      </c>
      <c r="M1495" s="77">
        <v>4.4048691537319697E-2</v>
      </c>
      <c r="N1495" s="77">
        <v>2.9588296940070098</v>
      </c>
      <c r="O1495" s="77">
        <v>9.0091972400753503E-3</v>
      </c>
      <c r="P1495" s="77">
        <v>2.3280287031260101</v>
      </c>
      <c r="Q1495" s="77">
        <v>2.3280287031260101</v>
      </c>
      <c r="R1495" s="77">
        <v>0</v>
      </c>
      <c r="S1495" s="77">
        <v>2.5927929202095902E-4</v>
      </c>
      <c r="T1495" s="77" t="s">
        <v>160</v>
      </c>
      <c r="U1495" s="105">
        <v>-1.1368516923032701</v>
      </c>
      <c r="V1495" s="105">
        <v>-0.90849196925130404</v>
      </c>
      <c r="W1495" s="101">
        <v>-0.228362993727561</v>
      </c>
    </row>
    <row r="1496" spans="2:23" x14ac:dyDescent="0.25">
      <c r="B1496" s="55" t="s">
        <v>141</v>
      </c>
      <c r="C1496" s="76" t="s">
        <v>142</v>
      </c>
      <c r="D1496" s="55" t="s">
        <v>79</v>
      </c>
      <c r="E1496" s="55" t="s">
        <v>162</v>
      </c>
      <c r="F1496" s="70">
        <v>311.27999999999997</v>
      </c>
      <c r="G1496" s="77">
        <v>56100</v>
      </c>
      <c r="H1496" s="77">
        <v>313.88</v>
      </c>
      <c r="I1496" s="77">
        <v>10</v>
      </c>
      <c r="J1496" s="77">
        <v>22.558817025112599</v>
      </c>
      <c r="K1496" s="77">
        <v>9.3026961234654607E-2</v>
      </c>
      <c r="L1496" s="77">
        <v>18.187740992928902</v>
      </c>
      <c r="M1496" s="77">
        <v>6.0469129019448398E-2</v>
      </c>
      <c r="N1496" s="77">
        <v>4.3710760321836597</v>
      </c>
      <c r="O1496" s="77">
        <v>3.2557832215206202E-2</v>
      </c>
      <c r="P1496" s="77">
        <v>4.07565996365157</v>
      </c>
      <c r="Q1496" s="77">
        <v>4.07565996365157</v>
      </c>
      <c r="R1496" s="77">
        <v>0</v>
      </c>
      <c r="S1496" s="77">
        <v>3.03649155666629E-3</v>
      </c>
      <c r="T1496" s="77" t="s">
        <v>160</v>
      </c>
      <c r="U1496" s="105">
        <v>-1.18787048984847</v>
      </c>
      <c r="V1496" s="105">
        <v>-0.94926260641046001</v>
      </c>
      <c r="W1496" s="101">
        <v>-0.238611300892585</v>
      </c>
    </row>
    <row r="1497" spans="2:23" x14ac:dyDescent="0.25">
      <c r="B1497" s="55" t="s">
        <v>141</v>
      </c>
      <c r="C1497" s="76" t="s">
        <v>142</v>
      </c>
      <c r="D1497" s="55" t="s">
        <v>79</v>
      </c>
      <c r="E1497" s="55" t="s">
        <v>163</v>
      </c>
      <c r="F1497" s="70">
        <v>314.05</v>
      </c>
      <c r="G1497" s="77">
        <v>56100</v>
      </c>
      <c r="H1497" s="77">
        <v>313.88</v>
      </c>
      <c r="I1497" s="77">
        <v>10</v>
      </c>
      <c r="J1497" s="77">
        <v>-1.2324942294659</v>
      </c>
      <c r="K1497" s="77">
        <v>1.08915313240305E-4</v>
      </c>
      <c r="L1497" s="77">
        <v>2.9972965995868899</v>
      </c>
      <c r="M1497" s="77">
        <v>6.44137521152683E-4</v>
      </c>
      <c r="N1497" s="77">
        <v>-4.2297908290527904</v>
      </c>
      <c r="O1497" s="77">
        <v>-5.3522220791237798E-4</v>
      </c>
      <c r="P1497" s="77">
        <v>-3.9927461667712598</v>
      </c>
      <c r="Q1497" s="77">
        <v>-3.9927461667712598</v>
      </c>
      <c r="R1497" s="77">
        <v>0</v>
      </c>
      <c r="S1497" s="77">
        <v>1.1430429739775201E-3</v>
      </c>
      <c r="T1497" s="77" t="s">
        <v>160</v>
      </c>
      <c r="U1497" s="105">
        <v>-0.88710548144625101</v>
      </c>
      <c r="V1497" s="105">
        <v>-0.70891235086250304</v>
      </c>
      <c r="W1497" s="101">
        <v>-0.178195682749753</v>
      </c>
    </row>
    <row r="1498" spans="2:23" x14ac:dyDescent="0.25">
      <c r="B1498" s="55" t="s">
        <v>141</v>
      </c>
      <c r="C1498" s="76" t="s">
        <v>164</v>
      </c>
      <c r="D1498" s="55" t="s">
        <v>79</v>
      </c>
      <c r="E1498" s="55" t="s">
        <v>165</v>
      </c>
      <c r="F1498" s="70">
        <v>299</v>
      </c>
      <c r="G1498" s="77">
        <v>50000</v>
      </c>
      <c r="H1498" s="77">
        <v>300.39</v>
      </c>
      <c r="I1498" s="77">
        <v>1</v>
      </c>
      <c r="J1498" s="77">
        <v>23.6919082631116</v>
      </c>
      <c r="K1498" s="77">
        <v>5.3492511084175499E-2</v>
      </c>
      <c r="L1498" s="77">
        <v>-6.9116935624362199</v>
      </c>
      <c r="M1498" s="77">
        <v>4.5526247029674203E-3</v>
      </c>
      <c r="N1498" s="77">
        <v>30.603601825547798</v>
      </c>
      <c r="O1498" s="77">
        <v>4.8939886381208102E-2</v>
      </c>
      <c r="P1498" s="77">
        <v>7.6558579310366897</v>
      </c>
      <c r="Q1498" s="77">
        <v>7.6558579310366799</v>
      </c>
      <c r="R1498" s="77">
        <v>0</v>
      </c>
      <c r="S1498" s="77">
        <v>5.5857389109187196E-3</v>
      </c>
      <c r="T1498" s="77" t="s">
        <v>166</v>
      </c>
      <c r="U1498" s="105">
        <v>-28.0139528271933</v>
      </c>
      <c r="V1498" s="105">
        <v>-22.386782148273898</v>
      </c>
      <c r="W1498" s="101">
        <v>-5.6272512739101801</v>
      </c>
    </row>
    <row r="1499" spans="2:23" x14ac:dyDescent="0.25">
      <c r="B1499" s="55" t="s">
        <v>141</v>
      </c>
      <c r="C1499" s="76" t="s">
        <v>164</v>
      </c>
      <c r="D1499" s="55" t="s">
        <v>79</v>
      </c>
      <c r="E1499" s="55" t="s">
        <v>167</v>
      </c>
      <c r="F1499" s="70">
        <v>312.75</v>
      </c>
      <c r="G1499" s="77">
        <v>56050</v>
      </c>
      <c r="H1499" s="77">
        <v>314.05</v>
      </c>
      <c r="I1499" s="77">
        <v>1</v>
      </c>
      <c r="J1499" s="77">
        <v>35.148006158771203</v>
      </c>
      <c r="K1499" s="77">
        <v>7.0663869672797405E-2</v>
      </c>
      <c r="L1499" s="77">
        <v>40.1874036451579</v>
      </c>
      <c r="M1499" s="77">
        <v>9.2379567951462405E-2</v>
      </c>
      <c r="N1499" s="77">
        <v>-5.0393974863867399</v>
      </c>
      <c r="O1499" s="77">
        <v>-2.1715698278664999E-2</v>
      </c>
      <c r="P1499" s="77">
        <v>-4.7750044925742996</v>
      </c>
      <c r="Q1499" s="77">
        <v>-4.7750044925742898</v>
      </c>
      <c r="R1499" s="77">
        <v>0</v>
      </c>
      <c r="S1499" s="77">
        <v>1.3041982041147901E-3</v>
      </c>
      <c r="T1499" s="77" t="s">
        <v>166</v>
      </c>
      <c r="U1499" s="105">
        <v>-0.26173615033720798</v>
      </c>
      <c r="V1499" s="105">
        <v>-0.20916113531251301</v>
      </c>
      <c r="W1499" s="101">
        <v>-5.2575768028840598E-2</v>
      </c>
    </row>
    <row r="1500" spans="2:23" x14ac:dyDescent="0.25">
      <c r="B1500" s="55" t="s">
        <v>141</v>
      </c>
      <c r="C1500" s="76" t="s">
        <v>164</v>
      </c>
      <c r="D1500" s="55" t="s">
        <v>79</v>
      </c>
      <c r="E1500" s="55" t="s">
        <v>178</v>
      </c>
      <c r="F1500" s="70">
        <v>311.02999999999997</v>
      </c>
      <c r="G1500" s="77">
        <v>58350</v>
      </c>
      <c r="H1500" s="77">
        <v>309.45999999999998</v>
      </c>
      <c r="I1500" s="77">
        <v>1</v>
      </c>
      <c r="J1500" s="77">
        <v>-40.216190592486001</v>
      </c>
      <c r="K1500" s="77">
        <v>0.11515474938690699</v>
      </c>
      <c r="L1500" s="77">
        <v>-35.656768170673601</v>
      </c>
      <c r="M1500" s="77">
        <v>9.0524044286053998E-2</v>
      </c>
      <c r="N1500" s="77">
        <v>-4.5594224218124104</v>
      </c>
      <c r="O1500" s="77">
        <v>2.46307051008527E-2</v>
      </c>
      <c r="P1500" s="77">
        <v>-4.31516643273401</v>
      </c>
      <c r="Q1500" s="77">
        <v>-4.31516643273401</v>
      </c>
      <c r="R1500" s="77">
        <v>0</v>
      </c>
      <c r="S1500" s="77">
        <v>1.3257910875642399E-3</v>
      </c>
      <c r="T1500" s="77" t="s">
        <v>166</v>
      </c>
      <c r="U1500" s="105">
        <v>0.44926094187742199</v>
      </c>
      <c r="V1500" s="105">
        <v>-0.35901776859477302</v>
      </c>
      <c r="W1500" s="101">
        <v>0.808267133923532</v>
      </c>
    </row>
    <row r="1501" spans="2:23" x14ac:dyDescent="0.25">
      <c r="B1501" s="55" t="s">
        <v>141</v>
      </c>
      <c r="C1501" s="76" t="s">
        <v>164</v>
      </c>
      <c r="D1501" s="55" t="s">
        <v>79</v>
      </c>
      <c r="E1501" s="55" t="s">
        <v>179</v>
      </c>
      <c r="F1501" s="70">
        <v>300.39</v>
      </c>
      <c r="G1501" s="77">
        <v>50050</v>
      </c>
      <c r="H1501" s="77">
        <v>302.54000000000002</v>
      </c>
      <c r="I1501" s="77">
        <v>1</v>
      </c>
      <c r="J1501" s="77">
        <v>66.643685589954103</v>
      </c>
      <c r="K1501" s="77">
        <v>0.25715594999983299</v>
      </c>
      <c r="L1501" s="77">
        <v>47.910758938510099</v>
      </c>
      <c r="M1501" s="77">
        <v>0.132906023597507</v>
      </c>
      <c r="N1501" s="77">
        <v>18.732926651444</v>
      </c>
      <c r="O1501" s="77">
        <v>0.124249926402326</v>
      </c>
      <c r="P1501" s="77">
        <v>4.5987368389542702</v>
      </c>
      <c r="Q1501" s="77">
        <v>4.5987368389542604</v>
      </c>
      <c r="R1501" s="77">
        <v>0</v>
      </c>
      <c r="S1501" s="77">
        <v>1.224491231758E-3</v>
      </c>
      <c r="T1501" s="77" t="s">
        <v>180</v>
      </c>
      <c r="U1501" s="105">
        <v>-2.8187882377281102</v>
      </c>
      <c r="V1501" s="105">
        <v>-2.2525774420124298</v>
      </c>
      <c r="W1501" s="101">
        <v>-0.56621890525356899</v>
      </c>
    </row>
    <row r="1502" spans="2:23" x14ac:dyDescent="0.25">
      <c r="B1502" s="55" t="s">
        <v>141</v>
      </c>
      <c r="C1502" s="76" t="s">
        <v>164</v>
      </c>
      <c r="D1502" s="55" t="s">
        <v>79</v>
      </c>
      <c r="E1502" s="55" t="s">
        <v>179</v>
      </c>
      <c r="F1502" s="70">
        <v>300.39</v>
      </c>
      <c r="G1502" s="77">
        <v>51150</v>
      </c>
      <c r="H1502" s="77">
        <v>297.91000000000003</v>
      </c>
      <c r="I1502" s="77">
        <v>1</v>
      </c>
      <c r="J1502" s="77">
        <v>-122.88697269841801</v>
      </c>
      <c r="K1502" s="77">
        <v>0.52854228206435705</v>
      </c>
      <c r="L1502" s="77">
        <v>-134.724418531694</v>
      </c>
      <c r="M1502" s="77">
        <v>0.63527341320461095</v>
      </c>
      <c r="N1502" s="77">
        <v>11.837445833276901</v>
      </c>
      <c r="O1502" s="77">
        <v>-0.106731131140254</v>
      </c>
      <c r="P1502" s="77">
        <v>3.0571210920824301</v>
      </c>
      <c r="Q1502" s="77">
        <v>3.0571210920824301</v>
      </c>
      <c r="R1502" s="77">
        <v>0</v>
      </c>
      <c r="S1502" s="77">
        <v>3.27109628007935E-4</v>
      </c>
      <c r="T1502" s="77" t="s">
        <v>180</v>
      </c>
      <c r="U1502" s="105">
        <v>-2.57175221408085</v>
      </c>
      <c r="V1502" s="105">
        <v>-2.05516361475709</v>
      </c>
      <c r="W1502" s="101">
        <v>-0.51659599814917301</v>
      </c>
    </row>
    <row r="1503" spans="2:23" x14ac:dyDescent="0.25">
      <c r="B1503" s="55" t="s">
        <v>141</v>
      </c>
      <c r="C1503" s="76" t="s">
        <v>164</v>
      </c>
      <c r="D1503" s="55" t="s">
        <v>79</v>
      </c>
      <c r="E1503" s="55" t="s">
        <v>179</v>
      </c>
      <c r="F1503" s="70">
        <v>300.39</v>
      </c>
      <c r="G1503" s="77">
        <v>51200</v>
      </c>
      <c r="H1503" s="77">
        <v>300.39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181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141</v>
      </c>
      <c r="C1504" s="76" t="s">
        <v>164</v>
      </c>
      <c r="D1504" s="55" t="s">
        <v>79</v>
      </c>
      <c r="E1504" s="55" t="s">
        <v>145</v>
      </c>
      <c r="F1504" s="70">
        <v>302.54000000000002</v>
      </c>
      <c r="G1504" s="77">
        <v>50054</v>
      </c>
      <c r="H1504" s="77">
        <v>302.54000000000002</v>
      </c>
      <c r="I1504" s="77">
        <v>1</v>
      </c>
      <c r="J1504" s="77">
        <v>78.245099776555307</v>
      </c>
      <c r="K1504" s="77">
        <v>0</v>
      </c>
      <c r="L1504" s="77">
        <v>78.245100052266494</v>
      </c>
      <c r="M1504" s="77">
        <v>0</v>
      </c>
      <c r="N1504" s="77">
        <v>-2.7571125382799998E-7</v>
      </c>
      <c r="O1504" s="77">
        <v>0</v>
      </c>
      <c r="P1504" s="77">
        <v>2.1766999999999999E-14</v>
      </c>
      <c r="Q1504" s="77">
        <v>2.1767999999999999E-14</v>
      </c>
      <c r="R1504" s="77">
        <v>0</v>
      </c>
      <c r="S1504" s="77">
        <v>0</v>
      </c>
      <c r="T1504" s="77" t="s">
        <v>181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141</v>
      </c>
      <c r="C1505" s="76" t="s">
        <v>164</v>
      </c>
      <c r="D1505" s="55" t="s">
        <v>79</v>
      </c>
      <c r="E1505" s="55" t="s">
        <v>145</v>
      </c>
      <c r="F1505" s="70">
        <v>302.54000000000002</v>
      </c>
      <c r="G1505" s="77">
        <v>50100</v>
      </c>
      <c r="H1505" s="77">
        <v>301.76</v>
      </c>
      <c r="I1505" s="77">
        <v>1</v>
      </c>
      <c r="J1505" s="77">
        <v>-146.557192428946</v>
      </c>
      <c r="K1505" s="77">
        <v>0.17118771490166201</v>
      </c>
      <c r="L1505" s="77">
        <v>-179.168154764566</v>
      </c>
      <c r="M1505" s="77">
        <v>0.255846784623465</v>
      </c>
      <c r="N1505" s="77">
        <v>32.610962335620002</v>
      </c>
      <c r="O1505" s="77">
        <v>-8.4659069721802704E-2</v>
      </c>
      <c r="P1505" s="77">
        <v>4.5829855767575802</v>
      </c>
      <c r="Q1505" s="77">
        <v>4.5829855767575802</v>
      </c>
      <c r="R1505" s="77">
        <v>0</v>
      </c>
      <c r="S1505" s="77">
        <v>1.6739994167024101E-4</v>
      </c>
      <c r="T1505" s="77" t="s">
        <v>180</v>
      </c>
      <c r="U1505" s="105">
        <v>-0.143187294658081</v>
      </c>
      <c r="V1505" s="105">
        <v>-0.114425222020063</v>
      </c>
      <c r="W1505" s="101">
        <v>-2.8762484581979102E-2</v>
      </c>
    </row>
    <row r="1506" spans="2:23" x14ac:dyDescent="0.25">
      <c r="B1506" s="55" t="s">
        <v>141</v>
      </c>
      <c r="C1506" s="76" t="s">
        <v>164</v>
      </c>
      <c r="D1506" s="55" t="s">
        <v>79</v>
      </c>
      <c r="E1506" s="55" t="s">
        <v>145</v>
      </c>
      <c r="F1506" s="70">
        <v>302.54000000000002</v>
      </c>
      <c r="G1506" s="77">
        <v>50900</v>
      </c>
      <c r="H1506" s="77">
        <v>306.20999999999998</v>
      </c>
      <c r="I1506" s="77">
        <v>1</v>
      </c>
      <c r="J1506" s="77">
        <v>89.867405073903896</v>
      </c>
      <c r="K1506" s="77">
        <v>0.569368609877557</v>
      </c>
      <c r="L1506" s="77">
        <v>84.128909923784306</v>
      </c>
      <c r="M1506" s="77">
        <v>0.498975980689978</v>
      </c>
      <c r="N1506" s="77">
        <v>5.7384951501195198</v>
      </c>
      <c r="O1506" s="77">
        <v>7.0392629187579506E-2</v>
      </c>
      <c r="P1506" s="77">
        <v>3.4618646280241001</v>
      </c>
      <c r="Q1506" s="77">
        <v>3.4618646280241001</v>
      </c>
      <c r="R1506" s="77">
        <v>0</v>
      </c>
      <c r="S1506" s="77">
        <v>8.4490772254489403E-4</v>
      </c>
      <c r="T1506" s="77" t="s">
        <v>180</v>
      </c>
      <c r="U1506" s="105">
        <v>0.365479308031119</v>
      </c>
      <c r="V1506" s="105">
        <v>-0.29206537538866401</v>
      </c>
      <c r="W1506" s="101">
        <v>0.65753526575490195</v>
      </c>
    </row>
    <row r="1507" spans="2:23" x14ac:dyDescent="0.25">
      <c r="B1507" s="55" t="s">
        <v>141</v>
      </c>
      <c r="C1507" s="76" t="s">
        <v>164</v>
      </c>
      <c r="D1507" s="55" t="s">
        <v>79</v>
      </c>
      <c r="E1507" s="55" t="s">
        <v>182</v>
      </c>
      <c r="F1507" s="70">
        <v>302.54000000000002</v>
      </c>
      <c r="G1507" s="77">
        <v>50454</v>
      </c>
      <c r="H1507" s="77">
        <v>302.54000000000002</v>
      </c>
      <c r="I1507" s="77">
        <v>1</v>
      </c>
      <c r="J1507" s="77">
        <v>5.1186999999999998E-14</v>
      </c>
      <c r="K1507" s="77">
        <v>0</v>
      </c>
      <c r="L1507" s="77">
        <v>3.1488E-14</v>
      </c>
      <c r="M1507" s="77">
        <v>0</v>
      </c>
      <c r="N1507" s="77">
        <v>1.9699000000000001E-14</v>
      </c>
      <c r="O1507" s="77">
        <v>0</v>
      </c>
      <c r="P1507" s="77">
        <v>5.4419999999999997E-15</v>
      </c>
      <c r="Q1507" s="77">
        <v>5.4419999999999997E-15</v>
      </c>
      <c r="R1507" s="77">
        <v>0</v>
      </c>
      <c r="S1507" s="77">
        <v>0</v>
      </c>
      <c r="T1507" s="77" t="s">
        <v>181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141</v>
      </c>
      <c r="C1508" s="76" t="s">
        <v>164</v>
      </c>
      <c r="D1508" s="55" t="s">
        <v>79</v>
      </c>
      <c r="E1508" s="55" t="s">
        <v>182</v>
      </c>
      <c r="F1508" s="70">
        <v>302.54000000000002</v>
      </c>
      <c r="G1508" s="77">
        <v>50604</v>
      </c>
      <c r="H1508" s="77">
        <v>302.54000000000002</v>
      </c>
      <c r="I1508" s="77">
        <v>1</v>
      </c>
      <c r="J1508" s="77">
        <v>1.02374E-13</v>
      </c>
      <c r="K1508" s="77">
        <v>0</v>
      </c>
      <c r="L1508" s="77">
        <v>6.2976999999999998E-14</v>
      </c>
      <c r="M1508" s="77">
        <v>0</v>
      </c>
      <c r="N1508" s="77">
        <v>3.9398000000000002E-14</v>
      </c>
      <c r="O1508" s="77">
        <v>0</v>
      </c>
      <c r="P1508" s="77">
        <v>1.0883999999999999E-14</v>
      </c>
      <c r="Q1508" s="77">
        <v>1.0882E-14</v>
      </c>
      <c r="R1508" s="77">
        <v>0</v>
      </c>
      <c r="S1508" s="77">
        <v>0</v>
      </c>
      <c r="T1508" s="77" t="s">
        <v>181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141</v>
      </c>
      <c r="C1509" s="76" t="s">
        <v>164</v>
      </c>
      <c r="D1509" s="55" t="s">
        <v>79</v>
      </c>
      <c r="E1509" s="55" t="s">
        <v>96</v>
      </c>
      <c r="F1509" s="70">
        <v>301.76</v>
      </c>
      <c r="G1509" s="77">
        <v>50103</v>
      </c>
      <c r="H1509" s="77">
        <v>301.67</v>
      </c>
      <c r="I1509" s="77">
        <v>1</v>
      </c>
      <c r="J1509" s="77">
        <v>-30.617056767257001</v>
      </c>
      <c r="K1509" s="77">
        <v>4.6870208254472003E-3</v>
      </c>
      <c r="L1509" s="77">
        <v>-30.617056424690499</v>
      </c>
      <c r="M1509" s="77">
        <v>4.6870207205634198E-3</v>
      </c>
      <c r="N1509" s="77">
        <v>-3.4256647518699999E-7</v>
      </c>
      <c r="O1509" s="77">
        <v>1.04883771E-10</v>
      </c>
      <c r="P1509" s="77">
        <v>-1.7595500000000001E-13</v>
      </c>
      <c r="Q1509" s="77">
        <v>-1.75956E-13</v>
      </c>
      <c r="R1509" s="77">
        <v>0</v>
      </c>
      <c r="S1509" s="77">
        <v>0</v>
      </c>
      <c r="T1509" s="77" t="s">
        <v>181</v>
      </c>
      <c r="U1509" s="105">
        <v>8.1402430499999999E-10</v>
      </c>
      <c r="V1509" s="105">
        <v>0</v>
      </c>
      <c r="W1509" s="101">
        <v>8.1401264616E-10</v>
      </c>
    </row>
    <row r="1510" spans="2:23" x14ac:dyDescent="0.25">
      <c r="B1510" s="55" t="s">
        <v>141</v>
      </c>
      <c r="C1510" s="76" t="s">
        <v>164</v>
      </c>
      <c r="D1510" s="55" t="s">
        <v>79</v>
      </c>
      <c r="E1510" s="55" t="s">
        <v>96</v>
      </c>
      <c r="F1510" s="70">
        <v>301.76</v>
      </c>
      <c r="G1510" s="77">
        <v>50200</v>
      </c>
      <c r="H1510" s="77">
        <v>302</v>
      </c>
      <c r="I1510" s="77">
        <v>1</v>
      </c>
      <c r="J1510" s="77">
        <v>32.606204360852601</v>
      </c>
      <c r="K1510" s="77">
        <v>1.764853174284E-2</v>
      </c>
      <c r="L1510" s="77">
        <v>33.952166548240697</v>
      </c>
      <c r="M1510" s="77">
        <v>1.9135643581103302E-2</v>
      </c>
      <c r="N1510" s="77">
        <v>-1.34596218738808</v>
      </c>
      <c r="O1510" s="77">
        <v>-1.48711183826332E-3</v>
      </c>
      <c r="P1510" s="77">
        <v>3.5829855767576499</v>
      </c>
      <c r="Q1510" s="77">
        <v>3.5829855767576499</v>
      </c>
      <c r="R1510" s="77">
        <v>0</v>
      </c>
      <c r="S1510" s="77">
        <v>2.1310724167800601E-4</v>
      </c>
      <c r="T1510" s="77" t="s">
        <v>180</v>
      </c>
      <c r="U1510" s="105">
        <v>-0.12589839676178</v>
      </c>
      <c r="V1510" s="105">
        <v>-0.10060914996569199</v>
      </c>
      <c r="W1510" s="101">
        <v>-2.5289609000600202E-2</v>
      </c>
    </row>
    <row r="1511" spans="2:23" x14ac:dyDescent="0.25">
      <c r="B1511" s="55" t="s">
        <v>141</v>
      </c>
      <c r="C1511" s="76" t="s">
        <v>164</v>
      </c>
      <c r="D1511" s="55" t="s">
        <v>79</v>
      </c>
      <c r="E1511" s="55" t="s">
        <v>183</v>
      </c>
      <c r="F1511" s="70">
        <v>302.43</v>
      </c>
      <c r="G1511" s="77">
        <v>50800</v>
      </c>
      <c r="H1511" s="77">
        <v>308.13</v>
      </c>
      <c r="I1511" s="77">
        <v>1</v>
      </c>
      <c r="J1511" s="77">
        <v>149.032296232383</v>
      </c>
      <c r="K1511" s="77">
        <v>1.12741134125826</v>
      </c>
      <c r="L1511" s="77">
        <v>146.33999285274001</v>
      </c>
      <c r="M1511" s="77">
        <v>1.0870453744731801</v>
      </c>
      <c r="N1511" s="77">
        <v>2.6923033796430098</v>
      </c>
      <c r="O1511" s="77">
        <v>4.0365966785077402E-2</v>
      </c>
      <c r="P1511" s="77">
        <v>3.1556124952271101</v>
      </c>
      <c r="Q1511" s="77">
        <v>3.1556124952270999</v>
      </c>
      <c r="R1511" s="77">
        <v>0</v>
      </c>
      <c r="S1511" s="77">
        <v>5.0546250756889797E-4</v>
      </c>
      <c r="T1511" s="77" t="s">
        <v>180</v>
      </c>
      <c r="U1511" s="105">
        <v>-3.0232069238167201</v>
      </c>
      <c r="V1511" s="105">
        <v>-2.4159344884361</v>
      </c>
      <c r="W1511" s="101">
        <v>-0.60728113302267395</v>
      </c>
    </row>
    <row r="1512" spans="2:23" x14ac:dyDescent="0.25">
      <c r="B1512" s="55" t="s">
        <v>141</v>
      </c>
      <c r="C1512" s="76" t="s">
        <v>164</v>
      </c>
      <c r="D1512" s="55" t="s">
        <v>79</v>
      </c>
      <c r="E1512" s="55" t="s">
        <v>101</v>
      </c>
      <c r="F1512" s="70">
        <v>302</v>
      </c>
      <c r="G1512" s="77">
        <v>50150</v>
      </c>
      <c r="H1512" s="77">
        <v>302.43</v>
      </c>
      <c r="I1512" s="77">
        <v>1</v>
      </c>
      <c r="J1512" s="77">
        <v>100.84254312095</v>
      </c>
      <c r="K1512" s="77">
        <v>5.3083320586185E-2</v>
      </c>
      <c r="L1512" s="77">
        <v>98.128647937786894</v>
      </c>
      <c r="M1512" s="77">
        <v>5.0264588670632299E-2</v>
      </c>
      <c r="N1512" s="77">
        <v>2.7138951831626801</v>
      </c>
      <c r="O1512" s="77">
        <v>2.81873191555277E-3</v>
      </c>
      <c r="P1512" s="77">
        <v>3.1556124952270399</v>
      </c>
      <c r="Q1512" s="77">
        <v>3.1556124952270399</v>
      </c>
      <c r="R1512" s="77">
        <v>0</v>
      </c>
      <c r="S1512" s="77">
        <v>5.1980186948572E-5</v>
      </c>
      <c r="T1512" s="77" t="s">
        <v>180</v>
      </c>
      <c r="U1512" s="105">
        <v>-0.31511186290119197</v>
      </c>
      <c r="V1512" s="105">
        <v>-0.251815253299708</v>
      </c>
      <c r="W1512" s="101">
        <v>-6.3297516165361403E-2</v>
      </c>
    </row>
    <row r="1513" spans="2:23" x14ac:dyDescent="0.25">
      <c r="B1513" s="55" t="s">
        <v>141</v>
      </c>
      <c r="C1513" s="76" t="s">
        <v>164</v>
      </c>
      <c r="D1513" s="55" t="s">
        <v>79</v>
      </c>
      <c r="E1513" s="55" t="s">
        <v>101</v>
      </c>
      <c r="F1513" s="70">
        <v>302</v>
      </c>
      <c r="G1513" s="77">
        <v>50250</v>
      </c>
      <c r="H1513" s="77">
        <v>298.39</v>
      </c>
      <c r="I1513" s="77">
        <v>1</v>
      </c>
      <c r="J1513" s="77">
        <v>-116.065189353104</v>
      </c>
      <c r="K1513" s="77">
        <v>0.66506959822546396</v>
      </c>
      <c r="L1513" s="77">
        <v>-104.246300573977</v>
      </c>
      <c r="M1513" s="77">
        <v>0.53651816572248201</v>
      </c>
      <c r="N1513" s="77">
        <v>-11.818888779126899</v>
      </c>
      <c r="O1513" s="77">
        <v>0.12855143250298201</v>
      </c>
      <c r="P1513" s="77">
        <v>-3.0571210920825398</v>
      </c>
      <c r="Q1513" s="77">
        <v>-3.05712109208253</v>
      </c>
      <c r="R1513" s="77">
        <v>0</v>
      </c>
      <c r="S1513" s="77">
        <v>4.61411495278653E-4</v>
      </c>
      <c r="T1513" s="77" t="s">
        <v>180</v>
      </c>
      <c r="U1513" s="105">
        <v>-4.0756912124156397</v>
      </c>
      <c r="V1513" s="105">
        <v>-3.2570059583813702</v>
      </c>
      <c r="W1513" s="101">
        <v>-0.81869697963035404</v>
      </c>
    </row>
    <row r="1514" spans="2:23" x14ac:dyDescent="0.25">
      <c r="B1514" s="55" t="s">
        <v>141</v>
      </c>
      <c r="C1514" s="76" t="s">
        <v>164</v>
      </c>
      <c r="D1514" s="55" t="s">
        <v>79</v>
      </c>
      <c r="E1514" s="55" t="s">
        <v>101</v>
      </c>
      <c r="F1514" s="70">
        <v>302</v>
      </c>
      <c r="G1514" s="77">
        <v>50900</v>
      </c>
      <c r="H1514" s="77">
        <v>306.20999999999998</v>
      </c>
      <c r="I1514" s="77">
        <v>1</v>
      </c>
      <c r="J1514" s="77">
        <v>84.923080255367793</v>
      </c>
      <c r="K1514" s="77">
        <v>0.68873927298569604</v>
      </c>
      <c r="L1514" s="77">
        <v>84.598393843157794</v>
      </c>
      <c r="M1514" s="77">
        <v>0.68348282700041396</v>
      </c>
      <c r="N1514" s="77">
        <v>0.32468641221001798</v>
      </c>
      <c r="O1514" s="77">
        <v>5.2564459852811798E-3</v>
      </c>
      <c r="P1514" s="77">
        <v>1.4696066326342301</v>
      </c>
      <c r="Q1514" s="77">
        <v>1.4696066326342201</v>
      </c>
      <c r="R1514" s="77">
        <v>0</v>
      </c>
      <c r="S1514" s="77">
        <v>2.0625551902217899E-4</v>
      </c>
      <c r="T1514" s="77" t="s">
        <v>181</v>
      </c>
      <c r="U1514" s="105">
        <v>0.23158171094976501</v>
      </c>
      <c r="V1514" s="105">
        <v>-0.18506382674866301</v>
      </c>
      <c r="W1514" s="101">
        <v>0.41663957030465598</v>
      </c>
    </row>
    <row r="1515" spans="2:23" x14ac:dyDescent="0.25">
      <c r="B1515" s="55" t="s">
        <v>141</v>
      </c>
      <c r="C1515" s="76" t="s">
        <v>164</v>
      </c>
      <c r="D1515" s="55" t="s">
        <v>79</v>
      </c>
      <c r="E1515" s="55" t="s">
        <v>101</v>
      </c>
      <c r="F1515" s="70">
        <v>302</v>
      </c>
      <c r="G1515" s="77">
        <v>53050</v>
      </c>
      <c r="H1515" s="77">
        <v>314.48</v>
      </c>
      <c r="I1515" s="77">
        <v>1</v>
      </c>
      <c r="J1515" s="77">
        <v>115.805515967668</v>
      </c>
      <c r="K1515" s="77">
        <v>2.6915711479775202</v>
      </c>
      <c r="L1515" s="77">
        <v>114.103995285889</v>
      </c>
      <c r="M1515" s="77">
        <v>2.6130581532585699</v>
      </c>
      <c r="N1515" s="77">
        <v>1.70152068177878</v>
      </c>
      <c r="O1515" s="77">
        <v>7.8512994718950305E-2</v>
      </c>
      <c r="P1515" s="77">
        <v>2.0148875409790201</v>
      </c>
      <c r="Q1515" s="77">
        <v>2.0148875409790099</v>
      </c>
      <c r="R1515" s="77">
        <v>0</v>
      </c>
      <c r="S1515" s="77">
        <v>8.1479620082044795E-4</v>
      </c>
      <c r="T1515" s="77" t="s">
        <v>180</v>
      </c>
      <c r="U1515" s="105">
        <v>2.96586738357004</v>
      </c>
      <c r="V1515" s="105">
        <v>-2.3701127579611798</v>
      </c>
      <c r="W1515" s="101">
        <v>5.3359037171086001</v>
      </c>
    </row>
    <row r="1516" spans="2:23" x14ac:dyDescent="0.25">
      <c r="B1516" s="55" t="s">
        <v>141</v>
      </c>
      <c r="C1516" s="76" t="s">
        <v>164</v>
      </c>
      <c r="D1516" s="55" t="s">
        <v>79</v>
      </c>
      <c r="E1516" s="55" t="s">
        <v>184</v>
      </c>
      <c r="F1516" s="70">
        <v>298.39</v>
      </c>
      <c r="G1516" s="77">
        <v>50300</v>
      </c>
      <c r="H1516" s="77">
        <v>298.02999999999997</v>
      </c>
      <c r="I1516" s="77">
        <v>1</v>
      </c>
      <c r="J1516" s="77">
        <v>-38.671016617203001</v>
      </c>
      <c r="K1516" s="77">
        <v>2.0786720614291099E-2</v>
      </c>
      <c r="L1516" s="77">
        <v>-26.782445096857</v>
      </c>
      <c r="M1516" s="77">
        <v>9.9704611785895996E-3</v>
      </c>
      <c r="N1516" s="77">
        <v>-11.888571520346</v>
      </c>
      <c r="O1516" s="77">
        <v>1.0816259435701501E-2</v>
      </c>
      <c r="P1516" s="77">
        <v>-3.0571210920824901</v>
      </c>
      <c r="Q1516" s="77">
        <v>-3.0571210920824901</v>
      </c>
      <c r="R1516" s="77">
        <v>0</v>
      </c>
      <c r="S1516" s="77">
        <v>1.2990925226601401E-4</v>
      </c>
      <c r="T1516" s="77" t="s">
        <v>180</v>
      </c>
      <c r="U1516" s="105">
        <v>-1.0543690210041901</v>
      </c>
      <c r="V1516" s="105">
        <v>-0.84257761561579003</v>
      </c>
      <c r="W1516" s="101">
        <v>-0.211794438764738</v>
      </c>
    </row>
    <row r="1517" spans="2:23" x14ac:dyDescent="0.25">
      <c r="B1517" s="55" t="s">
        <v>141</v>
      </c>
      <c r="C1517" s="76" t="s">
        <v>164</v>
      </c>
      <c r="D1517" s="55" t="s">
        <v>79</v>
      </c>
      <c r="E1517" s="55" t="s">
        <v>185</v>
      </c>
      <c r="F1517" s="70">
        <v>298.02999999999997</v>
      </c>
      <c r="G1517" s="77">
        <v>51150</v>
      </c>
      <c r="H1517" s="77">
        <v>297.91000000000003</v>
      </c>
      <c r="I1517" s="77">
        <v>1</v>
      </c>
      <c r="J1517" s="77">
        <v>-1.2914334879899101</v>
      </c>
      <c r="K1517" s="77">
        <v>4.7699092981590999E-5</v>
      </c>
      <c r="L1517" s="77">
        <v>10.6009625534211</v>
      </c>
      <c r="M1517" s="77">
        <v>3.2140796418884598E-3</v>
      </c>
      <c r="N1517" s="77">
        <v>-11.892396041411001</v>
      </c>
      <c r="O1517" s="77">
        <v>-3.1663805489068699E-3</v>
      </c>
      <c r="P1517" s="77">
        <v>-3.0571210920824901</v>
      </c>
      <c r="Q1517" s="77">
        <v>-3.0571210920824901</v>
      </c>
      <c r="R1517" s="77">
        <v>0</v>
      </c>
      <c r="S1517" s="77">
        <v>2.6729529602935199E-4</v>
      </c>
      <c r="T1517" s="77" t="s">
        <v>180</v>
      </c>
      <c r="U1517" s="105">
        <v>-2.3705739371264798</v>
      </c>
      <c r="V1517" s="105">
        <v>-1.8943960755624401</v>
      </c>
      <c r="W1517" s="101">
        <v>-0.47618468160780902</v>
      </c>
    </row>
    <row r="1518" spans="2:23" x14ac:dyDescent="0.25">
      <c r="B1518" s="55" t="s">
        <v>141</v>
      </c>
      <c r="C1518" s="76" t="s">
        <v>164</v>
      </c>
      <c r="D1518" s="55" t="s">
        <v>79</v>
      </c>
      <c r="E1518" s="55" t="s">
        <v>186</v>
      </c>
      <c r="F1518" s="70">
        <v>307.26</v>
      </c>
      <c r="G1518" s="77">
        <v>50354</v>
      </c>
      <c r="H1518" s="77">
        <v>307.26</v>
      </c>
      <c r="I1518" s="77">
        <v>1</v>
      </c>
      <c r="J1518" s="77">
        <v>0</v>
      </c>
      <c r="K1518" s="77">
        <v>0</v>
      </c>
      <c r="L1518" s="77">
        <v>0</v>
      </c>
      <c r="M1518" s="77">
        <v>0</v>
      </c>
      <c r="N1518" s="77">
        <v>0</v>
      </c>
      <c r="O1518" s="77">
        <v>0</v>
      </c>
      <c r="P1518" s="77">
        <v>0</v>
      </c>
      <c r="Q1518" s="77">
        <v>0</v>
      </c>
      <c r="R1518" s="77">
        <v>0</v>
      </c>
      <c r="S1518" s="77">
        <v>0</v>
      </c>
      <c r="T1518" s="77" t="s">
        <v>181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141</v>
      </c>
      <c r="C1519" s="76" t="s">
        <v>164</v>
      </c>
      <c r="D1519" s="55" t="s">
        <v>79</v>
      </c>
      <c r="E1519" s="55" t="s">
        <v>186</v>
      </c>
      <c r="F1519" s="70">
        <v>307.26</v>
      </c>
      <c r="G1519" s="77">
        <v>50900</v>
      </c>
      <c r="H1519" s="77">
        <v>306.20999999999998</v>
      </c>
      <c r="I1519" s="77">
        <v>1</v>
      </c>
      <c r="J1519" s="77">
        <v>-220.851422571862</v>
      </c>
      <c r="K1519" s="77">
        <v>0.38532527173091902</v>
      </c>
      <c r="L1519" s="77">
        <v>-217.174895049984</v>
      </c>
      <c r="M1519" s="77">
        <v>0.37260298681577703</v>
      </c>
      <c r="N1519" s="77">
        <v>-3.6765275218772602</v>
      </c>
      <c r="O1519" s="77">
        <v>1.27222849151419E-2</v>
      </c>
      <c r="P1519" s="77">
        <v>-2.97277334426049</v>
      </c>
      <c r="Q1519" s="77">
        <v>-2.97277334426049</v>
      </c>
      <c r="R1519" s="77">
        <v>0</v>
      </c>
      <c r="S1519" s="77">
        <v>6.9815312715131007E-5</v>
      </c>
      <c r="T1519" s="77" t="s">
        <v>180</v>
      </c>
      <c r="U1519" s="105">
        <v>4.2016165474875002E-2</v>
      </c>
      <c r="V1519" s="105">
        <v>-3.3576366355511297E-2</v>
      </c>
      <c r="W1519" s="101">
        <v>7.55914491585159E-2</v>
      </c>
    </row>
    <row r="1520" spans="2:23" x14ac:dyDescent="0.25">
      <c r="B1520" s="55" t="s">
        <v>141</v>
      </c>
      <c r="C1520" s="76" t="s">
        <v>164</v>
      </c>
      <c r="D1520" s="55" t="s">
        <v>79</v>
      </c>
      <c r="E1520" s="55" t="s">
        <v>186</v>
      </c>
      <c r="F1520" s="70">
        <v>307.26</v>
      </c>
      <c r="G1520" s="77">
        <v>53200</v>
      </c>
      <c r="H1520" s="77">
        <v>312.01</v>
      </c>
      <c r="I1520" s="77">
        <v>1</v>
      </c>
      <c r="J1520" s="77">
        <v>162.545095084389</v>
      </c>
      <c r="K1520" s="77">
        <v>1.27612985330847</v>
      </c>
      <c r="L1520" s="77">
        <v>158.90320055344</v>
      </c>
      <c r="M1520" s="77">
        <v>1.21958597115792</v>
      </c>
      <c r="N1520" s="77">
        <v>3.6418945309496298</v>
      </c>
      <c r="O1520" s="77">
        <v>5.6543882150551603E-2</v>
      </c>
      <c r="P1520" s="77">
        <v>2.9727733442604798</v>
      </c>
      <c r="Q1520" s="77">
        <v>2.97277334426047</v>
      </c>
      <c r="R1520" s="77">
        <v>0</v>
      </c>
      <c r="S1520" s="77">
        <v>4.2684551951149401E-4</v>
      </c>
      <c r="T1520" s="77" t="s">
        <v>180</v>
      </c>
      <c r="U1520" s="105">
        <v>0.208965927675305</v>
      </c>
      <c r="V1520" s="105">
        <v>-0.166990882298409</v>
      </c>
      <c r="W1520" s="101">
        <v>0.37595142534308001</v>
      </c>
    </row>
    <row r="1521" spans="2:23" x14ac:dyDescent="0.25">
      <c r="B1521" s="55" t="s">
        <v>141</v>
      </c>
      <c r="C1521" s="76" t="s">
        <v>164</v>
      </c>
      <c r="D1521" s="55" t="s">
        <v>79</v>
      </c>
      <c r="E1521" s="55" t="s">
        <v>187</v>
      </c>
      <c r="F1521" s="70">
        <v>307.26</v>
      </c>
      <c r="G1521" s="77">
        <v>50404</v>
      </c>
      <c r="H1521" s="77">
        <v>307.26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181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141</v>
      </c>
      <c r="C1522" s="76" t="s">
        <v>164</v>
      </c>
      <c r="D1522" s="55" t="s">
        <v>79</v>
      </c>
      <c r="E1522" s="55" t="s">
        <v>188</v>
      </c>
      <c r="F1522" s="70">
        <v>302.54000000000002</v>
      </c>
      <c r="G1522" s="77">
        <v>50499</v>
      </c>
      <c r="H1522" s="77">
        <v>302.54000000000002</v>
      </c>
      <c r="I1522" s="77">
        <v>1</v>
      </c>
      <c r="J1522" s="77">
        <v>-4.0949700000000001E-13</v>
      </c>
      <c r="K1522" s="77">
        <v>0</v>
      </c>
      <c r="L1522" s="77">
        <v>-2.51906E-13</v>
      </c>
      <c r="M1522" s="77">
        <v>0</v>
      </c>
      <c r="N1522" s="77">
        <v>-1.5759100000000001E-13</v>
      </c>
      <c r="O1522" s="77">
        <v>0</v>
      </c>
      <c r="P1522" s="77">
        <v>-4.3533999999999998E-14</v>
      </c>
      <c r="Q1522" s="77">
        <v>-4.3533000000000001E-14</v>
      </c>
      <c r="R1522" s="77">
        <v>0</v>
      </c>
      <c r="S1522" s="77">
        <v>0</v>
      </c>
      <c r="T1522" s="77" t="s">
        <v>181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141</v>
      </c>
      <c r="C1523" s="76" t="s">
        <v>164</v>
      </c>
      <c r="D1523" s="55" t="s">
        <v>79</v>
      </c>
      <c r="E1523" s="55" t="s">
        <v>188</v>
      </c>
      <c r="F1523" s="70">
        <v>302.54000000000002</v>
      </c>
      <c r="G1523" s="77">
        <v>50554</v>
      </c>
      <c r="H1523" s="77">
        <v>302.54000000000002</v>
      </c>
      <c r="I1523" s="77">
        <v>1</v>
      </c>
      <c r="J1523" s="77">
        <v>-5.1186999999999998E-14</v>
      </c>
      <c r="K1523" s="77">
        <v>0</v>
      </c>
      <c r="L1523" s="77">
        <v>-3.1488E-14</v>
      </c>
      <c r="M1523" s="77">
        <v>0</v>
      </c>
      <c r="N1523" s="77">
        <v>-1.9699000000000001E-14</v>
      </c>
      <c r="O1523" s="77">
        <v>0</v>
      </c>
      <c r="P1523" s="77">
        <v>-5.4419999999999997E-15</v>
      </c>
      <c r="Q1523" s="77">
        <v>-5.4419999999999997E-15</v>
      </c>
      <c r="R1523" s="77">
        <v>0</v>
      </c>
      <c r="S1523" s="77">
        <v>0</v>
      </c>
      <c r="T1523" s="77" t="s">
        <v>181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141</v>
      </c>
      <c r="C1524" s="76" t="s">
        <v>164</v>
      </c>
      <c r="D1524" s="55" t="s">
        <v>79</v>
      </c>
      <c r="E1524" s="55" t="s">
        <v>189</v>
      </c>
      <c r="F1524" s="70">
        <v>302.54000000000002</v>
      </c>
      <c r="G1524" s="77">
        <v>50604</v>
      </c>
      <c r="H1524" s="77">
        <v>302.54000000000002</v>
      </c>
      <c r="I1524" s="77">
        <v>1</v>
      </c>
      <c r="J1524" s="77">
        <v>-5.1186999999999998E-14</v>
      </c>
      <c r="K1524" s="77">
        <v>0</v>
      </c>
      <c r="L1524" s="77">
        <v>-3.1488E-14</v>
      </c>
      <c r="M1524" s="77">
        <v>0</v>
      </c>
      <c r="N1524" s="77">
        <v>-1.9699000000000001E-14</v>
      </c>
      <c r="O1524" s="77">
        <v>0</v>
      </c>
      <c r="P1524" s="77">
        <v>-5.4419999999999997E-15</v>
      </c>
      <c r="Q1524" s="77">
        <v>-5.4419999999999997E-15</v>
      </c>
      <c r="R1524" s="77">
        <v>0</v>
      </c>
      <c r="S1524" s="77">
        <v>0</v>
      </c>
      <c r="T1524" s="77" t="s">
        <v>181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141</v>
      </c>
      <c r="C1525" s="76" t="s">
        <v>164</v>
      </c>
      <c r="D1525" s="55" t="s">
        <v>79</v>
      </c>
      <c r="E1525" s="55" t="s">
        <v>190</v>
      </c>
      <c r="F1525" s="70">
        <v>308.98</v>
      </c>
      <c r="G1525" s="77">
        <v>50750</v>
      </c>
      <c r="H1525" s="77">
        <v>309.92</v>
      </c>
      <c r="I1525" s="77">
        <v>1</v>
      </c>
      <c r="J1525" s="77">
        <v>54.328606517459797</v>
      </c>
      <c r="K1525" s="77">
        <v>7.0543179918482607E-2</v>
      </c>
      <c r="L1525" s="77">
        <v>51.935550116745603</v>
      </c>
      <c r="M1525" s="77">
        <v>6.4465502645703096E-2</v>
      </c>
      <c r="N1525" s="77">
        <v>2.3930564007141899</v>
      </c>
      <c r="O1525" s="77">
        <v>6.0776772727795299E-3</v>
      </c>
      <c r="P1525" s="77">
        <v>2.5216182873158899</v>
      </c>
      <c r="Q1525" s="77">
        <v>2.5216182873158899</v>
      </c>
      <c r="R1525" s="77">
        <v>0</v>
      </c>
      <c r="S1525" s="77">
        <v>1.5196955500752999E-4</v>
      </c>
      <c r="T1525" s="77" t="s">
        <v>180</v>
      </c>
      <c r="U1525" s="105">
        <v>-0.36873578460970602</v>
      </c>
      <c r="V1525" s="105">
        <v>-0.29466772258991403</v>
      </c>
      <c r="W1525" s="101">
        <v>-7.4069122857487193E-2</v>
      </c>
    </row>
    <row r="1526" spans="2:23" x14ac:dyDescent="0.25">
      <c r="B1526" s="55" t="s">
        <v>141</v>
      </c>
      <c r="C1526" s="76" t="s">
        <v>164</v>
      </c>
      <c r="D1526" s="55" t="s">
        <v>79</v>
      </c>
      <c r="E1526" s="55" t="s">
        <v>190</v>
      </c>
      <c r="F1526" s="70">
        <v>308.98</v>
      </c>
      <c r="G1526" s="77">
        <v>50800</v>
      </c>
      <c r="H1526" s="77">
        <v>308.13</v>
      </c>
      <c r="I1526" s="77">
        <v>1</v>
      </c>
      <c r="J1526" s="77">
        <v>-63.8108496407662</v>
      </c>
      <c r="K1526" s="77">
        <v>7.6143118746090102E-2</v>
      </c>
      <c r="L1526" s="77">
        <v>-61.411945717325501</v>
      </c>
      <c r="M1526" s="77">
        <v>7.0525686335930704E-2</v>
      </c>
      <c r="N1526" s="77">
        <v>-2.3989039234407099</v>
      </c>
      <c r="O1526" s="77">
        <v>5.6174324101594302E-3</v>
      </c>
      <c r="P1526" s="77">
        <v>-2.5216182873159201</v>
      </c>
      <c r="Q1526" s="77">
        <v>-2.5216182873159201</v>
      </c>
      <c r="R1526" s="77">
        <v>0</v>
      </c>
      <c r="S1526" s="77">
        <v>1.1890504931551801E-4</v>
      </c>
      <c r="T1526" s="77" t="s">
        <v>180</v>
      </c>
      <c r="U1526" s="105">
        <v>-0.30578147760791502</v>
      </c>
      <c r="V1526" s="105">
        <v>-0.24435906515630099</v>
      </c>
      <c r="W1526" s="101">
        <v>-6.1423292172355197E-2</v>
      </c>
    </row>
    <row r="1527" spans="2:23" x14ac:dyDescent="0.25">
      <c r="B1527" s="55" t="s">
        <v>141</v>
      </c>
      <c r="C1527" s="76" t="s">
        <v>164</v>
      </c>
      <c r="D1527" s="55" t="s">
        <v>79</v>
      </c>
      <c r="E1527" s="55" t="s">
        <v>191</v>
      </c>
      <c r="F1527" s="70">
        <v>310.20999999999998</v>
      </c>
      <c r="G1527" s="77">
        <v>50750</v>
      </c>
      <c r="H1527" s="77">
        <v>309.92</v>
      </c>
      <c r="I1527" s="77">
        <v>1</v>
      </c>
      <c r="J1527" s="77">
        <v>-52.070232127814798</v>
      </c>
      <c r="K1527" s="77">
        <v>2.0605948961218298E-2</v>
      </c>
      <c r="L1527" s="77">
        <v>-49.681138105698402</v>
      </c>
      <c r="M1527" s="77">
        <v>1.87584376744288E-2</v>
      </c>
      <c r="N1527" s="77">
        <v>-2.3890940221163999</v>
      </c>
      <c r="O1527" s="77">
        <v>1.8475112867894999E-3</v>
      </c>
      <c r="P1527" s="77">
        <v>-2.5216182873158899</v>
      </c>
      <c r="Q1527" s="77">
        <v>-2.5216182873158899</v>
      </c>
      <c r="R1527" s="77">
        <v>0</v>
      </c>
      <c r="S1527" s="77">
        <v>4.8325046780636997E-5</v>
      </c>
      <c r="T1527" s="77" t="s">
        <v>180</v>
      </c>
      <c r="U1527" s="105">
        <v>-0.119988679275284</v>
      </c>
      <c r="V1527" s="105">
        <v>-9.5886519112983598E-2</v>
      </c>
      <c r="W1527" s="101">
        <v>-2.41025053647985E-2</v>
      </c>
    </row>
    <row r="1528" spans="2:23" x14ac:dyDescent="0.25">
      <c r="B1528" s="55" t="s">
        <v>141</v>
      </c>
      <c r="C1528" s="76" t="s">
        <v>164</v>
      </c>
      <c r="D1528" s="55" t="s">
        <v>79</v>
      </c>
      <c r="E1528" s="55" t="s">
        <v>191</v>
      </c>
      <c r="F1528" s="70">
        <v>310.20999999999998</v>
      </c>
      <c r="G1528" s="77">
        <v>50950</v>
      </c>
      <c r="H1528" s="77">
        <v>310.67</v>
      </c>
      <c r="I1528" s="77">
        <v>1</v>
      </c>
      <c r="J1528" s="77">
        <v>73.560220546571998</v>
      </c>
      <c r="K1528" s="77">
        <v>4.7617733212370797E-2</v>
      </c>
      <c r="L1528" s="77">
        <v>71.173569847083698</v>
      </c>
      <c r="M1528" s="77">
        <v>4.4577957994043703E-2</v>
      </c>
      <c r="N1528" s="77">
        <v>2.3866506994883601</v>
      </c>
      <c r="O1528" s="77">
        <v>3.0397752183270602E-3</v>
      </c>
      <c r="P1528" s="77">
        <v>2.5216182873159299</v>
      </c>
      <c r="Q1528" s="77">
        <v>2.5216182873159299</v>
      </c>
      <c r="R1528" s="77">
        <v>0</v>
      </c>
      <c r="S1528" s="77">
        <v>5.5955317324950003E-5</v>
      </c>
      <c r="T1528" s="77" t="s">
        <v>180</v>
      </c>
      <c r="U1528" s="105">
        <v>-0.15419150298727899</v>
      </c>
      <c r="V1528" s="105">
        <v>-0.12321901188969001</v>
      </c>
      <c r="W1528" s="101">
        <v>-3.0972934700205301E-2</v>
      </c>
    </row>
    <row r="1529" spans="2:23" x14ac:dyDescent="0.25">
      <c r="B1529" s="55" t="s">
        <v>141</v>
      </c>
      <c r="C1529" s="76" t="s">
        <v>164</v>
      </c>
      <c r="D1529" s="55" t="s">
        <v>79</v>
      </c>
      <c r="E1529" s="55" t="s">
        <v>192</v>
      </c>
      <c r="F1529" s="70">
        <v>308.13</v>
      </c>
      <c r="G1529" s="77">
        <v>51300</v>
      </c>
      <c r="H1529" s="77">
        <v>309.06</v>
      </c>
      <c r="I1529" s="77">
        <v>1</v>
      </c>
      <c r="J1529" s="77">
        <v>75.600617694605404</v>
      </c>
      <c r="K1529" s="77">
        <v>8.7503591489788105E-2</v>
      </c>
      <c r="L1529" s="77">
        <v>75.3305218419205</v>
      </c>
      <c r="M1529" s="77">
        <v>8.68794659461435E-2</v>
      </c>
      <c r="N1529" s="77">
        <v>0.270095852684893</v>
      </c>
      <c r="O1529" s="77">
        <v>6.2412554364455798E-4</v>
      </c>
      <c r="P1529" s="77">
        <v>0.63399420791128702</v>
      </c>
      <c r="Q1529" s="77">
        <v>0.63399420791128602</v>
      </c>
      <c r="R1529" s="77">
        <v>0</v>
      </c>
      <c r="S1529" s="77">
        <v>6.1538339182319996E-6</v>
      </c>
      <c r="T1529" s="77" t="s">
        <v>180</v>
      </c>
      <c r="U1529" s="105">
        <v>-5.8587120855959803E-2</v>
      </c>
      <c r="V1529" s="105">
        <v>-4.6818709212068502E-2</v>
      </c>
      <c r="W1529" s="101">
        <v>-1.17685801966298E-2</v>
      </c>
    </row>
    <row r="1530" spans="2:23" x14ac:dyDescent="0.25">
      <c r="B1530" s="55" t="s">
        <v>141</v>
      </c>
      <c r="C1530" s="76" t="s">
        <v>164</v>
      </c>
      <c r="D1530" s="55" t="s">
        <v>79</v>
      </c>
      <c r="E1530" s="55" t="s">
        <v>193</v>
      </c>
      <c r="F1530" s="70">
        <v>306.20999999999998</v>
      </c>
      <c r="G1530" s="77">
        <v>54750</v>
      </c>
      <c r="H1530" s="77">
        <v>314.22000000000003</v>
      </c>
      <c r="I1530" s="77">
        <v>1</v>
      </c>
      <c r="J1530" s="77">
        <v>134.103698707391</v>
      </c>
      <c r="K1530" s="77">
        <v>1.9114983153243099</v>
      </c>
      <c r="L1530" s="77">
        <v>131.79386876635601</v>
      </c>
      <c r="M1530" s="77">
        <v>1.8462173184216399</v>
      </c>
      <c r="N1530" s="77">
        <v>2.30982994103484</v>
      </c>
      <c r="O1530" s="77">
        <v>6.5280996902667907E-2</v>
      </c>
      <c r="P1530" s="77">
        <v>1.9586979163978699</v>
      </c>
      <c r="Q1530" s="77">
        <v>1.95869791639786</v>
      </c>
      <c r="R1530" s="77">
        <v>0</v>
      </c>
      <c r="S1530" s="77">
        <v>4.0778132221937598E-4</v>
      </c>
      <c r="T1530" s="77" t="s">
        <v>181</v>
      </c>
      <c r="U1530" s="105">
        <v>1.7494066264719801</v>
      </c>
      <c r="V1530" s="105">
        <v>-1.3980028194221299</v>
      </c>
      <c r="W1530" s="101">
        <v>3.14736436721254</v>
      </c>
    </row>
    <row r="1531" spans="2:23" x14ac:dyDescent="0.25">
      <c r="B1531" s="55" t="s">
        <v>141</v>
      </c>
      <c r="C1531" s="76" t="s">
        <v>164</v>
      </c>
      <c r="D1531" s="55" t="s">
        <v>79</v>
      </c>
      <c r="E1531" s="55" t="s">
        <v>194</v>
      </c>
      <c r="F1531" s="70">
        <v>310.67</v>
      </c>
      <c r="G1531" s="77">
        <v>53150</v>
      </c>
      <c r="H1531" s="77">
        <v>314.36</v>
      </c>
      <c r="I1531" s="77">
        <v>1</v>
      </c>
      <c r="J1531" s="77">
        <v>124.17586909376401</v>
      </c>
      <c r="K1531" s="77">
        <v>0.67846444446843301</v>
      </c>
      <c r="L1531" s="77">
        <v>124.214271265246</v>
      </c>
      <c r="M1531" s="77">
        <v>0.678884148182064</v>
      </c>
      <c r="N1531" s="77">
        <v>-3.8402171481388699E-2</v>
      </c>
      <c r="O1531" s="77">
        <v>-4.1970371363157799E-4</v>
      </c>
      <c r="P1531" s="77">
        <v>0.16274661933707699</v>
      </c>
      <c r="Q1531" s="77">
        <v>0.16274661933707699</v>
      </c>
      <c r="R1531" s="77">
        <v>0</v>
      </c>
      <c r="S1531" s="77">
        <v>1.165404332648E-6</v>
      </c>
      <c r="T1531" s="77" t="s">
        <v>180</v>
      </c>
      <c r="U1531" s="105">
        <v>1.05403067007516E-2</v>
      </c>
      <c r="V1531" s="105">
        <v>-8.4230722933418805E-3</v>
      </c>
      <c r="W1531" s="101">
        <v>1.89631073916414E-2</v>
      </c>
    </row>
    <row r="1532" spans="2:23" x14ac:dyDescent="0.25">
      <c r="B1532" s="55" t="s">
        <v>141</v>
      </c>
      <c r="C1532" s="76" t="s">
        <v>164</v>
      </c>
      <c r="D1532" s="55" t="s">
        <v>79</v>
      </c>
      <c r="E1532" s="55" t="s">
        <v>194</v>
      </c>
      <c r="F1532" s="70">
        <v>310.67</v>
      </c>
      <c r="G1532" s="77">
        <v>54500</v>
      </c>
      <c r="H1532" s="77">
        <v>310.06</v>
      </c>
      <c r="I1532" s="77">
        <v>1</v>
      </c>
      <c r="J1532" s="77">
        <v>-17.549315634388901</v>
      </c>
      <c r="K1532" s="77">
        <v>1.70527683952644E-2</v>
      </c>
      <c r="L1532" s="77">
        <v>-19.975579534789599</v>
      </c>
      <c r="M1532" s="77">
        <v>2.2093946574056601E-2</v>
      </c>
      <c r="N1532" s="77">
        <v>2.42626390040077</v>
      </c>
      <c r="O1532" s="77">
        <v>-5.0411781787922097E-3</v>
      </c>
      <c r="P1532" s="77">
        <v>2.3588716679788302</v>
      </c>
      <c r="Q1532" s="77">
        <v>2.35887166797882</v>
      </c>
      <c r="R1532" s="77">
        <v>0</v>
      </c>
      <c r="S1532" s="77">
        <v>3.0809393698164403E-4</v>
      </c>
      <c r="T1532" s="77" t="s">
        <v>180</v>
      </c>
      <c r="U1532" s="105">
        <v>-8.4584286216344895E-2</v>
      </c>
      <c r="V1532" s="105">
        <v>-6.7593816566095602E-2</v>
      </c>
      <c r="W1532" s="101">
        <v>-1.6990712995763799E-2</v>
      </c>
    </row>
    <row r="1533" spans="2:23" x14ac:dyDescent="0.25">
      <c r="B1533" s="55" t="s">
        <v>141</v>
      </c>
      <c r="C1533" s="76" t="s">
        <v>164</v>
      </c>
      <c r="D1533" s="55" t="s">
        <v>79</v>
      </c>
      <c r="E1533" s="55" t="s">
        <v>195</v>
      </c>
      <c r="F1533" s="70">
        <v>300.39</v>
      </c>
      <c r="G1533" s="77">
        <v>51250</v>
      </c>
      <c r="H1533" s="77">
        <v>300.39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181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141</v>
      </c>
      <c r="C1534" s="76" t="s">
        <v>164</v>
      </c>
      <c r="D1534" s="55" t="s">
        <v>79</v>
      </c>
      <c r="E1534" s="55" t="s">
        <v>196</v>
      </c>
      <c r="F1534" s="70">
        <v>309.06</v>
      </c>
      <c r="G1534" s="77">
        <v>53200</v>
      </c>
      <c r="H1534" s="77">
        <v>312.01</v>
      </c>
      <c r="I1534" s="77">
        <v>1</v>
      </c>
      <c r="J1534" s="77">
        <v>75.451723817048801</v>
      </c>
      <c r="K1534" s="77">
        <v>0.29028416434890503</v>
      </c>
      <c r="L1534" s="77">
        <v>75.182972149079106</v>
      </c>
      <c r="M1534" s="77">
        <v>0.28821991956661702</v>
      </c>
      <c r="N1534" s="77">
        <v>0.26875166796978001</v>
      </c>
      <c r="O1534" s="77">
        <v>2.06424478228794E-3</v>
      </c>
      <c r="P1534" s="77">
        <v>0.63399420791130501</v>
      </c>
      <c r="Q1534" s="77">
        <v>0.63399420791130401</v>
      </c>
      <c r="R1534" s="77">
        <v>0</v>
      </c>
      <c r="S1534" s="77">
        <v>2.0495361952362999E-5</v>
      </c>
      <c r="T1534" s="77" t="s">
        <v>181</v>
      </c>
      <c r="U1534" s="105">
        <v>-0.15179716704306001</v>
      </c>
      <c r="V1534" s="105">
        <v>-0.121305626888164</v>
      </c>
      <c r="W1534" s="101">
        <v>-3.0491976869106398E-2</v>
      </c>
    </row>
    <row r="1535" spans="2:23" x14ac:dyDescent="0.25">
      <c r="B1535" s="55" t="s">
        <v>141</v>
      </c>
      <c r="C1535" s="76" t="s">
        <v>164</v>
      </c>
      <c r="D1535" s="55" t="s">
        <v>79</v>
      </c>
      <c r="E1535" s="55" t="s">
        <v>197</v>
      </c>
      <c r="F1535" s="70">
        <v>315.24</v>
      </c>
      <c r="G1535" s="77">
        <v>53100</v>
      </c>
      <c r="H1535" s="77">
        <v>315.24</v>
      </c>
      <c r="I1535" s="77">
        <v>1</v>
      </c>
      <c r="J1535" s="77">
        <v>-2.074432E-12</v>
      </c>
      <c r="K1535" s="77">
        <v>0</v>
      </c>
      <c r="L1535" s="77">
        <v>-1.4215919999999999E-12</v>
      </c>
      <c r="M1535" s="77">
        <v>0</v>
      </c>
      <c r="N1535" s="77">
        <v>-6.5283999999999997E-13</v>
      </c>
      <c r="O1535" s="77">
        <v>0</v>
      </c>
      <c r="P1535" s="77">
        <v>-1.8999399999999999E-13</v>
      </c>
      <c r="Q1535" s="77">
        <v>-1.8999399999999999E-13</v>
      </c>
      <c r="R1535" s="77">
        <v>0</v>
      </c>
      <c r="S1535" s="77">
        <v>0</v>
      </c>
      <c r="T1535" s="77" t="s">
        <v>181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141</v>
      </c>
      <c r="C1536" s="76" t="s">
        <v>164</v>
      </c>
      <c r="D1536" s="55" t="s">
        <v>79</v>
      </c>
      <c r="E1536" s="55" t="s">
        <v>198</v>
      </c>
      <c r="F1536" s="70">
        <v>315.24</v>
      </c>
      <c r="G1536" s="77">
        <v>52000</v>
      </c>
      <c r="H1536" s="77">
        <v>315.24</v>
      </c>
      <c r="I1536" s="77">
        <v>1</v>
      </c>
      <c r="J1536" s="77">
        <v>-2.074432E-12</v>
      </c>
      <c r="K1536" s="77">
        <v>0</v>
      </c>
      <c r="L1536" s="77">
        <v>-1.4215919999999999E-12</v>
      </c>
      <c r="M1536" s="77">
        <v>0</v>
      </c>
      <c r="N1536" s="77">
        <v>-6.5283999999999997E-13</v>
      </c>
      <c r="O1536" s="77">
        <v>0</v>
      </c>
      <c r="P1536" s="77">
        <v>-1.8999399999999999E-13</v>
      </c>
      <c r="Q1536" s="77">
        <v>-1.8999399999999999E-13</v>
      </c>
      <c r="R1536" s="77">
        <v>0</v>
      </c>
      <c r="S1536" s="77">
        <v>0</v>
      </c>
      <c r="T1536" s="77" t="s">
        <v>181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141</v>
      </c>
      <c r="C1537" s="76" t="s">
        <v>164</v>
      </c>
      <c r="D1537" s="55" t="s">
        <v>79</v>
      </c>
      <c r="E1537" s="55" t="s">
        <v>198</v>
      </c>
      <c r="F1537" s="70">
        <v>315.24</v>
      </c>
      <c r="G1537" s="77">
        <v>53050</v>
      </c>
      <c r="H1537" s="77">
        <v>314.48</v>
      </c>
      <c r="I1537" s="77">
        <v>1</v>
      </c>
      <c r="J1537" s="77">
        <v>-132.25202123624999</v>
      </c>
      <c r="K1537" s="77">
        <v>0.16441161293809101</v>
      </c>
      <c r="L1537" s="77">
        <v>-132.79719053812201</v>
      </c>
      <c r="M1537" s="77">
        <v>0.16576988185929101</v>
      </c>
      <c r="N1537" s="77">
        <v>0.54516930187151802</v>
      </c>
      <c r="O1537" s="77">
        <v>-1.35826892119952E-3</v>
      </c>
      <c r="P1537" s="77">
        <v>0.40890960451793501</v>
      </c>
      <c r="Q1537" s="77">
        <v>0.40890960451793501</v>
      </c>
      <c r="R1537" s="77">
        <v>0</v>
      </c>
      <c r="S1537" s="77">
        <v>1.5717464078700001E-6</v>
      </c>
      <c r="T1537" s="77" t="s">
        <v>180</v>
      </c>
      <c r="U1537" s="105">
        <v>-1.33358831065339E-2</v>
      </c>
      <c r="V1537" s="105">
        <v>-1.0657100470699E-2</v>
      </c>
      <c r="W1537" s="101">
        <v>-2.67882100262246E-3</v>
      </c>
    </row>
    <row r="1538" spans="2:23" x14ac:dyDescent="0.25">
      <c r="B1538" s="55" t="s">
        <v>141</v>
      </c>
      <c r="C1538" s="76" t="s">
        <v>164</v>
      </c>
      <c r="D1538" s="55" t="s">
        <v>79</v>
      </c>
      <c r="E1538" s="55" t="s">
        <v>198</v>
      </c>
      <c r="F1538" s="70">
        <v>315.24</v>
      </c>
      <c r="G1538" s="77">
        <v>53050</v>
      </c>
      <c r="H1538" s="77">
        <v>314.48</v>
      </c>
      <c r="I1538" s="77">
        <v>2</v>
      </c>
      <c r="J1538" s="77">
        <v>-117.42867734987701</v>
      </c>
      <c r="K1538" s="77">
        <v>0.117210701245202</v>
      </c>
      <c r="L1538" s="77">
        <v>-117.912741861345</v>
      </c>
      <c r="M1538" s="77">
        <v>0.118179024892712</v>
      </c>
      <c r="N1538" s="77">
        <v>0.484064511468563</v>
      </c>
      <c r="O1538" s="77">
        <v>-9.6832364750980998E-4</v>
      </c>
      <c r="P1538" s="77">
        <v>0.36307735462437002</v>
      </c>
      <c r="Q1538" s="77">
        <v>0.36307735462436902</v>
      </c>
      <c r="R1538" s="77">
        <v>0</v>
      </c>
      <c r="S1538" s="77">
        <v>1.1205139062490001E-6</v>
      </c>
      <c r="T1538" s="77" t="s">
        <v>180</v>
      </c>
      <c r="U1538" s="105">
        <v>6.3002645061164403E-2</v>
      </c>
      <c r="V1538" s="105">
        <v>-5.0347285813239599E-2</v>
      </c>
      <c r="W1538" s="101">
        <v>0.113348307423268</v>
      </c>
    </row>
    <row r="1539" spans="2:23" x14ac:dyDescent="0.25">
      <c r="B1539" s="55" t="s">
        <v>141</v>
      </c>
      <c r="C1539" s="76" t="s">
        <v>164</v>
      </c>
      <c r="D1539" s="55" t="s">
        <v>79</v>
      </c>
      <c r="E1539" s="55" t="s">
        <v>198</v>
      </c>
      <c r="F1539" s="70">
        <v>315.24</v>
      </c>
      <c r="G1539" s="77">
        <v>53100</v>
      </c>
      <c r="H1539" s="77">
        <v>315.24</v>
      </c>
      <c r="I1539" s="77">
        <v>2</v>
      </c>
      <c r="J1539" s="77">
        <v>-2.074432E-12</v>
      </c>
      <c r="K1539" s="77">
        <v>0</v>
      </c>
      <c r="L1539" s="77">
        <v>-1.4215919999999999E-12</v>
      </c>
      <c r="M1539" s="77">
        <v>0</v>
      </c>
      <c r="N1539" s="77">
        <v>-6.5283999999999997E-13</v>
      </c>
      <c r="O1539" s="77">
        <v>0</v>
      </c>
      <c r="P1539" s="77">
        <v>-1.8999399999999999E-13</v>
      </c>
      <c r="Q1539" s="77">
        <v>-1.8999399999999999E-13</v>
      </c>
      <c r="R1539" s="77">
        <v>0</v>
      </c>
      <c r="S1539" s="77">
        <v>0</v>
      </c>
      <c r="T1539" s="77" t="s">
        <v>181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141</v>
      </c>
      <c r="C1540" s="76" t="s">
        <v>164</v>
      </c>
      <c r="D1540" s="55" t="s">
        <v>79</v>
      </c>
      <c r="E1540" s="55" t="s">
        <v>199</v>
      </c>
      <c r="F1540" s="70">
        <v>315.33</v>
      </c>
      <c r="G1540" s="77">
        <v>53000</v>
      </c>
      <c r="H1540" s="77">
        <v>315.24</v>
      </c>
      <c r="I1540" s="77">
        <v>1</v>
      </c>
      <c r="J1540" s="77">
        <v>-43.495641974087697</v>
      </c>
      <c r="K1540" s="77">
        <v>0</v>
      </c>
      <c r="L1540" s="77">
        <v>-43.163626591720302</v>
      </c>
      <c r="M1540" s="77">
        <v>0</v>
      </c>
      <c r="N1540" s="77">
        <v>-0.33201538236746803</v>
      </c>
      <c r="O1540" s="77">
        <v>0</v>
      </c>
      <c r="P1540" s="77">
        <v>-0.31762691272436</v>
      </c>
      <c r="Q1540" s="77">
        <v>-0.31762691272436</v>
      </c>
      <c r="R1540" s="77">
        <v>0</v>
      </c>
      <c r="S1540" s="77">
        <v>0</v>
      </c>
      <c r="T1540" s="77" t="s">
        <v>180</v>
      </c>
      <c r="U1540" s="105">
        <v>-2.9881384413063702E-2</v>
      </c>
      <c r="V1540" s="105">
        <v>-2.38791022199028E-2</v>
      </c>
      <c r="W1540" s="101">
        <v>-6.0023681606755702E-3</v>
      </c>
    </row>
    <row r="1541" spans="2:23" x14ac:dyDescent="0.25">
      <c r="B1541" s="55" t="s">
        <v>141</v>
      </c>
      <c r="C1541" s="76" t="s">
        <v>164</v>
      </c>
      <c r="D1541" s="55" t="s">
        <v>79</v>
      </c>
      <c r="E1541" s="55" t="s">
        <v>199</v>
      </c>
      <c r="F1541" s="70">
        <v>315.33</v>
      </c>
      <c r="G1541" s="77">
        <v>53000</v>
      </c>
      <c r="H1541" s="77">
        <v>315.24</v>
      </c>
      <c r="I1541" s="77">
        <v>2</v>
      </c>
      <c r="J1541" s="77">
        <v>-38.421150410444099</v>
      </c>
      <c r="K1541" s="77">
        <v>0</v>
      </c>
      <c r="L1541" s="77">
        <v>-38.127870156019497</v>
      </c>
      <c r="M1541" s="77">
        <v>0</v>
      </c>
      <c r="N1541" s="77">
        <v>-0.29328025442457201</v>
      </c>
      <c r="O1541" s="77">
        <v>0</v>
      </c>
      <c r="P1541" s="77">
        <v>-0.28057043957317901</v>
      </c>
      <c r="Q1541" s="77">
        <v>-0.28057043957317801</v>
      </c>
      <c r="R1541" s="77">
        <v>0</v>
      </c>
      <c r="S1541" s="77">
        <v>0</v>
      </c>
      <c r="T1541" s="77" t="s">
        <v>180</v>
      </c>
      <c r="U1541" s="105">
        <v>-2.6395222898204101E-2</v>
      </c>
      <c r="V1541" s="105">
        <v>-2.1093206960912401E-2</v>
      </c>
      <c r="W1541" s="101">
        <v>-5.3020918752629698E-3</v>
      </c>
    </row>
    <row r="1542" spans="2:23" x14ac:dyDescent="0.25">
      <c r="B1542" s="55" t="s">
        <v>141</v>
      </c>
      <c r="C1542" s="76" t="s">
        <v>164</v>
      </c>
      <c r="D1542" s="55" t="s">
        <v>79</v>
      </c>
      <c r="E1542" s="55" t="s">
        <v>199</v>
      </c>
      <c r="F1542" s="70">
        <v>315.33</v>
      </c>
      <c r="G1542" s="77">
        <v>53000</v>
      </c>
      <c r="H1542" s="77">
        <v>315.24</v>
      </c>
      <c r="I1542" s="77">
        <v>3</v>
      </c>
      <c r="J1542" s="77">
        <v>-38.421150410444099</v>
      </c>
      <c r="K1542" s="77">
        <v>0</v>
      </c>
      <c r="L1542" s="77">
        <v>-38.127870156019497</v>
      </c>
      <c r="M1542" s="77">
        <v>0</v>
      </c>
      <c r="N1542" s="77">
        <v>-0.29328025442457201</v>
      </c>
      <c r="O1542" s="77">
        <v>0</v>
      </c>
      <c r="P1542" s="77">
        <v>-0.28057043957317901</v>
      </c>
      <c r="Q1542" s="77">
        <v>-0.28057043957317801</v>
      </c>
      <c r="R1542" s="77">
        <v>0</v>
      </c>
      <c r="S1542" s="77">
        <v>0</v>
      </c>
      <c r="T1542" s="77" t="s">
        <v>180</v>
      </c>
      <c r="U1542" s="105">
        <v>-2.6395222898204101E-2</v>
      </c>
      <c r="V1542" s="105">
        <v>-2.1093206960912401E-2</v>
      </c>
      <c r="W1542" s="101">
        <v>-5.3020918752629698E-3</v>
      </c>
    </row>
    <row r="1543" spans="2:23" x14ac:dyDescent="0.25">
      <c r="B1543" s="55" t="s">
        <v>141</v>
      </c>
      <c r="C1543" s="76" t="s">
        <v>164</v>
      </c>
      <c r="D1543" s="55" t="s">
        <v>79</v>
      </c>
      <c r="E1543" s="55" t="s">
        <v>199</v>
      </c>
      <c r="F1543" s="70">
        <v>315.33</v>
      </c>
      <c r="G1543" s="77">
        <v>53000</v>
      </c>
      <c r="H1543" s="77">
        <v>315.24</v>
      </c>
      <c r="I1543" s="77">
        <v>4</v>
      </c>
      <c r="J1543" s="77">
        <v>-42.169555328536198</v>
      </c>
      <c r="K1543" s="77">
        <v>0</v>
      </c>
      <c r="L1543" s="77">
        <v>-41.847662366362897</v>
      </c>
      <c r="M1543" s="77">
        <v>0</v>
      </c>
      <c r="N1543" s="77">
        <v>-0.321892962173287</v>
      </c>
      <c r="O1543" s="77">
        <v>0</v>
      </c>
      <c r="P1543" s="77">
        <v>-0.307943165385198</v>
      </c>
      <c r="Q1543" s="77">
        <v>-0.307943165385198</v>
      </c>
      <c r="R1543" s="77">
        <v>0</v>
      </c>
      <c r="S1543" s="77">
        <v>0</v>
      </c>
      <c r="T1543" s="77" t="s">
        <v>180</v>
      </c>
      <c r="U1543" s="105">
        <v>-2.8970366595587702E-2</v>
      </c>
      <c r="V1543" s="105">
        <v>-2.31510808107558E-2</v>
      </c>
      <c r="W1543" s="101">
        <v>-5.8193691313857604E-3</v>
      </c>
    </row>
    <row r="1544" spans="2:23" x14ac:dyDescent="0.25">
      <c r="B1544" s="55" t="s">
        <v>141</v>
      </c>
      <c r="C1544" s="76" t="s">
        <v>164</v>
      </c>
      <c r="D1544" s="55" t="s">
        <v>79</v>
      </c>
      <c r="E1544" s="55" t="s">
        <v>199</v>
      </c>
      <c r="F1544" s="70">
        <v>315.33</v>
      </c>
      <c r="G1544" s="77">
        <v>53204</v>
      </c>
      <c r="H1544" s="77">
        <v>313.77</v>
      </c>
      <c r="I1544" s="77">
        <v>1</v>
      </c>
      <c r="J1544" s="77">
        <v>-10.5875761337157</v>
      </c>
      <c r="K1544" s="77">
        <v>1.4325966999887399E-2</v>
      </c>
      <c r="L1544" s="77">
        <v>-10.231915414395401</v>
      </c>
      <c r="M1544" s="77">
        <v>1.33796494914504E-2</v>
      </c>
      <c r="N1544" s="77">
        <v>-0.35566071932024601</v>
      </c>
      <c r="O1544" s="77">
        <v>9.4631750843704205E-4</v>
      </c>
      <c r="P1544" s="77">
        <v>-0.33706803304717797</v>
      </c>
      <c r="Q1544" s="77">
        <v>-0.33706803304717797</v>
      </c>
      <c r="R1544" s="77">
        <v>0</v>
      </c>
      <c r="S1544" s="77">
        <v>1.4519978967713001E-5</v>
      </c>
      <c r="T1544" s="77" t="s">
        <v>180</v>
      </c>
      <c r="U1544" s="105">
        <v>-0.25716654986071202</v>
      </c>
      <c r="V1544" s="105">
        <v>-0.20550943178452499</v>
      </c>
      <c r="W1544" s="101">
        <v>-5.1657857933780298E-2</v>
      </c>
    </row>
    <row r="1545" spans="2:23" x14ac:dyDescent="0.25">
      <c r="B1545" s="55" t="s">
        <v>141</v>
      </c>
      <c r="C1545" s="76" t="s">
        <v>164</v>
      </c>
      <c r="D1545" s="55" t="s">
        <v>79</v>
      </c>
      <c r="E1545" s="55" t="s">
        <v>199</v>
      </c>
      <c r="F1545" s="70">
        <v>315.33</v>
      </c>
      <c r="G1545" s="77">
        <v>53304</v>
      </c>
      <c r="H1545" s="77">
        <v>316.8</v>
      </c>
      <c r="I1545" s="77">
        <v>1</v>
      </c>
      <c r="J1545" s="77">
        <v>30.575200949420001</v>
      </c>
      <c r="K1545" s="77">
        <v>8.66599380441304E-2</v>
      </c>
      <c r="L1545" s="77">
        <v>30.8022484900909</v>
      </c>
      <c r="M1545" s="77">
        <v>8.7951768066600003E-2</v>
      </c>
      <c r="N1545" s="77">
        <v>-0.22704754067087199</v>
      </c>
      <c r="O1545" s="77">
        <v>-1.2918300224695699E-3</v>
      </c>
      <c r="P1545" s="77">
        <v>-0.215336865677387</v>
      </c>
      <c r="Q1545" s="77">
        <v>-0.215336865677387</v>
      </c>
      <c r="R1545" s="77">
        <v>0</v>
      </c>
      <c r="S1545" s="77">
        <v>4.2984958222219996E-6</v>
      </c>
      <c r="T1545" s="77" t="s">
        <v>181</v>
      </c>
      <c r="U1545" s="105">
        <v>-7.4542371265656895E-2</v>
      </c>
      <c r="V1545" s="105">
        <v>-5.95690239301086E-2</v>
      </c>
      <c r="W1545" s="101">
        <v>-1.49735617908862E-2</v>
      </c>
    </row>
    <row r="1546" spans="2:23" x14ac:dyDescent="0.25">
      <c r="B1546" s="55" t="s">
        <v>141</v>
      </c>
      <c r="C1546" s="76" t="s">
        <v>164</v>
      </c>
      <c r="D1546" s="55" t="s">
        <v>79</v>
      </c>
      <c r="E1546" s="55" t="s">
        <v>199</v>
      </c>
      <c r="F1546" s="70">
        <v>315.33</v>
      </c>
      <c r="G1546" s="77">
        <v>53354</v>
      </c>
      <c r="H1546" s="77">
        <v>316.10000000000002</v>
      </c>
      <c r="I1546" s="77">
        <v>1</v>
      </c>
      <c r="J1546" s="77">
        <v>53.081482680413203</v>
      </c>
      <c r="K1546" s="77">
        <v>5.9170519874571101E-2</v>
      </c>
      <c r="L1546" s="77">
        <v>52.521572241534997</v>
      </c>
      <c r="M1546" s="77">
        <v>5.7928826565178303E-2</v>
      </c>
      <c r="N1546" s="77">
        <v>0.55991043887820802</v>
      </c>
      <c r="O1546" s="77">
        <v>1.2416933093927799E-3</v>
      </c>
      <c r="P1546" s="77">
        <v>0.54000434558833299</v>
      </c>
      <c r="Q1546" s="77">
        <v>0.54000434558833199</v>
      </c>
      <c r="R1546" s="77">
        <v>0</v>
      </c>
      <c r="S1546" s="77">
        <v>6.1236985583400003E-6</v>
      </c>
      <c r="T1546" s="77" t="s">
        <v>181</v>
      </c>
      <c r="U1546" s="105">
        <v>-3.9109834761301497E-2</v>
      </c>
      <c r="V1546" s="105">
        <v>-3.1253831119696603E-2</v>
      </c>
      <c r="W1546" s="101">
        <v>-7.8561161589918993E-3</v>
      </c>
    </row>
    <row r="1547" spans="2:23" x14ac:dyDescent="0.25">
      <c r="B1547" s="55" t="s">
        <v>141</v>
      </c>
      <c r="C1547" s="76" t="s">
        <v>164</v>
      </c>
      <c r="D1547" s="55" t="s">
        <v>79</v>
      </c>
      <c r="E1547" s="55" t="s">
        <v>199</v>
      </c>
      <c r="F1547" s="70">
        <v>315.33</v>
      </c>
      <c r="G1547" s="77">
        <v>53454</v>
      </c>
      <c r="H1547" s="77">
        <v>317.31</v>
      </c>
      <c r="I1547" s="77">
        <v>1</v>
      </c>
      <c r="J1547" s="77">
        <v>46.946227172140603</v>
      </c>
      <c r="K1547" s="77">
        <v>0.15030927035662001</v>
      </c>
      <c r="L1547" s="77">
        <v>46.403029818168498</v>
      </c>
      <c r="M1547" s="77">
        <v>0.14685104822405801</v>
      </c>
      <c r="N1547" s="77">
        <v>0.54319735397211899</v>
      </c>
      <c r="O1547" s="77">
        <v>3.45822213256163E-3</v>
      </c>
      <c r="P1547" s="77">
        <v>0.52413637278089698</v>
      </c>
      <c r="Q1547" s="77">
        <v>0.52413637278089598</v>
      </c>
      <c r="R1547" s="77">
        <v>0</v>
      </c>
      <c r="S1547" s="77">
        <v>1.8735831521945001E-5</v>
      </c>
      <c r="T1547" s="77" t="s">
        <v>181</v>
      </c>
      <c r="U1547" s="105">
        <v>1.8374064107088001E-2</v>
      </c>
      <c r="V1547" s="105">
        <v>-1.46832606194907E-2</v>
      </c>
      <c r="W1547" s="101">
        <v>3.3056851263992798E-2</v>
      </c>
    </row>
    <row r="1548" spans="2:23" x14ac:dyDescent="0.25">
      <c r="B1548" s="55" t="s">
        <v>141</v>
      </c>
      <c r="C1548" s="76" t="s">
        <v>164</v>
      </c>
      <c r="D1548" s="55" t="s">
        <v>79</v>
      </c>
      <c r="E1548" s="55" t="s">
        <v>199</v>
      </c>
      <c r="F1548" s="70">
        <v>315.33</v>
      </c>
      <c r="G1548" s="77">
        <v>53604</v>
      </c>
      <c r="H1548" s="77">
        <v>316.7</v>
      </c>
      <c r="I1548" s="77">
        <v>1</v>
      </c>
      <c r="J1548" s="77">
        <v>44.635554376297499</v>
      </c>
      <c r="K1548" s="77">
        <v>8.6666473079854395E-2</v>
      </c>
      <c r="L1548" s="77">
        <v>44.355198244259299</v>
      </c>
      <c r="M1548" s="77">
        <v>8.5581187091007996E-2</v>
      </c>
      <c r="N1548" s="77">
        <v>0.28035613203822901</v>
      </c>
      <c r="O1548" s="77">
        <v>1.0852859888463499E-3</v>
      </c>
      <c r="P1548" s="77">
        <v>0.26377813701261799</v>
      </c>
      <c r="Q1548" s="77">
        <v>0.26377813701261799</v>
      </c>
      <c r="R1548" s="77">
        <v>0</v>
      </c>
      <c r="S1548" s="77">
        <v>3.0266823921139999E-6</v>
      </c>
      <c r="T1548" s="77" t="s">
        <v>181</v>
      </c>
      <c r="U1548" s="105">
        <v>-4.1121249127095499E-2</v>
      </c>
      <c r="V1548" s="105">
        <v>-3.2861212109259297E-2</v>
      </c>
      <c r="W1548" s="101">
        <v>-8.2601553219795697E-3</v>
      </c>
    </row>
    <row r="1549" spans="2:23" x14ac:dyDescent="0.25">
      <c r="B1549" s="55" t="s">
        <v>141</v>
      </c>
      <c r="C1549" s="76" t="s">
        <v>164</v>
      </c>
      <c r="D1549" s="55" t="s">
        <v>79</v>
      </c>
      <c r="E1549" s="55" t="s">
        <v>199</v>
      </c>
      <c r="F1549" s="70">
        <v>315.33</v>
      </c>
      <c r="G1549" s="77">
        <v>53654</v>
      </c>
      <c r="H1549" s="77">
        <v>315.58</v>
      </c>
      <c r="I1549" s="77">
        <v>1</v>
      </c>
      <c r="J1549" s="77">
        <v>-2.3420907664373898</v>
      </c>
      <c r="K1549" s="77">
        <v>2.6752242924693999E-4</v>
      </c>
      <c r="L1549" s="77">
        <v>-2.7791386895322301</v>
      </c>
      <c r="M1549" s="77">
        <v>3.7668055020029099E-4</v>
      </c>
      <c r="N1549" s="77">
        <v>0.43704792309483997</v>
      </c>
      <c r="O1549" s="77">
        <v>-1.09158120953351E-4</v>
      </c>
      <c r="P1549" s="77">
        <v>0.41119700059848702</v>
      </c>
      <c r="Q1549" s="77">
        <v>0.41119700059848702</v>
      </c>
      <c r="R1549" s="77">
        <v>0</v>
      </c>
      <c r="S1549" s="77">
        <v>8.2461766078990004E-6</v>
      </c>
      <c r="T1549" s="77" t="s">
        <v>181</v>
      </c>
      <c r="U1549" s="105">
        <v>-0.143696455819049</v>
      </c>
      <c r="V1549" s="105">
        <v>-0.114832107833688</v>
      </c>
      <c r="W1549" s="101">
        <v>-2.8864761394157501E-2</v>
      </c>
    </row>
    <row r="1550" spans="2:23" x14ac:dyDescent="0.25">
      <c r="B1550" s="55" t="s">
        <v>141</v>
      </c>
      <c r="C1550" s="76" t="s">
        <v>164</v>
      </c>
      <c r="D1550" s="55" t="s">
        <v>79</v>
      </c>
      <c r="E1550" s="55" t="s">
        <v>200</v>
      </c>
      <c r="F1550" s="70">
        <v>314.48</v>
      </c>
      <c r="G1550" s="77">
        <v>53150</v>
      </c>
      <c r="H1550" s="77">
        <v>314.36</v>
      </c>
      <c r="I1550" s="77">
        <v>1</v>
      </c>
      <c r="J1550" s="77">
        <v>10.5820012864358</v>
      </c>
      <c r="K1550" s="77">
        <v>3.0637386335468598E-3</v>
      </c>
      <c r="L1550" s="77">
        <v>8.8385011368273592</v>
      </c>
      <c r="M1550" s="77">
        <v>2.13733864017831E-3</v>
      </c>
      <c r="N1550" s="77">
        <v>1.7435001496083899</v>
      </c>
      <c r="O1550" s="77">
        <v>9.2639999336854796E-4</v>
      </c>
      <c r="P1550" s="77">
        <v>1.64861638506695</v>
      </c>
      <c r="Q1550" s="77">
        <v>1.64861638506695</v>
      </c>
      <c r="R1550" s="77">
        <v>0</v>
      </c>
      <c r="S1550" s="77">
        <v>7.4362728552642996E-5</v>
      </c>
      <c r="T1550" s="77" t="s">
        <v>180</v>
      </c>
      <c r="U1550" s="105">
        <v>0.50049870386795303</v>
      </c>
      <c r="V1550" s="105">
        <v>-0.399963386748799</v>
      </c>
      <c r="W1550" s="101">
        <v>0.90044919377426902</v>
      </c>
    </row>
    <row r="1551" spans="2:23" x14ac:dyDescent="0.25">
      <c r="B1551" s="55" t="s">
        <v>141</v>
      </c>
      <c r="C1551" s="76" t="s">
        <v>164</v>
      </c>
      <c r="D1551" s="55" t="s">
        <v>79</v>
      </c>
      <c r="E1551" s="55" t="s">
        <v>200</v>
      </c>
      <c r="F1551" s="70">
        <v>314.48</v>
      </c>
      <c r="G1551" s="77">
        <v>53150</v>
      </c>
      <c r="H1551" s="77">
        <v>314.36</v>
      </c>
      <c r="I1551" s="77">
        <v>2</v>
      </c>
      <c r="J1551" s="77">
        <v>10.5509312034388</v>
      </c>
      <c r="K1551" s="77">
        <v>3.0491136682231201E-3</v>
      </c>
      <c r="L1551" s="77">
        <v>8.8125501889435505</v>
      </c>
      <c r="M1551" s="77">
        <v>2.12713590840626E-3</v>
      </c>
      <c r="N1551" s="77">
        <v>1.7383810144952101</v>
      </c>
      <c r="O1551" s="77">
        <v>9.2197775981686496E-4</v>
      </c>
      <c r="P1551" s="77">
        <v>1.64377584058696</v>
      </c>
      <c r="Q1551" s="77">
        <v>1.64377584058696</v>
      </c>
      <c r="R1551" s="77">
        <v>0</v>
      </c>
      <c r="S1551" s="77">
        <v>7.4007752996126997E-5</v>
      </c>
      <c r="T1551" s="77" t="s">
        <v>180</v>
      </c>
      <c r="U1551" s="105">
        <v>0.49849396898105103</v>
      </c>
      <c r="V1551" s="105">
        <v>-0.39836134352930203</v>
      </c>
      <c r="W1551" s="101">
        <v>0.89684246732584605</v>
      </c>
    </row>
    <row r="1552" spans="2:23" x14ac:dyDescent="0.25">
      <c r="B1552" s="55" t="s">
        <v>141</v>
      </c>
      <c r="C1552" s="76" t="s">
        <v>164</v>
      </c>
      <c r="D1552" s="55" t="s">
        <v>79</v>
      </c>
      <c r="E1552" s="55" t="s">
        <v>200</v>
      </c>
      <c r="F1552" s="70">
        <v>314.48</v>
      </c>
      <c r="G1552" s="77">
        <v>53900</v>
      </c>
      <c r="H1552" s="77">
        <v>313.87</v>
      </c>
      <c r="I1552" s="77">
        <v>1</v>
      </c>
      <c r="J1552" s="77">
        <v>-14.716376352742</v>
      </c>
      <c r="K1552" s="77">
        <v>1.01572142756151E-2</v>
      </c>
      <c r="L1552" s="77">
        <v>-15.9565764734268</v>
      </c>
      <c r="M1552" s="77">
        <v>1.1941318406083701E-2</v>
      </c>
      <c r="N1552" s="77">
        <v>1.2402001206847799</v>
      </c>
      <c r="O1552" s="77">
        <v>-1.7841041304686601E-3</v>
      </c>
      <c r="P1552" s="77">
        <v>1.2737346797437701</v>
      </c>
      <c r="Q1552" s="77">
        <v>1.2737346797437601</v>
      </c>
      <c r="R1552" s="77">
        <v>0</v>
      </c>
      <c r="S1552" s="77">
        <v>7.6090561612514006E-5</v>
      </c>
      <c r="T1552" s="77" t="s">
        <v>180</v>
      </c>
      <c r="U1552" s="105">
        <v>0.19600115842773999</v>
      </c>
      <c r="V1552" s="105">
        <v>-0.15663034994018599</v>
      </c>
      <c r="W1552" s="101">
        <v>0.35262645781325502</v>
      </c>
    </row>
    <row r="1553" spans="2:23" x14ac:dyDescent="0.25">
      <c r="B1553" s="55" t="s">
        <v>141</v>
      </c>
      <c r="C1553" s="76" t="s">
        <v>164</v>
      </c>
      <c r="D1553" s="55" t="s">
        <v>79</v>
      </c>
      <c r="E1553" s="55" t="s">
        <v>200</v>
      </c>
      <c r="F1553" s="70">
        <v>314.48</v>
      </c>
      <c r="G1553" s="77">
        <v>53900</v>
      </c>
      <c r="H1553" s="77">
        <v>313.87</v>
      </c>
      <c r="I1553" s="77">
        <v>2</v>
      </c>
      <c r="J1553" s="77">
        <v>-14.732269287900699</v>
      </c>
      <c r="K1553" s="77">
        <v>1.0170483077275401E-2</v>
      </c>
      <c r="L1553" s="77">
        <v>-15.9738087614009</v>
      </c>
      <c r="M1553" s="77">
        <v>1.19569178589646E-2</v>
      </c>
      <c r="N1553" s="77">
        <v>1.2415394735002601</v>
      </c>
      <c r="O1553" s="77">
        <v>-1.7864347816891799E-3</v>
      </c>
      <c r="P1553" s="77">
        <v>1.2751102481710199</v>
      </c>
      <c r="Q1553" s="77">
        <v>1.2751102481710099</v>
      </c>
      <c r="R1553" s="77">
        <v>0</v>
      </c>
      <c r="S1553" s="77">
        <v>7.6189961954267001E-5</v>
      </c>
      <c r="T1553" s="77" t="s">
        <v>180</v>
      </c>
      <c r="U1553" s="105">
        <v>0.196085931297975</v>
      </c>
      <c r="V1553" s="105">
        <v>-0.15669809445984501</v>
      </c>
      <c r="W1553" s="101">
        <v>0.35277897301872302</v>
      </c>
    </row>
    <row r="1554" spans="2:23" x14ac:dyDescent="0.25">
      <c r="B1554" s="55" t="s">
        <v>141</v>
      </c>
      <c r="C1554" s="76" t="s">
        <v>164</v>
      </c>
      <c r="D1554" s="55" t="s">
        <v>79</v>
      </c>
      <c r="E1554" s="55" t="s">
        <v>201</v>
      </c>
      <c r="F1554" s="70">
        <v>314.36</v>
      </c>
      <c r="G1554" s="77">
        <v>53550</v>
      </c>
      <c r="H1554" s="77">
        <v>313.93</v>
      </c>
      <c r="I1554" s="77">
        <v>1</v>
      </c>
      <c r="J1554" s="77">
        <v>-11.4700530352915</v>
      </c>
      <c r="K1554" s="77">
        <v>3.2324812056580801E-3</v>
      </c>
      <c r="L1554" s="77">
        <v>-13.133748767768701</v>
      </c>
      <c r="M1554" s="77">
        <v>4.2382109139928398E-3</v>
      </c>
      <c r="N1554" s="77">
        <v>1.66369573247715</v>
      </c>
      <c r="O1554" s="77">
        <v>-1.0057297083347599E-3</v>
      </c>
      <c r="P1554" s="77">
        <v>1.6554678585514</v>
      </c>
      <c r="Q1554" s="77">
        <v>1.6554678585514</v>
      </c>
      <c r="R1554" s="77">
        <v>0</v>
      </c>
      <c r="S1554" s="77">
        <v>6.7335899020219995E-5</v>
      </c>
      <c r="T1554" s="77" t="s">
        <v>181</v>
      </c>
      <c r="U1554" s="105">
        <v>0.39944420574036099</v>
      </c>
      <c r="V1554" s="105">
        <v>-0.31920773442652001</v>
      </c>
      <c r="W1554" s="101">
        <v>0.71864164729506697</v>
      </c>
    </row>
    <row r="1555" spans="2:23" x14ac:dyDescent="0.25">
      <c r="B1555" s="55" t="s">
        <v>141</v>
      </c>
      <c r="C1555" s="76" t="s">
        <v>164</v>
      </c>
      <c r="D1555" s="55" t="s">
        <v>79</v>
      </c>
      <c r="E1555" s="55" t="s">
        <v>201</v>
      </c>
      <c r="F1555" s="70">
        <v>314.36</v>
      </c>
      <c r="G1555" s="77">
        <v>54200</v>
      </c>
      <c r="H1555" s="77">
        <v>314.31</v>
      </c>
      <c r="I1555" s="77">
        <v>1</v>
      </c>
      <c r="J1555" s="77">
        <v>5.2952583748939599</v>
      </c>
      <c r="K1555" s="77">
        <v>1.85062424295439E-4</v>
      </c>
      <c r="L1555" s="77">
        <v>3.6031477976206201</v>
      </c>
      <c r="M1555" s="77">
        <v>8.5685648739889002E-5</v>
      </c>
      <c r="N1555" s="77">
        <v>1.69211057727334</v>
      </c>
      <c r="O1555" s="77">
        <v>9.9376775555550003E-5</v>
      </c>
      <c r="P1555" s="77">
        <v>1.68411517859989</v>
      </c>
      <c r="Q1555" s="77">
        <v>1.68411517859988</v>
      </c>
      <c r="R1555" s="77">
        <v>0</v>
      </c>
      <c r="S1555" s="77">
        <v>1.8719209969618002E-5</v>
      </c>
      <c r="T1555" s="77" t="s">
        <v>181</v>
      </c>
      <c r="U1555" s="105">
        <v>0.11584312760793999</v>
      </c>
      <c r="V1555" s="105">
        <v>-9.2573685589142002E-2</v>
      </c>
      <c r="W1555" s="101">
        <v>0.20841382815324799</v>
      </c>
    </row>
    <row r="1556" spans="2:23" x14ac:dyDescent="0.25">
      <c r="B1556" s="55" t="s">
        <v>141</v>
      </c>
      <c r="C1556" s="76" t="s">
        <v>164</v>
      </c>
      <c r="D1556" s="55" t="s">
        <v>79</v>
      </c>
      <c r="E1556" s="55" t="s">
        <v>202</v>
      </c>
      <c r="F1556" s="70">
        <v>314.39</v>
      </c>
      <c r="G1556" s="77">
        <v>53150</v>
      </c>
      <c r="H1556" s="77">
        <v>314.36</v>
      </c>
      <c r="I1556" s="77">
        <v>1</v>
      </c>
      <c r="J1556" s="77">
        <v>-38.177227466958001</v>
      </c>
      <c r="K1556" s="77">
        <v>0</v>
      </c>
      <c r="L1556" s="77">
        <v>-38.146737697978899</v>
      </c>
      <c r="M1556" s="77">
        <v>0</v>
      </c>
      <c r="N1556" s="77">
        <v>-3.0489768979108399E-2</v>
      </c>
      <c r="O1556" s="77">
        <v>0</v>
      </c>
      <c r="P1556" s="77">
        <v>-4.0306698611751297E-2</v>
      </c>
      <c r="Q1556" s="77">
        <v>-4.0306698611751297E-2</v>
      </c>
      <c r="R1556" s="77">
        <v>0</v>
      </c>
      <c r="S1556" s="77">
        <v>0</v>
      </c>
      <c r="T1556" s="77" t="s">
        <v>181</v>
      </c>
      <c r="U1556" s="105">
        <v>-9.14693069372419E-4</v>
      </c>
      <c r="V1556" s="105">
        <v>0</v>
      </c>
      <c r="W1556" s="101">
        <v>-9.1470617003768699E-4</v>
      </c>
    </row>
    <row r="1557" spans="2:23" x14ac:dyDescent="0.25">
      <c r="B1557" s="55" t="s">
        <v>141</v>
      </c>
      <c r="C1557" s="76" t="s">
        <v>164</v>
      </c>
      <c r="D1557" s="55" t="s">
        <v>79</v>
      </c>
      <c r="E1557" s="55" t="s">
        <v>202</v>
      </c>
      <c r="F1557" s="70">
        <v>314.39</v>
      </c>
      <c r="G1557" s="77">
        <v>53150</v>
      </c>
      <c r="H1557" s="77">
        <v>314.36</v>
      </c>
      <c r="I1557" s="77">
        <v>2</v>
      </c>
      <c r="J1557" s="77">
        <v>-32.053962252592299</v>
      </c>
      <c r="K1557" s="77">
        <v>0</v>
      </c>
      <c r="L1557" s="77">
        <v>-32.028362753393701</v>
      </c>
      <c r="M1557" s="77">
        <v>0</v>
      </c>
      <c r="N1557" s="77">
        <v>-2.55994991985753E-2</v>
      </c>
      <c r="O1557" s="77">
        <v>0</v>
      </c>
      <c r="P1557" s="77">
        <v>-3.3841886421574298E-2</v>
      </c>
      <c r="Q1557" s="77">
        <v>-3.3841886421574201E-2</v>
      </c>
      <c r="R1557" s="77">
        <v>0</v>
      </c>
      <c r="S1557" s="77">
        <v>0</v>
      </c>
      <c r="T1557" s="77" t="s">
        <v>181</v>
      </c>
      <c r="U1557" s="105">
        <v>-7.6798497595656002E-4</v>
      </c>
      <c r="V1557" s="105">
        <v>0</v>
      </c>
      <c r="W1557" s="101">
        <v>-7.6799597539936495E-4</v>
      </c>
    </row>
    <row r="1558" spans="2:23" x14ac:dyDescent="0.25">
      <c r="B1558" s="55" t="s">
        <v>141</v>
      </c>
      <c r="C1558" s="76" t="s">
        <v>164</v>
      </c>
      <c r="D1558" s="55" t="s">
        <v>79</v>
      </c>
      <c r="E1558" s="55" t="s">
        <v>202</v>
      </c>
      <c r="F1558" s="70">
        <v>314.39</v>
      </c>
      <c r="G1558" s="77">
        <v>53150</v>
      </c>
      <c r="H1558" s="77">
        <v>314.36</v>
      </c>
      <c r="I1558" s="77">
        <v>3</v>
      </c>
      <c r="J1558" s="77">
        <v>-39.219609104281098</v>
      </c>
      <c r="K1558" s="77">
        <v>0</v>
      </c>
      <c r="L1558" s="77">
        <v>-39.188286850142099</v>
      </c>
      <c r="M1558" s="77">
        <v>0</v>
      </c>
      <c r="N1558" s="77">
        <v>-3.1322254138921299E-2</v>
      </c>
      <c r="O1558" s="77">
        <v>0</v>
      </c>
      <c r="P1558" s="77">
        <v>-4.1407222805928498E-2</v>
      </c>
      <c r="Q1558" s="77">
        <v>-4.1407222805928498E-2</v>
      </c>
      <c r="R1558" s="77">
        <v>0</v>
      </c>
      <c r="S1558" s="77">
        <v>0</v>
      </c>
      <c r="T1558" s="77" t="s">
        <v>181</v>
      </c>
      <c r="U1558" s="105">
        <v>-9.3966762416678503E-4</v>
      </c>
      <c r="V1558" s="105">
        <v>0</v>
      </c>
      <c r="W1558" s="101">
        <v>-9.3968108252939905E-4</v>
      </c>
    </row>
    <row r="1559" spans="2:23" x14ac:dyDescent="0.25">
      <c r="B1559" s="55" t="s">
        <v>141</v>
      </c>
      <c r="C1559" s="76" t="s">
        <v>164</v>
      </c>
      <c r="D1559" s="55" t="s">
        <v>79</v>
      </c>
      <c r="E1559" s="55" t="s">
        <v>202</v>
      </c>
      <c r="F1559" s="70">
        <v>314.39</v>
      </c>
      <c r="G1559" s="77">
        <v>53654</v>
      </c>
      <c r="H1559" s="77">
        <v>315.58</v>
      </c>
      <c r="I1559" s="77">
        <v>1</v>
      </c>
      <c r="J1559" s="77">
        <v>67.472779460446901</v>
      </c>
      <c r="K1559" s="77">
        <v>0.14295088539890799</v>
      </c>
      <c r="L1559" s="77">
        <v>67.832554766380497</v>
      </c>
      <c r="M1559" s="77">
        <v>0.144479422264608</v>
      </c>
      <c r="N1559" s="77">
        <v>-0.35977530593361801</v>
      </c>
      <c r="O1559" s="77">
        <v>-1.52853686569948E-3</v>
      </c>
      <c r="P1559" s="77">
        <v>-0.33748756880559</v>
      </c>
      <c r="Q1559" s="77">
        <v>-0.33748756880559</v>
      </c>
      <c r="R1559" s="77">
        <v>0</v>
      </c>
      <c r="S1559" s="77">
        <v>3.576392775687E-6</v>
      </c>
      <c r="T1559" s="77" t="s">
        <v>181</v>
      </c>
      <c r="U1559" s="105">
        <v>-5.3333570581344601E-2</v>
      </c>
      <c r="V1559" s="105">
        <v>-4.2620441076603899E-2</v>
      </c>
      <c r="W1559" s="101">
        <v>-1.0713282943231E-2</v>
      </c>
    </row>
    <row r="1560" spans="2:23" x14ac:dyDescent="0.25">
      <c r="B1560" s="55" t="s">
        <v>141</v>
      </c>
      <c r="C1560" s="76" t="s">
        <v>164</v>
      </c>
      <c r="D1560" s="55" t="s">
        <v>79</v>
      </c>
      <c r="E1560" s="55" t="s">
        <v>202</v>
      </c>
      <c r="F1560" s="70">
        <v>314.39</v>
      </c>
      <c r="G1560" s="77">
        <v>53654</v>
      </c>
      <c r="H1560" s="77">
        <v>315.58</v>
      </c>
      <c r="I1560" s="77">
        <v>2</v>
      </c>
      <c r="J1560" s="77">
        <v>67.472779460446901</v>
      </c>
      <c r="K1560" s="77">
        <v>0.14295088539890799</v>
      </c>
      <c r="L1560" s="77">
        <v>67.832554766380497</v>
      </c>
      <c r="M1560" s="77">
        <v>0.144479422264608</v>
      </c>
      <c r="N1560" s="77">
        <v>-0.35977530593361801</v>
      </c>
      <c r="O1560" s="77">
        <v>-1.52853686569948E-3</v>
      </c>
      <c r="P1560" s="77">
        <v>-0.33748756880559</v>
      </c>
      <c r="Q1560" s="77">
        <v>-0.33748756880559</v>
      </c>
      <c r="R1560" s="77">
        <v>0</v>
      </c>
      <c r="S1560" s="77">
        <v>3.576392775687E-6</v>
      </c>
      <c r="T1560" s="77" t="s">
        <v>181</v>
      </c>
      <c r="U1560" s="105">
        <v>-5.3333570581344601E-2</v>
      </c>
      <c r="V1560" s="105">
        <v>-4.2620441076603899E-2</v>
      </c>
      <c r="W1560" s="101">
        <v>-1.0713282943231E-2</v>
      </c>
    </row>
    <row r="1561" spans="2:23" x14ac:dyDescent="0.25">
      <c r="B1561" s="55" t="s">
        <v>141</v>
      </c>
      <c r="C1561" s="76" t="s">
        <v>164</v>
      </c>
      <c r="D1561" s="55" t="s">
        <v>79</v>
      </c>
      <c r="E1561" s="55" t="s">
        <v>202</v>
      </c>
      <c r="F1561" s="70">
        <v>314.39</v>
      </c>
      <c r="G1561" s="77">
        <v>53704</v>
      </c>
      <c r="H1561" s="77">
        <v>315.19</v>
      </c>
      <c r="I1561" s="77">
        <v>1</v>
      </c>
      <c r="J1561" s="77">
        <v>23.358207790959302</v>
      </c>
      <c r="K1561" s="77">
        <v>2.2806325416395299E-2</v>
      </c>
      <c r="L1561" s="77">
        <v>22.985422706368901</v>
      </c>
      <c r="M1561" s="77">
        <v>2.2084179662201199E-2</v>
      </c>
      <c r="N1561" s="77">
        <v>0.37278508459034898</v>
      </c>
      <c r="O1561" s="77">
        <v>7.2214575419412002E-4</v>
      </c>
      <c r="P1561" s="77">
        <v>0.36432210024005002</v>
      </c>
      <c r="Q1561" s="77">
        <v>0.36432210024004902</v>
      </c>
      <c r="R1561" s="77">
        <v>0</v>
      </c>
      <c r="S1561" s="77">
        <v>5.548138775835E-6</v>
      </c>
      <c r="T1561" s="77" t="s">
        <v>181</v>
      </c>
      <c r="U1561" s="105">
        <v>-7.0903805709516404E-2</v>
      </c>
      <c r="V1561" s="105">
        <v>-5.66613380729932E-2</v>
      </c>
      <c r="W1561" s="101">
        <v>-1.42426716238577E-2</v>
      </c>
    </row>
    <row r="1562" spans="2:23" x14ac:dyDescent="0.25">
      <c r="B1562" s="55" t="s">
        <v>141</v>
      </c>
      <c r="C1562" s="76" t="s">
        <v>164</v>
      </c>
      <c r="D1562" s="55" t="s">
        <v>79</v>
      </c>
      <c r="E1562" s="55" t="s">
        <v>202</v>
      </c>
      <c r="F1562" s="70">
        <v>314.39</v>
      </c>
      <c r="G1562" s="77">
        <v>58004</v>
      </c>
      <c r="H1562" s="77">
        <v>308.99</v>
      </c>
      <c r="I1562" s="77">
        <v>1</v>
      </c>
      <c r="J1562" s="77">
        <v>-49.264338594682002</v>
      </c>
      <c r="K1562" s="77">
        <v>0.51403331710891798</v>
      </c>
      <c r="L1562" s="77">
        <v>-49.704294185229301</v>
      </c>
      <c r="M1562" s="77">
        <v>0.52325547104369596</v>
      </c>
      <c r="N1562" s="77">
        <v>0.43995559054730798</v>
      </c>
      <c r="O1562" s="77">
        <v>-9.2221539347772108E-3</v>
      </c>
      <c r="P1562" s="77">
        <v>0.426208845210516</v>
      </c>
      <c r="Q1562" s="77">
        <v>0.426208845210515</v>
      </c>
      <c r="R1562" s="77">
        <v>0</v>
      </c>
      <c r="S1562" s="77">
        <v>3.8474312908017E-5</v>
      </c>
      <c r="T1562" s="77" t="s">
        <v>181</v>
      </c>
      <c r="U1562" s="105">
        <v>-0.498692970975253</v>
      </c>
      <c r="V1562" s="105">
        <v>-0.39852037193627998</v>
      </c>
      <c r="W1562" s="101">
        <v>-0.100174033758152</v>
      </c>
    </row>
    <row r="1563" spans="2:23" x14ac:dyDescent="0.25">
      <c r="B1563" s="55" t="s">
        <v>141</v>
      </c>
      <c r="C1563" s="76" t="s">
        <v>164</v>
      </c>
      <c r="D1563" s="55" t="s">
        <v>79</v>
      </c>
      <c r="E1563" s="55" t="s">
        <v>203</v>
      </c>
      <c r="F1563" s="70">
        <v>312.01</v>
      </c>
      <c r="G1563" s="77">
        <v>53050</v>
      </c>
      <c r="H1563" s="77">
        <v>314.48</v>
      </c>
      <c r="I1563" s="77">
        <v>1</v>
      </c>
      <c r="J1563" s="77">
        <v>171.013395557168</v>
      </c>
      <c r="K1563" s="77">
        <v>0.70481851318581501</v>
      </c>
      <c r="L1563" s="77">
        <v>167.72989460682899</v>
      </c>
      <c r="M1563" s="77">
        <v>0.67801295283010998</v>
      </c>
      <c r="N1563" s="77">
        <v>3.2835009503391599</v>
      </c>
      <c r="O1563" s="77">
        <v>2.6805560355705301E-2</v>
      </c>
      <c r="P1563" s="77">
        <v>3.0543626534473298</v>
      </c>
      <c r="Q1563" s="77">
        <v>3.0543626534473298</v>
      </c>
      <c r="R1563" s="77">
        <v>0</v>
      </c>
      <c r="S1563" s="77">
        <v>2.2483206237244901E-4</v>
      </c>
      <c r="T1563" s="77" t="s">
        <v>180</v>
      </c>
      <c r="U1563" s="105">
        <v>0.286460406285096</v>
      </c>
      <c r="V1563" s="105">
        <v>-0.22891902293008101</v>
      </c>
      <c r="W1563" s="101">
        <v>0.51537204770807499</v>
      </c>
    </row>
    <row r="1564" spans="2:23" x14ac:dyDescent="0.25">
      <c r="B1564" s="55" t="s">
        <v>141</v>
      </c>
      <c r="C1564" s="76" t="s">
        <v>164</v>
      </c>
      <c r="D1564" s="55" t="s">
        <v>79</v>
      </c>
      <c r="E1564" s="55" t="s">
        <v>203</v>
      </c>
      <c r="F1564" s="70">
        <v>312.01</v>
      </c>
      <c r="G1564" s="77">
        <v>53204</v>
      </c>
      <c r="H1564" s="77">
        <v>313.77</v>
      </c>
      <c r="I1564" s="77">
        <v>1</v>
      </c>
      <c r="J1564" s="77">
        <v>32.923903539424103</v>
      </c>
      <c r="K1564" s="77">
        <v>0</v>
      </c>
      <c r="L1564" s="77">
        <v>32.631684336954102</v>
      </c>
      <c r="M1564" s="77">
        <v>0</v>
      </c>
      <c r="N1564" s="77">
        <v>0.29221920247007899</v>
      </c>
      <c r="O1564" s="77">
        <v>0</v>
      </c>
      <c r="P1564" s="77">
        <v>0.27620244936224098</v>
      </c>
      <c r="Q1564" s="77">
        <v>0.27620244936223998</v>
      </c>
      <c r="R1564" s="77">
        <v>0</v>
      </c>
      <c r="S1564" s="77">
        <v>0</v>
      </c>
      <c r="T1564" s="77" t="s">
        <v>181</v>
      </c>
      <c r="U1564" s="105">
        <v>-0.51430579634733498</v>
      </c>
      <c r="V1564" s="105">
        <v>-0.41099704463148601</v>
      </c>
      <c r="W1564" s="101">
        <v>-0.103310231352484</v>
      </c>
    </row>
    <row r="1565" spans="2:23" x14ac:dyDescent="0.25">
      <c r="B1565" s="55" t="s">
        <v>141</v>
      </c>
      <c r="C1565" s="76" t="s">
        <v>164</v>
      </c>
      <c r="D1565" s="55" t="s">
        <v>79</v>
      </c>
      <c r="E1565" s="55" t="s">
        <v>203</v>
      </c>
      <c r="F1565" s="70">
        <v>312.01</v>
      </c>
      <c r="G1565" s="77">
        <v>53204</v>
      </c>
      <c r="H1565" s="77">
        <v>313.77</v>
      </c>
      <c r="I1565" s="77">
        <v>2</v>
      </c>
      <c r="J1565" s="77">
        <v>32.923903539424103</v>
      </c>
      <c r="K1565" s="77">
        <v>0</v>
      </c>
      <c r="L1565" s="77">
        <v>32.631684336954102</v>
      </c>
      <c r="M1565" s="77">
        <v>0</v>
      </c>
      <c r="N1565" s="77">
        <v>0.29221920247007899</v>
      </c>
      <c r="O1565" s="77">
        <v>0</v>
      </c>
      <c r="P1565" s="77">
        <v>0.27620244936224098</v>
      </c>
      <c r="Q1565" s="77">
        <v>0.27620244936223998</v>
      </c>
      <c r="R1565" s="77">
        <v>0</v>
      </c>
      <c r="S1565" s="77">
        <v>0</v>
      </c>
      <c r="T1565" s="77" t="s">
        <v>181</v>
      </c>
      <c r="U1565" s="105">
        <v>-0.51430579634733498</v>
      </c>
      <c r="V1565" s="105">
        <v>-0.41099704463148601</v>
      </c>
      <c r="W1565" s="101">
        <v>-0.103310231352484</v>
      </c>
    </row>
    <row r="1566" spans="2:23" x14ac:dyDescent="0.25">
      <c r="B1566" s="55" t="s">
        <v>141</v>
      </c>
      <c r="C1566" s="76" t="s">
        <v>164</v>
      </c>
      <c r="D1566" s="55" t="s">
        <v>79</v>
      </c>
      <c r="E1566" s="55" t="s">
        <v>204</v>
      </c>
      <c r="F1566" s="70">
        <v>313.77</v>
      </c>
      <c r="G1566" s="77">
        <v>53254</v>
      </c>
      <c r="H1566" s="77">
        <v>315.82</v>
      </c>
      <c r="I1566" s="77">
        <v>1</v>
      </c>
      <c r="J1566" s="77">
        <v>30.689316356070702</v>
      </c>
      <c r="K1566" s="77">
        <v>9.9269318187674802E-2</v>
      </c>
      <c r="L1566" s="77">
        <v>30.689316379958001</v>
      </c>
      <c r="M1566" s="77">
        <v>9.9269318342209506E-2</v>
      </c>
      <c r="N1566" s="77">
        <v>-2.3887358758E-8</v>
      </c>
      <c r="O1566" s="77">
        <v>-1.54534697E-10</v>
      </c>
      <c r="P1566" s="77">
        <v>-5.9410000000000001E-15</v>
      </c>
      <c r="Q1566" s="77">
        <v>-5.9429999999999997E-15</v>
      </c>
      <c r="R1566" s="77">
        <v>0</v>
      </c>
      <c r="S1566" s="77">
        <v>0</v>
      </c>
      <c r="T1566" s="77" t="s">
        <v>181</v>
      </c>
      <c r="U1566" s="105">
        <v>3.22335615E-10</v>
      </c>
      <c r="V1566" s="105">
        <v>0</v>
      </c>
      <c r="W1566" s="101">
        <v>3.2233099836E-10</v>
      </c>
    </row>
    <row r="1567" spans="2:23" x14ac:dyDescent="0.25">
      <c r="B1567" s="55" t="s">
        <v>141</v>
      </c>
      <c r="C1567" s="76" t="s">
        <v>164</v>
      </c>
      <c r="D1567" s="55" t="s">
        <v>79</v>
      </c>
      <c r="E1567" s="55" t="s">
        <v>204</v>
      </c>
      <c r="F1567" s="70">
        <v>313.77</v>
      </c>
      <c r="G1567" s="77">
        <v>53304</v>
      </c>
      <c r="H1567" s="77">
        <v>316.8</v>
      </c>
      <c r="I1567" s="77">
        <v>1</v>
      </c>
      <c r="J1567" s="77">
        <v>37.697183007472297</v>
      </c>
      <c r="K1567" s="77">
        <v>0.15830804538625301</v>
      </c>
      <c r="L1567" s="77">
        <v>37.469829540695201</v>
      </c>
      <c r="M1567" s="77">
        <v>0.15640427721509501</v>
      </c>
      <c r="N1567" s="77">
        <v>0.22735346677712501</v>
      </c>
      <c r="O1567" s="77">
        <v>1.90376817115776E-3</v>
      </c>
      <c r="P1567" s="77">
        <v>0.21533686567736901</v>
      </c>
      <c r="Q1567" s="77">
        <v>0.21533686567736901</v>
      </c>
      <c r="R1567" s="77">
        <v>0</v>
      </c>
      <c r="S1567" s="77">
        <v>5.1656141811809997E-6</v>
      </c>
      <c r="T1567" s="77" t="s">
        <v>181</v>
      </c>
      <c r="U1567" s="105">
        <v>-8.8651456491222094E-2</v>
      </c>
      <c r="V1567" s="105">
        <v>-7.0844013190087499E-2</v>
      </c>
      <c r="W1567" s="101">
        <v>-1.7807698347730799E-2</v>
      </c>
    </row>
    <row r="1568" spans="2:23" x14ac:dyDescent="0.25">
      <c r="B1568" s="55" t="s">
        <v>141</v>
      </c>
      <c r="C1568" s="76" t="s">
        <v>164</v>
      </c>
      <c r="D1568" s="55" t="s">
        <v>79</v>
      </c>
      <c r="E1568" s="55" t="s">
        <v>204</v>
      </c>
      <c r="F1568" s="70">
        <v>313.77</v>
      </c>
      <c r="G1568" s="77">
        <v>54104</v>
      </c>
      <c r="H1568" s="77">
        <v>315.58</v>
      </c>
      <c r="I1568" s="77">
        <v>1</v>
      </c>
      <c r="J1568" s="77">
        <v>29.051323771183799</v>
      </c>
      <c r="K1568" s="77">
        <v>8.4313543344529299E-2</v>
      </c>
      <c r="L1568" s="77">
        <v>29.0513237980275</v>
      </c>
      <c r="M1568" s="77">
        <v>8.4313543500342106E-2</v>
      </c>
      <c r="N1568" s="77">
        <v>-2.6843649525E-8</v>
      </c>
      <c r="O1568" s="77">
        <v>-1.5581274299999999E-10</v>
      </c>
      <c r="P1568" s="77">
        <v>0</v>
      </c>
      <c r="Q1568" s="77">
        <v>0</v>
      </c>
      <c r="R1568" s="77">
        <v>0</v>
      </c>
      <c r="S1568" s="77">
        <v>0</v>
      </c>
      <c r="T1568" s="77" t="s">
        <v>181</v>
      </c>
      <c r="U1568" s="105">
        <v>-4.4336937300000001E-10</v>
      </c>
      <c r="V1568" s="105">
        <v>0</v>
      </c>
      <c r="W1568" s="101">
        <v>-4.4337572315000002E-10</v>
      </c>
    </row>
    <row r="1569" spans="2:23" x14ac:dyDescent="0.25">
      <c r="B1569" s="55" t="s">
        <v>141</v>
      </c>
      <c r="C1569" s="76" t="s">
        <v>164</v>
      </c>
      <c r="D1569" s="55" t="s">
        <v>79</v>
      </c>
      <c r="E1569" s="55" t="s">
        <v>205</v>
      </c>
      <c r="F1569" s="70">
        <v>315.82</v>
      </c>
      <c r="G1569" s="77">
        <v>54104</v>
      </c>
      <c r="H1569" s="77">
        <v>315.58</v>
      </c>
      <c r="I1569" s="77">
        <v>1</v>
      </c>
      <c r="J1569" s="77">
        <v>-4.5939426536250396</v>
      </c>
      <c r="K1569" s="77">
        <v>1.8487374775800901E-3</v>
      </c>
      <c r="L1569" s="77">
        <v>-4.5939426521936104</v>
      </c>
      <c r="M1569" s="77">
        <v>1.84873747642799E-3</v>
      </c>
      <c r="N1569" s="77">
        <v>-1.4314327499999999E-9</v>
      </c>
      <c r="O1569" s="77">
        <v>1.1521010000000001E-12</v>
      </c>
      <c r="P1569" s="77">
        <v>5.9410000000000001E-15</v>
      </c>
      <c r="Q1569" s="77">
        <v>5.9429999999999997E-15</v>
      </c>
      <c r="R1569" s="77">
        <v>0</v>
      </c>
      <c r="S1569" s="77">
        <v>0</v>
      </c>
      <c r="T1569" s="77" t="s">
        <v>181</v>
      </c>
      <c r="U1569" s="105">
        <v>2.0174429000000001E-11</v>
      </c>
      <c r="V1569" s="105">
        <v>0</v>
      </c>
      <c r="W1569" s="101">
        <v>2.017414005E-11</v>
      </c>
    </row>
    <row r="1570" spans="2:23" x14ac:dyDescent="0.25">
      <c r="B1570" s="55" t="s">
        <v>141</v>
      </c>
      <c r="C1570" s="76" t="s">
        <v>164</v>
      </c>
      <c r="D1570" s="55" t="s">
        <v>79</v>
      </c>
      <c r="E1570" s="55" t="s">
        <v>206</v>
      </c>
      <c r="F1570" s="70">
        <v>316.10000000000002</v>
      </c>
      <c r="G1570" s="77">
        <v>53404</v>
      </c>
      <c r="H1570" s="77">
        <v>317.13</v>
      </c>
      <c r="I1570" s="77">
        <v>1</v>
      </c>
      <c r="J1570" s="77">
        <v>12.009987375874299</v>
      </c>
      <c r="K1570" s="77">
        <v>1.4020108245913701E-2</v>
      </c>
      <c r="L1570" s="77">
        <v>11.4513347589312</v>
      </c>
      <c r="M1570" s="77">
        <v>1.27461341863796E-2</v>
      </c>
      <c r="N1570" s="77">
        <v>0.55865261694302704</v>
      </c>
      <c r="O1570" s="77">
        <v>1.2739740595341001E-3</v>
      </c>
      <c r="P1570" s="77">
        <v>0.54000434558829102</v>
      </c>
      <c r="Q1570" s="77">
        <v>0.54000434558829002</v>
      </c>
      <c r="R1570" s="77">
        <v>0</v>
      </c>
      <c r="S1570" s="77">
        <v>2.8343976184312E-5</v>
      </c>
      <c r="T1570" s="77" t="s">
        <v>181</v>
      </c>
      <c r="U1570" s="105">
        <v>-0.172052898591913</v>
      </c>
      <c r="V1570" s="105">
        <v>-0.13749258387475199</v>
      </c>
      <c r="W1570" s="101">
        <v>-3.45608097062782E-2</v>
      </c>
    </row>
    <row r="1571" spans="2:23" x14ac:dyDescent="0.25">
      <c r="B1571" s="55" t="s">
        <v>141</v>
      </c>
      <c r="C1571" s="76" t="s">
        <v>164</v>
      </c>
      <c r="D1571" s="55" t="s">
        <v>79</v>
      </c>
      <c r="E1571" s="55" t="s">
        <v>207</v>
      </c>
      <c r="F1571" s="70">
        <v>317.13</v>
      </c>
      <c r="G1571" s="77">
        <v>53854</v>
      </c>
      <c r="H1571" s="77">
        <v>310.56</v>
      </c>
      <c r="I1571" s="77">
        <v>1</v>
      </c>
      <c r="J1571" s="77">
        <v>-57.741344696170401</v>
      </c>
      <c r="K1571" s="77">
        <v>0.65824403584397495</v>
      </c>
      <c r="L1571" s="77">
        <v>-58.305826805376697</v>
      </c>
      <c r="M1571" s="77">
        <v>0.67117699443230805</v>
      </c>
      <c r="N1571" s="77">
        <v>0.56448210920632103</v>
      </c>
      <c r="O1571" s="77">
        <v>-1.2932958588333101E-2</v>
      </c>
      <c r="P1571" s="77">
        <v>0.540004345588315</v>
      </c>
      <c r="Q1571" s="77">
        <v>0.54000434558831401</v>
      </c>
      <c r="R1571" s="77">
        <v>0</v>
      </c>
      <c r="S1571" s="77">
        <v>5.7571514589188997E-5</v>
      </c>
      <c r="T1571" s="77" t="s">
        <v>181</v>
      </c>
      <c r="U1571" s="105">
        <v>-0.350296930669864</v>
      </c>
      <c r="V1571" s="105">
        <v>-0.27993268648981701</v>
      </c>
      <c r="W1571" s="101">
        <v>-7.0365251969916498E-2</v>
      </c>
    </row>
    <row r="1572" spans="2:23" x14ac:dyDescent="0.25">
      <c r="B1572" s="55" t="s">
        <v>141</v>
      </c>
      <c r="C1572" s="76" t="s">
        <v>164</v>
      </c>
      <c r="D1572" s="55" t="s">
        <v>79</v>
      </c>
      <c r="E1572" s="55" t="s">
        <v>208</v>
      </c>
      <c r="F1572" s="70">
        <v>317.31</v>
      </c>
      <c r="G1572" s="77">
        <v>53754</v>
      </c>
      <c r="H1572" s="77">
        <v>312.43</v>
      </c>
      <c r="I1572" s="77">
        <v>1</v>
      </c>
      <c r="J1572" s="77">
        <v>-46.3852213111564</v>
      </c>
      <c r="K1572" s="77">
        <v>0.34898769623698001</v>
      </c>
      <c r="L1572" s="77">
        <v>-46.930818596582199</v>
      </c>
      <c r="M1572" s="77">
        <v>0.35724578127836798</v>
      </c>
      <c r="N1572" s="77">
        <v>0.545597285425792</v>
      </c>
      <c r="O1572" s="77">
        <v>-8.2580850413882592E-3</v>
      </c>
      <c r="P1572" s="77">
        <v>0.52413637278087899</v>
      </c>
      <c r="Q1572" s="77">
        <v>0.52413637278087899</v>
      </c>
      <c r="R1572" s="77">
        <v>0</v>
      </c>
      <c r="S1572" s="77">
        <v>4.4559411625501999E-5</v>
      </c>
      <c r="T1572" s="77" t="s">
        <v>181</v>
      </c>
      <c r="U1572" s="105">
        <v>6.2291515895939502E-2</v>
      </c>
      <c r="V1572" s="105">
        <v>-4.9779001365865203E-2</v>
      </c>
      <c r="W1572" s="101">
        <v>0.11206891213503301</v>
      </c>
    </row>
    <row r="1573" spans="2:23" x14ac:dyDescent="0.25">
      <c r="B1573" s="55" t="s">
        <v>141</v>
      </c>
      <c r="C1573" s="76" t="s">
        <v>164</v>
      </c>
      <c r="D1573" s="55" t="s">
        <v>79</v>
      </c>
      <c r="E1573" s="55" t="s">
        <v>209</v>
      </c>
      <c r="F1573" s="70">
        <v>313.93</v>
      </c>
      <c r="G1573" s="77">
        <v>54050</v>
      </c>
      <c r="H1573" s="77">
        <v>312.97000000000003</v>
      </c>
      <c r="I1573" s="77">
        <v>1</v>
      </c>
      <c r="J1573" s="77">
        <v>-58.3203664906273</v>
      </c>
      <c r="K1573" s="77">
        <v>4.74136361575591E-2</v>
      </c>
      <c r="L1573" s="77">
        <v>-62.456403763912</v>
      </c>
      <c r="M1573" s="77">
        <v>5.4377185053424003E-2</v>
      </c>
      <c r="N1573" s="77">
        <v>4.1360372732847299</v>
      </c>
      <c r="O1573" s="77">
        <v>-6.96354889586491E-3</v>
      </c>
      <c r="P1573" s="77">
        <v>4.0277676328506802</v>
      </c>
      <c r="Q1573" s="77">
        <v>4.0277676328506802</v>
      </c>
      <c r="R1573" s="77">
        <v>0</v>
      </c>
      <c r="S1573" s="77">
        <v>2.261473947331E-4</v>
      </c>
      <c r="T1573" s="77" t="s">
        <v>180</v>
      </c>
      <c r="U1573" s="105">
        <v>1.7878713809444</v>
      </c>
      <c r="V1573" s="105">
        <v>-1.42874114771421</v>
      </c>
      <c r="W1573" s="101">
        <v>3.21656645881786</v>
      </c>
    </row>
    <row r="1574" spans="2:23" x14ac:dyDescent="0.25">
      <c r="B1574" s="55" t="s">
        <v>141</v>
      </c>
      <c r="C1574" s="76" t="s">
        <v>164</v>
      </c>
      <c r="D1574" s="55" t="s">
        <v>79</v>
      </c>
      <c r="E1574" s="55" t="s">
        <v>209</v>
      </c>
      <c r="F1574" s="70">
        <v>313.93</v>
      </c>
      <c r="G1574" s="77">
        <v>54850</v>
      </c>
      <c r="H1574" s="77">
        <v>313.94</v>
      </c>
      <c r="I1574" s="77">
        <v>1</v>
      </c>
      <c r="J1574" s="77">
        <v>-9.1819601975943002</v>
      </c>
      <c r="K1574" s="77">
        <v>2.1911751358946502E-3</v>
      </c>
      <c r="L1574" s="77">
        <v>-8.4066149074515408</v>
      </c>
      <c r="M1574" s="77">
        <v>1.83674381751483E-3</v>
      </c>
      <c r="N1574" s="77">
        <v>-0.775345290142754</v>
      </c>
      <c r="O1574" s="77">
        <v>3.5443131837982402E-4</v>
      </c>
      <c r="P1574" s="77">
        <v>-0.68818459569954704</v>
      </c>
      <c r="Q1574" s="77">
        <v>-0.68818459569954704</v>
      </c>
      <c r="R1574" s="77">
        <v>0</v>
      </c>
      <c r="S1574" s="77">
        <v>1.2308813001333999E-5</v>
      </c>
      <c r="T1574" s="77" t="s">
        <v>181</v>
      </c>
      <c r="U1574" s="105">
        <v>0.11902184883699</v>
      </c>
      <c r="V1574" s="105">
        <v>-9.5113896180050395E-2</v>
      </c>
      <c r="W1574" s="101">
        <v>0.21413267806396999</v>
      </c>
    </row>
    <row r="1575" spans="2:23" x14ac:dyDescent="0.25">
      <c r="B1575" s="55" t="s">
        <v>141</v>
      </c>
      <c r="C1575" s="76" t="s">
        <v>164</v>
      </c>
      <c r="D1575" s="55" t="s">
        <v>79</v>
      </c>
      <c r="E1575" s="55" t="s">
        <v>210</v>
      </c>
      <c r="F1575" s="70">
        <v>316.7</v>
      </c>
      <c r="G1575" s="77">
        <v>53654</v>
      </c>
      <c r="H1575" s="77">
        <v>315.58</v>
      </c>
      <c r="I1575" s="77">
        <v>1</v>
      </c>
      <c r="J1575" s="77">
        <v>-49.9249811840427</v>
      </c>
      <c r="K1575" s="77">
        <v>9.8204647601344397E-2</v>
      </c>
      <c r="L1575" s="77">
        <v>-50.205347714987802</v>
      </c>
      <c r="M1575" s="77">
        <v>9.9310731403803601E-2</v>
      </c>
      <c r="N1575" s="77">
        <v>0.28036653094513098</v>
      </c>
      <c r="O1575" s="77">
        <v>-1.10608380245916E-3</v>
      </c>
      <c r="P1575" s="77">
        <v>0.26377813701265501</v>
      </c>
      <c r="Q1575" s="77">
        <v>0.26377813701265501</v>
      </c>
      <c r="R1575" s="77">
        <v>0</v>
      </c>
      <c r="S1575" s="77">
        <v>2.7414088792949998E-6</v>
      </c>
      <c r="T1575" s="77" t="s">
        <v>181</v>
      </c>
      <c r="U1575" s="105">
        <v>-3.5666818650890303E-2</v>
      </c>
      <c r="V1575" s="105">
        <v>-2.8502414635481199E-2</v>
      </c>
      <c r="W1575" s="101">
        <v>-7.1645066273802998E-3</v>
      </c>
    </row>
    <row r="1576" spans="2:23" x14ac:dyDescent="0.25">
      <c r="B1576" s="55" t="s">
        <v>141</v>
      </c>
      <c r="C1576" s="76" t="s">
        <v>164</v>
      </c>
      <c r="D1576" s="55" t="s">
        <v>79</v>
      </c>
      <c r="E1576" s="55" t="s">
        <v>211</v>
      </c>
      <c r="F1576" s="70">
        <v>315.19</v>
      </c>
      <c r="G1576" s="77">
        <v>58004</v>
      </c>
      <c r="H1576" s="77">
        <v>308.99</v>
      </c>
      <c r="I1576" s="77">
        <v>1</v>
      </c>
      <c r="J1576" s="77">
        <v>-55.3958246375066</v>
      </c>
      <c r="K1576" s="77">
        <v>0.632458531516221</v>
      </c>
      <c r="L1576" s="77">
        <v>-55.772564544866498</v>
      </c>
      <c r="M1576" s="77">
        <v>0.64109032281331801</v>
      </c>
      <c r="N1576" s="77">
        <v>0.376739907359813</v>
      </c>
      <c r="O1576" s="77">
        <v>-8.6317912970971192E-3</v>
      </c>
      <c r="P1576" s="77">
        <v>0.36432210024009598</v>
      </c>
      <c r="Q1576" s="77">
        <v>0.36432210024009498</v>
      </c>
      <c r="R1576" s="77">
        <v>0</v>
      </c>
      <c r="S1576" s="77">
        <v>2.7355775160282999E-5</v>
      </c>
      <c r="T1576" s="77" t="s">
        <v>181</v>
      </c>
      <c r="U1576" s="105">
        <v>-0.35810832028020301</v>
      </c>
      <c r="V1576" s="105">
        <v>-0.28617500004551799</v>
      </c>
      <c r="W1576" s="101">
        <v>-7.1934350497601607E-2</v>
      </c>
    </row>
    <row r="1577" spans="2:23" x14ac:dyDescent="0.25">
      <c r="B1577" s="55" t="s">
        <v>141</v>
      </c>
      <c r="C1577" s="76" t="s">
        <v>164</v>
      </c>
      <c r="D1577" s="55" t="s">
        <v>79</v>
      </c>
      <c r="E1577" s="55" t="s">
        <v>212</v>
      </c>
      <c r="F1577" s="70">
        <v>312.43</v>
      </c>
      <c r="G1577" s="77">
        <v>53854</v>
      </c>
      <c r="H1577" s="77">
        <v>310.56</v>
      </c>
      <c r="I1577" s="77">
        <v>1</v>
      </c>
      <c r="J1577" s="77">
        <v>-64.754796500914395</v>
      </c>
      <c r="K1577" s="77">
        <v>0.207562591658804</v>
      </c>
      <c r="L1577" s="77">
        <v>-65.380944911645301</v>
      </c>
      <c r="M1577" s="77">
        <v>0.21159606389821001</v>
      </c>
      <c r="N1577" s="77">
        <v>0.62614841073087601</v>
      </c>
      <c r="O1577" s="77">
        <v>-4.0334722394055498E-3</v>
      </c>
      <c r="P1577" s="77">
        <v>0.59659904766371796</v>
      </c>
      <c r="Q1577" s="77">
        <v>0.59659904766371696</v>
      </c>
      <c r="R1577" s="77">
        <v>0</v>
      </c>
      <c r="S1577" s="77">
        <v>1.7618555971826001E-5</v>
      </c>
      <c r="T1577" s="77" t="s">
        <v>180</v>
      </c>
      <c r="U1577" s="105">
        <v>-8.5508907146892604E-2</v>
      </c>
      <c r="V1577" s="105">
        <v>-6.8332708627119307E-2</v>
      </c>
      <c r="W1577" s="101">
        <v>-1.71764445253842E-2</v>
      </c>
    </row>
    <row r="1578" spans="2:23" x14ac:dyDescent="0.25">
      <c r="B1578" s="55" t="s">
        <v>141</v>
      </c>
      <c r="C1578" s="76" t="s">
        <v>164</v>
      </c>
      <c r="D1578" s="55" t="s">
        <v>79</v>
      </c>
      <c r="E1578" s="55" t="s">
        <v>212</v>
      </c>
      <c r="F1578" s="70">
        <v>312.43</v>
      </c>
      <c r="G1578" s="77">
        <v>58104</v>
      </c>
      <c r="H1578" s="77">
        <v>308.72000000000003</v>
      </c>
      <c r="I1578" s="77">
        <v>1</v>
      </c>
      <c r="J1578" s="77">
        <v>-38.5527210720375</v>
      </c>
      <c r="K1578" s="77">
        <v>0.190842499584289</v>
      </c>
      <c r="L1578" s="77">
        <v>-38.477946098355297</v>
      </c>
      <c r="M1578" s="77">
        <v>0.19010291993571499</v>
      </c>
      <c r="N1578" s="77">
        <v>-7.4774973682245602E-2</v>
      </c>
      <c r="O1578" s="77">
        <v>7.3957964857431305E-4</v>
      </c>
      <c r="P1578" s="77">
        <v>-7.2462674882872502E-2</v>
      </c>
      <c r="Q1578" s="77">
        <v>-7.2462674882872405E-2</v>
      </c>
      <c r="R1578" s="77">
        <v>0</v>
      </c>
      <c r="S1578" s="77">
        <v>6.7420775985199997E-7</v>
      </c>
      <c r="T1578" s="77" t="s">
        <v>181</v>
      </c>
      <c r="U1578" s="105">
        <v>-4.7720203005162401E-2</v>
      </c>
      <c r="V1578" s="105">
        <v>0</v>
      </c>
      <c r="W1578" s="101">
        <v>-4.7720886476402199E-2</v>
      </c>
    </row>
    <row r="1579" spans="2:23" x14ac:dyDescent="0.25">
      <c r="B1579" s="55" t="s">
        <v>141</v>
      </c>
      <c r="C1579" s="76" t="s">
        <v>164</v>
      </c>
      <c r="D1579" s="55" t="s">
        <v>79</v>
      </c>
      <c r="E1579" s="55" t="s">
        <v>213</v>
      </c>
      <c r="F1579" s="70">
        <v>311.85000000000002</v>
      </c>
      <c r="G1579" s="77">
        <v>54050</v>
      </c>
      <c r="H1579" s="77">
        <v>312.97000000000003</v>
      </c>
      <c r="I1579" s="77">
        <v>1</v>
      </c>
      <c r="J1579" s="77">
        <v>54.968045668524198</v>
      </c>
      <c r="K1579" s="77">
        <v>6.3723140680971693E-2</v>
      </c>
      <c r="L1579" s="77">
        <v>59.399642603997698</v>
      </c>
      <c r="M1579" s="77">
        <v>7.44122169498692E-2</v>
      </c>
      <c r="N1579" s="77">
        <v>-4.4315969354734897</v>
      </c>
      <c r="O1579" s="77">
        <v>-1.06890762688975E-2</v>
      </c>
      <c r="P1579" s="77">
        <v>-4.1407967045401399</v>
      </c>
      <c r="Q1579" s="77">
        <v>-4.1407967045401302</v>
      </c>
      <c r="R1579" s="77">
        <v>0</v>
      </c>
      <c r="S1579" s="77">
        <v>3.61613302076289E-4</v>
      </c>
      <c r="T1579" s="77" t="s">
        <v>180</v>
      </c>
      <c r="U1579" s="105">
        <v>1.62401425056405</v>
      </c>
      <c r="V1579" s="105">
        <v>-1.2977980457573399</v>
      </c>
      <c r="W1579" s="101">
        <v>2.9217704487485201</v>
      </c>
    </row>
    <row r="1580" spans="2:23" x14ac:dyDescent="0.25">
      <c r="B1580" s="55" t="s">
        <v>141</v>
      </c>
      <c r="C1580" s="76" t="s">
        <v>164</v>
      </c>
      <c r="D1580" s="55" t="s">
        <v>79</v>
      </c>
      <c r="E1580" s="55" t="s">
        <v>213</v>
      </c>
      <c r="F1580" s="70">
        <v>311.85000000000002</v>
      </c>
      <c r="G1580" s="77">
        <v>56000</v>
      </c>
      <c r="H1580" s="77">
        <v>314.23</v>
      </c>
      <c r="I1580" s="77">
        <v>1</v>
      </c>
      <c r="J1580" s="77">
        <v>35.515422476370397</v>
      </c>
      <c r="K1580" s="77">
        <v>0.12180810921600201</v>
      </c>
      <c r="L1580" s="77">
        <v>31.269869634149</v>
      </c>
      <c r="M1580" s="77">
        <v>9.4426604411674303E-2</v>
      </c>
      <c r="N1580" s="77">
        <v>4.2455528422214899</v>
      </c>
      <c r="O1580" s="77">
        <v>2.7381504804328102E-2</v>
      </c>
      <c r="P1580" s="77">
        <v>4.0391736036048798</v>
      </c>
      <c r="Q1580" s="77">
        <v>4.0391736036048798</v>
      </c>
      <c r="R1580" s="77">
        <v>0</v>
      </c>
      <c r="S1580" s="77">
        <v>1.5755321527436399E-3</v>
      </c>
      <c r="T1580" s="77" t="s">
        <v>180</v>
      </c>
      <c r="U1580" s="105">
        <v>-1.53290950054026</v>
      </c>
      <c r="V1580" s="105">
        <v>-1.22499353280493</v>
      </c>
      <c r="W1580" s="101">
        <v>-0.30792037785295401</v>
      </c>
    </row>
    <row r="1581" spans="2:23" x14ac:dyDescent="0.25">
      <c r="B1581" s="55" t="s">
        <v>141</v>
      </c>
      <c r="C1581" s="76" t="s">
        <v>164</v>
      </c>
      <c r="D1581" s="55" t="s">
        <v>79</v>
      </c>
      <c r="E1581" s="55" t="s">
        <v>213</v>
      </c>
      <c r="F1581" s="70">
        <v>311.85000000000002</v>
      </c>
      <c r="G1581" s="77">
        <v>58450</v>
      </c>
      <c r="H1581" s="77">
        <v>309.89</v>
      </c>
      <c r="I1581" s="77">
        <v>1</v>
      </c>
      <c r="J1581" s="77">
        <v>-116.66596212318299</v>
      </c>
      <c r="K1581" s="77">
        <v>0.34816801704971601</v>
      </c>
      <c r="L1581" s="77">
        <v>-118.79699578343001</v>
      </c>
      <c r="M1581" s="77">
        <v>0.361003536379362</v>
      </c>
      <c r="N1581" s="77">
        <v>2.1310336602461399</v>
      </c>
      <c r="O1581" s="77">
        <v>-1.28355193296461E-2</v>
      </c>
      <c r="P1581" s="77">
        <v>1.95629476475494</v>
      </c>
      <c r="Q1581" s="77">
        <v>1.95629476475494</v>
      </c>
      <c r="R1581" s="77">
        <v>0</v>
      </c>
      <c r="S1581" s="77">
        <v>9.7896941905022998E-5</v>
      </c>
      <c r="T1581" s="77" t="s">
        <v>180</v>
      </c>
      <c r="U1581" s="105">
        <v>0.18664808007544101</v>
      </c>
      <c r="V1581" s="105">
        <v>-0.14915602709898301</v>
      </c>
      <c r="W1581" s="101">
        <v>0.33579929762972499</v>
      </c>
    </row>
    <row r="1582" spans="2:23" x14ac:dyDescent="0.25">
      <c r="B1582" s="55" t="s">
        <v>141</v>
      </c>
      <c r="C1582" s="76" t="s">
        <v>164</v>
      </c>
      <c r="D1582" s="55" t="s">
        <v>79</v>
      </c>
      <c r="E1582" s="55" t="s">
        <v>214</v>
      </c>
      <c r="F1582" s="70">
        <v>310.56</v>
      </c>
      <c r="G1582" s="77">
        <v>53850</v>
      </c>
      <c r="H1582" s="77">
        <v>311.85000000000002</v>
      </c>
      <c r="I1582" s="77">
        <v>1</v>
      </c>
      <c r="J1582" s="77">
        <v>-7.8224640764303999</v>
      </c>
      <c r="K1582" s="77">
        <v>0</v>
      </c>
      <c r="L1582" s="77">
        <v>-8.4101282718899704</v>
      </c>
      <c r="M1582" s="77">
        <v>0</v>
      </c>
      <c r="N1582" s="77">
        <v>0.58766419545957005</v>
      </c>
      <c r="O1582" s="77">
        <v>0</v>
      </c>
      <c r="P1582" s="77">
        <v>0.55982024875663405</v>
      </c>
      <c r="Q1582" s="77">
        <v>0.55982024875663405</v>
      </c>
      <c r="R1582" s="77">
        <v>0</v>
      </c>
      <c r="S1582" s="77">
        <v>0</v>
      </c>
      <c r="T1582" s="77" t="s">
        <v>180</v>
      </c>
      <c r="U1582" s="105">
        <v>-0.758086812142856</v>
      </c>
      <c r="V1582" s="105">
        <v>-0.60580969838885401</v>
      </c>
      <c r="W1582" s="101">
        <v>-0.152279294738599</v>
      </c>
    </row>
    <row r="1583" spans="2:23" x14ac:dyDescent="0.25">
      <c r="B1583" s="55" t="s">
        <v>141</v>
      </c>
      <c r="C1583" s="76" t="s">
        <v>164</v>
      </c>
      <c r="D1583" s="55" t="s">
        <v>79</v>
      </c>
      <c r="E1583" s="55" t="s">
        <v>214</v>
      </c>
      <c r="F1583" s="70">
        <v>310.56</v>
      </c>
      <c r="G1583" s="77">
        <v>53850</v>
      </c>
      <c r="H1583" s="77">
        <v>311.85000000000002</v>
      </c>
      <c r="I1583" s="77">
        <v>2</v>
      </c>
      <c r="J1583" s="77">
        <v>-18.093180268384899</v>
      </c>
      <c r="K1583" s="77">
        <v>0</v>
      </c>
      <c r="L1583" s="77">
        <v>-19.4524340945242</v>
      </c>
      <c r="M1583" s="77">
        <v>0</v>
      </c>
      <c r="N1583" s="77">
        <v>1.35925382613924</v>
      </c>
      <c r="O1583" s="77">
        <v>0</v>
      </c>
      <c r="P1583" s="77">
        <v>1.2948514150630499</v>
      </c>
      <c r="Q1583" s="77">
        <v>1.2948514150630399</v>
      </c>
      <c r="R1583" s="77">
        <v>0</v>
      </c>
      <c r="S1583" s="77">
        <v>0</v>
      </c>
      <c r="T1583" s="77" t="s">
        <v>180</v>
      </c>
      <c r="U1583" s="105">
        <v>-1.7534374357196501</v>
      </c>
      <c r="V1583" s="105">
        <v>-1.4012239588688</v>
      </c>
      <c r="W1583" s="101">
        <v>-0.35221852141826898</v>
      </c>
    </row>
    <row r="1584" spans="2:23" x14ac:dyDescent="0.25">
      <c r="B1584" s="55" t="s">
        <v>141</v>
      </c>
      <c r="C1584" s="76" t="s">
        <v>164</v>
      </c>
      <c r="D1584" s="55" t="s">
        <v>79</v>
      </c>
      <c r="E1584" s="55" t="s">
        <v>214</v>
      </c>
      <c r="F1584" s="70">
        <v>310.56</v>
      </c>
      <c r="G1584" s="77">
        <v>58004</v>
      </c>
      <c r="H1584" s="77">
        <v>308.99</v>
      </c>
      <c r="I1584" s="77">
        <v>1</v>
      </c>
      <c r="J1584" s="77">
        <v>-54.8622674705489</v>
      </c>
      <c r="K1584" s="77">
        <v>0.102335525328342</v>
      </c>
      <c r="L1584" s="77">
        <v>-54.113075811489402</v>
      </c>
      <c r="M1584" s="77">
        <v>9.9559649108519901E-2</v>
      </c>
      <c r="N1584" s="77">
        <v>-0.74919165905955598</v>
      </c>
      <c r="O1584" s="77">
        <v>2.7758762198218699E-3</v>
      </c>
      <c r="P1584" s="77">
        <v>-0.71806827056769595</v>
      </c>
      <c r="Q1584" s="77">
        <v>-0.71806827056769595</v>
      </c>
      <c r="R1584" s="77">
        <v>0</v>
      </c>
      <c r="S1584" s="77">
        <v>1.7531149400667001E-5</v>
      </c>
      <c r="T1584" s="77" t="s">
        <v>180</v>
      </c>
      <c r="U1584" s="105">
        <v>-0.31633384872817699</v>
      </c>
      <c r="V1584" s="105">
        <v>-0.252791778485772</v>
      </c>
      <c r="W1584" s="101">
        <v>-6.3542980321884296E-2</v>
      </c>
    </row>
    <row r="1585" spans="2:23" x14ac:dyDescent="0.25">
      <c r="B1585" s="55" t="s">
        <v>141</v>
      </c>
      <c r="C1585" s="76" t="s">
        <v>164</v>
      </c>
      <c r="D1585" s="55" t="s">
        <v>79</v>
      </c>
      <c r="E1585" s="55" t="s">
        <v>215</v>
      </c>
      <c r="F1585" s="70">
        <v>313.87</v>
      </c>
      <c r="G1585" s="77">
        <v>54000</v>
      </c>
      <c r="H1585" s="77">
        <v>311.27999999999997</v>
      </c>
      <c r="I1585" s="77">
        <v>1</v>
      </c>
      <c r="J1585" s="77">
        <v>-63.524706885865903</v>
      </c>
      <c r="K1585" s="77">
        <v>0.244544536127072</v>
      </c>
      <c r="L1585" s="77">
        <v>-65.239102397415493</v>
      </c>
      <c r="M1585" s="77">
        <v>0.25792211318620001</v>
      </c>
      <c r="N1585" s="77">
        <v>1.71439551154953</v>
      </c>
      <c r="O1585" s="77">
        <v>-1.33775770591278E-2</v>
      </c>
      <c r="P1585" s="77">
        <v>1.8606603322152799</v>
      </c>
      <c r="Q1585" s="77">
        <v>1.8606603322152799</v>
      </c>
      <c r="R1585" s="77">
        <v>0</v>
      </c>
      <c r="S1585" s="77">
        <v>2.09800646435897E-4</v>
      </c>
      <c r="T1585" s="77" t="s">
        <v>180</v>
      </c>
      <c r="U1585" s="105">
        <v>0.25878822565645998</v>
      </c>
      <c r="V1585" s="105">
        <v>-0.20680536110155101</v>
      </c>
      <c r="W1585" s="101">
        <v>0.46558691830721</v>
      </c>
    </row>
    <row r="1586" spans="2:23" x14ac:dyDescent="0.25">
      <c r="B1586" s="55" t="s">
        <v>141</v>
      </c>
      <c r="C1586" s="76" t="s">
        <v>164</v>
      </c>
      <c r="D1586" s="55" t="s">
        <v>79</v>
      </c>
      <c r="E1586" s="55" t="s">
        <v>215</v>
      </c>
      <c r="F1586" s="70">
        <v>313.87</v>
      </c>
      <c r="G1586" s="77">
        <v>54850</v>
      </c>
      <c r="H1586" s="77">
        <v>313.94</v>
      </c>
      <c r="I1586" s="77">
        <v>1</v>
      </c>
      <c r="J1586" s="77">
        <v>24.6330404568223</v>
      </c>
      <c r="K1586" s="77">
        <v>4.7693433216789002E-3</v>
      </c>
      <c r="L1586" s="77">
        <v>23.8573701336109</v>
      </c>
      <c r="M1586" s="77">
        <v>4.4737085021799797E-3</v>
      </c>
      <c r="N1586" s="77">
        <v>0.77567032321136897</v>
      </c>
      <c r="O1586" s="77">
        <v>2.9563481949892003E-4</v>
      </c>
      <c r="P1586" s="77">
        <v>0.68818459569947099</v>
      </c>
      <c r="Q1586" s="77">
        <v>0.68818459569947099</v>
      </c>
      <c r="R1586" s="77">
        <v>0</v>
      </c>
      <c r="S1586" s="77">
        <v>3.722480576778E-6</v>
      </c>
      <c r="T1586" s="77" t="s">
        <v>181</v>
      </c>
      <c r="U1586" s="105">
        <v>3.8504325390017698E-2</v>
      </c>
      <c r="V1586" s="105">
        <v>-3.0769950588188402E-2</v>
      </c>
      <c r="W1586" s="101">
        <v>6.9273283799374002E-2</v>
      </c>
    </row>
    <row r="1587" spans="2:23" x14ac:dyDescent="0.25">
      <c r="B1587" s="55" t="s">
        <v>141</v>
      </c>
      <c r="C1587" s="76" t="s">
        <v>164</v>
      </c>
      <c r="D1587" s="55" t="s">
        <v>79</v>
      </c>
      <c r="E1587" s="55" t="s">
        <v>162</v>
      </c>
      <c r="F1587" s="70">
        <v>311.27999999999997</v>
      </c>
      <c r="G1587" s="77">
        <v>54250</v>
      </c>
      <c r="H1587" s="77">
        <v>310.69</v>
      </c>
      <c r="I1587" s="77">
        <v>1</v>
      </c>
      <c r="J1587" s="77">
        <v>-74.204585274017205</v>
      </c>
      <c r="K1587" s="77">
        <v>7.4885958469368893E-2</v>
      </c>
      <c r="L1587" s="77">
        <v>-74.492931280269403</v>
      </c>
      <c r="M1587" s="77">
        <v>7.5469076625886297E-2</v>
      </c>
      <c r="N1587" s="77">
        <v>0.28834600625216</v>
      </c>
      <c r="O1587" s="77">
        <v>-5.8311815651738996E-4</v>
      </c>
      <c r="P1587" s="77">
        <v>0.11302907168957201</v>
      </c>
      <c r="Q1587" s="77">
        <v>0.11302907168957101</v>
      </c>
      <c r="R1587" s="77">
        <v>0</v>
      </c>
      <c r="S1587" s="77">
        <v>1.7374776623900001E-7</v>
      </c>
      <c r="T1587" s="77" t="s">
        <v>180</v>
      </c>
      <c r="U1587" s="105">
        <v>-1.1216856215793099E-2</v>
      </c>
      <c r="V1587" s="105">
        <v>-8.9637231147087094E-3</v>
      </c>
      <c r="W1587" s="101">
        <v>-2.2531653715186402E-3</v>
      </c>
    </row>
    <row r="1588" spans="2:23" x14ac:dyDescent="0.25">
      <c r="B1588" s="55" t="s">
        <v>141</v>
      </c>
      <c r="C1588" s="76" t="s">
        <v>164</v>
      </c>
      <c r="D1588" s="55" t="s">
        <v>79</v>
      </c>
      <c r="E1588" s="55" t="s">
        <v>216</v>
      </c>
      <c r="F1588" s="70">
        <v>312.97000000000003</v>
      </c>
      <c r="G1588" s="77">
        <v>54250</v>
      </c>
      <c r="H1588" s="77">
        <v>310.69</v>
      </c>
      <c r="I1588" s="77">
        <v>1</v>
      </c>
      <c r="J1588" s="77">
        <v>-56.280731070874602</v>
      </c>
      <c r="K1588" s="77">
        <v>0.18688372070245399</v>
      </c>
      <c r="L1588" s="77">
        <v>-55.993044882635701</v>
      </c>
      <c r="M1588" s="77">
        <v>0.18497804343850299</v>
      </c>
      <c r="N1588" s="77">
        <v>-0.28768618823887798</v>
      </c>
      <c r="O1588" s="77">
        <v>1.9056772639518299E-3</v>
      </c>
      <c r="P1588" s="77">
        <v>-0.11302907168957201</v>
      </c>
      <c r="Q1588" s="77">
        <v>-0.11302907168957101</v>
      </c>
      <c r="R1588" s="77">
        <v>0</v>
      </c>
      <c r="S1588" s="77">
        <v>7.53758691773E-7</v>
      </c>
      <c r="T1588" s="77" t="s">
        <v>180</v>
      </c>
      <c r="U1588" s="105">
        <v>-6.1677167966552301E-2</v>
      </c>
      <c r="V1588" s="105">
        <v>-4.9288057679935798E-2</v>
      </c>
      <c r="W1588" s="101">
        <v>-1.2389287729293499E-2</v>
      </c>
    </row>
    <row r="1589" spans="2:23" x14ac:dyDescent="0.25">
      <c r="B1589" s="55" t="s">
        <v>141</v>
      </c>
      <c r="C1589" s="76" t="s">
        <v>164</v>
      </c>
      <c r="D1589" s="55" t="s">
        <v>79</v>
      </c>
      <c r="E1589" s="55" t="s">
        <v>217</v>
      </c>
      <c r="F1589" s="70">
        <v>314.31</v>
      </c>
      <c r="G1589" s="77">
        <v>53550</v>
      </c>
      <c r="H1589" s="77">
        <v>313.93</v>
      </c>
      <c r="I1589" s="77">
        <v>1</v>
      </c>
      <c r="J1589" s="77">
        <v>-17.978094581500098</v>
      </c>
      <c r="K1589" s="77">
        <v>5.7208503606301303E-3</v>
      </c>
      <c r="L1589" s="77">
        <v>-19.670719439453698</v>
      </c>
      <c r="M1589" s="77">
        <v>6.8487884978029297E-3</v>
      </c>
      <c r="N1589" s="77">
        <v>1.6926248579536001</v>
      </c>
      <c r="O1589" s="77">
        <v>-1.12793813717279E-3</v>
      </c>
      <c r="P1589" s="77">
        <v>1.6841151785997399</v>
      </c>
      <c r="Q1589" s="77">
        <v>1.6841151785997399</v>
      </c>
      <c r="R1589" s="77">
        <v>0</v>
      </c>
      <c r="S1589" s="77">
        <v>5.0201517645784001E-5</v>
      </c>
      <c r="T1589" s="77" t="s">
        <v>181</v>
      </c>
      <c r="U1589" s="105">
        <v>0.28888951837364302</v>
      </c>
      <c r="V1589" s="105">
        <v>-0.230860198581925</v>
      </c>
      <c r="W1589" s="101">
        <v>0.51974227285514496</v>
      </c>
    </row>
    <row r="1590" spans="2:23" x14ac:dyDescent="0.25">
      <c r="B1590" s="55" t="s">
        <v>141</v>
      </c>
      <c r="C1590" s="76" t="s">
        <v>164</v>
      </c>
      <c r="D1590" s="55" t="s">
        <v>79</v>
      </c>
      <c r="E1590" s="55" t="s">
        <v>218</v>
      </c>
      <c r="F1590" s="70">
        <v>310.06</v>
      </c>
      <c r="G1590" s="77">
        <v>58200</v>
      </c>
      <c r="H1590" s="77">
        <v>310.07</v>
      </c>
      <c r="I1590" s="77">
        <v>1</v>
      </c>
      <c r="J1590" s="77">
        <v>1.4421398101657299</v>
      </c>
      <c r="K1590" s="77">
        <v>3.6687093973623997E-5</v>
      </c>
      <c r="L1590" s="77">
        <v>-0.98663513419847104</v>
      </c>
      <c r="M1590" s="77">
        <v>1.7171638384935001E-5</v>
      </c>
      <c r="N1590" s="77">
        <v>2.4287749443641999</v>
      </c>
      <c r="O1590" s="77">
        <v>1.9515455588688999E-5</v>
      </c>
      <c r="P1590" s="77">
        <v>2.35887166797882</v>
      </c>
      <c r="Q1590" s="77">
        <v>2.3588716679788102</v>
      </c>
      <c r="R1590" s="77">
        <v>0</v>
      </c>
      <c r="S1590" s="77">
        <v>9.8153820631318995E-5</v>
      </c>
      <c r="T1590" s="77" t="s">
        <v>180</v>
      </c>
      <c r="U1590" s="105">
        <v>-1.8236689706512901E-2</v>
      </c>
      <c r="V1590" s="105">
        <v>-1.45734806538644E-2</v>
      </c>
      <c r="W1590" s="101">
        <v>-3.6632615188550901E-3</v>
      </c>
    </row>
    <row r="1591" spans="2:23" x14ac:dyDescent="0.25">
      <c r="B1591" s="55" t="s">
        <v>141</v>
      </c>
      <c r="C1591" s="76" t="s">
        <v>164</v>
      </c>
      <c r="D1591" s="55" t="s">
        <v>79</v>
      </c>
      <c r="E1591" s="55" t="s">
        <v>219</v>
      </c>
      <c r="F1591" s="70">
        <v>314.22000000000003</v>
      </c>
      <c r="G1591" s="77">
        <v>53000</v>
      </c>
      <c r="H1591" s="77">
        <v>315.24</v>
      </c>
      <c r="I1591" s="77">
        <v>1</v>
      </c>
      <c r="J1591" s="77">
        <v>78.114630122100607</v>
      </c>
      <c r="K1591" s="77">
        <v>0.15083885525486301</v>
      </c>
      <c r="L1591" s="77">
        <v>75.841765715585495</v>
      </c>
      <c r="M1591" s="77">
        <v>0.14218878311192401</v>
      </c>
      <c r="N1591" s="77">
        <v>2.2728644065150099</v>
      </c>
      <c r="O1591" s="77">
        <v>8.6500721429389506E-3</v>
      </c>
      <c r="P1591" s="77">
        <v>1.95869791639786</v>
      </c>
      <c r="Q1591" s="77">
        <v>1.95869791639786</v>
      </c>
      <c r="R1591" s="77">
        <v>0</v>
      </c>
      <c r="S1591" s="77">
        <v>9.4838218884777005E-5</v>
      </c>
      <c r="T1591" s="77" t="s">
        <v>181</v>
      </c>
      <c r="U1591" s="105">
        <v>0.40411551090191</v>
      </c>
      <c r="V1591" s="105">
        <v>-0.32294071319052298</v>
      </c>
      <c r="W1591" s="101">
        <v>0.72704581085050302</v>
      </c>
    </row>
    <row r="1592" spans="2:23" x14ac:dyDescent="0.25">
      <c r="B1592" s="55" t="s">
        <v>141</v>
      </c>
      <c r="C1592" s="76" t="s">
        <v>164</v>
      </c>
      <c r="D1592" s="55" t="s">
        <v>79</v>
      </c>
      <c r="E1592" s="55" t="s">
        <v>220</v>
      </c>
      <c r="F1592" s="70">
        <v>314.23</v>
      </c>
      <c r="G1592" s="77">
        <v>56100</v>
      </c>
      <c r="H1592" s="77">
        <v>313.88</v>
      </c>
      <c r="I1592" s="77">
        <v>1</v>
      </c>
      <c r="J1592" s="77">
        <v>-9.7044749275262099</v>
      </c>
      <c r="K1592" s="77">
        <v>8.78669857665129E-3</v>
      </c>
      <c r="L1592" s="77">
        <v>-13.941010177883401</v>
      </c>
      <c r="M1592" s="77">
        <v>1.81330196539599E-2</v>
      </c>
      <c r="N1592" s="77">
        <v>4.2365352503572096</v>
      </c>
      <c r="O1592" s="77">
        <v>-9.3463210773086502E-3</v>
      </c>
      <c r="P1592" s="77">
        <v>4.0391736036048904</v>
      </c>
      <c r="Q1592" s="77">
        <v>4.0391736036048904</v>
      </c>
      <c r="R1592" s="77">
        <v>0</v>
      </c>
      <c r="S1592" s="77">
        <v>1.5221823532254599E-3</v>
      </c>
      <c r="T1592" s="77" t="s">
        <v>180</v>
      </c>
      <c r="U1592" s="105">
        <v>-1.4524715283090399</v>
      </c>
      <c r="V1592" s="105">
        <v>-1.16071315895347</v>
      </c>
      <c r="W1592" s="101">
        <v>-0.29176254805645702</v>
      </c>
    </row>
    <row r="1593" spans="2:23" x14ac:dyDescent="0.25">
      <c r="B1593" s="55" t="s">
        <v>141</v>
      </c>
      <c r="C1593" s="76" t="s">
        <v>164</v>
      </c>
      <c r="D1593" s="55" t="s">
        <v>79</v>
      </c>
      <c r="E1593" s="55" t="s">
        <v>163</v>
      </c>
      <c r="F1593" s="70">
        <v>314.05</v>
      </c>
      <c r="G1593" s="77">
        <v>56100</v>
      </c>
      <c r="H1593" s="77">
        <v>313.88</v>
      </c>
      <c r="I1593" s="77">
        <v>1</v>
      </c>
      <c r="J1593" s="77">
        <v>-1.27241971371301</v>
      </c>
      <c r="K1593" s="77">
        <v>1.3373368924003901E-4</v>
      </c>
      <c r="L1593" s="77">
        <v>3.0943911865715399</v>
      </c>
      <c r="M1593" s="77">
        <v>7.9091621296291197E-4</v>
      </c>
      <c r="N1593" s="77">
        <v>-4.3668109002845501</v>
      </c>
      <c r="O1593" s="77">
        <v>-6.5718252372287298E-4</v>
      </c>
      <c r="P1593" s="77">
        <v>-4.1220874004851797</v>
      </c>
      <c r="Q1593" s="77">
        <v>-4.12208740048517</v>
      </c>
      <c r="R1593" s="77">
        <v>0</v>
      </c>
      <c r="S1593" s="77">
        <v>1.4035065347759101E-3</v>
      </c>
      <c r="T1593" s="77" t="s">
        <v>180</v>
      </c>
      <c r="U1593" s="105">
        <v>-0.94869016410909501</v>
      </c>
      <c r="V1593" s="105">
        <v>-0.75812650078801302</v>
      </c>
      <c r="W1593" s="101">
        <v>-0.190566392663687</v>
      </c>
    </row>
    <row r="1594" spans="2:23" x14ac:dyDescent="0.25">
      <c r="B1594" s="55" t="s">
        <v>141</v>
      </c>
      <c r="C1594" s="76" t="s">
        <v>164</v>
      </c>
      <c r="D1594" s="55" t="s">
        <v>79</v>
      </c>
      <c r="E1594" s="55" t="s">
        <v>221</v>
      </c>
      <c r="F1594" s="70">
        <v>308.99</v>
      </c>
      <c r="G1594" s="77">
        <v>58054</v>
      </c>
      <c r="H1594" s="77">
        <v>308.88</v>
      </c>
      <c r="I1594" s="77">
        <v>1</v>
      </c>
      <c r="J1594" s="77">
        <v>-5.82217571367124</v>
      </c>
      <c r="K1594" s="77">
        <v>1.90505242829651E-3</v>
      </c>
      <c r="L1594" s="77">
        <v>-5.8597318072034499</v>
      </c>
      <c r="M1594" s="77">
        <v>1.92970887510217E-3</v>
      </c>
      <c r="N1594" s="77">
        <v>3.7556093532215701E-2</v>
      </c>
      <c r="O1594" s="77">
        <v>-2.4656446805663E-5</v>
      </c>
      <c r="P1594" s="77">
        <v>3.6250532852044402E-2</v>
      </c>
      <c r="Q1594" s="77">
        <v>3.6250532852044402E-2</v>
      </c>
      <c r="R1594" s="77">
        <v>0</v>
      </c>
      <c r="S1594" s="77">
        <v>7.3852483621999994E-8</v>
      </c>
      <c r="T1594" s="77" t="s">
        <v>180</v>
      </c>
      <c r="U1594" s="105">
        <v>-3.4860691053632798E-3</v>
      </c>
      <c r="V1594" s="105">
        <v>0</v>
      </c>
      <c r="W1594" s="101">
        <v>-3.48611903448812E-3</v>
      </c>
    </row>
    <row r="1595" spans="2:23" x14ac:dyDescent="0.25">
      <c r="B1595" s="55" t="s">
        <v>141</v>
      </c>
      <c r="C1595" s="76" t="s">
        <v>164</v>
      </c>
      <c r="D1595" s="55" t="s">
        <v>79</v>
      </c>
      <c r="E1595" s="55" t="s">
        <v>221</v>
      </c>
      <c r="F1595" s="70">
        <v>308.99</v>
      </c>
      <c r="G1595" s="77">
        <v>58104</v>
      </c>
      <c r="H1595" s="77">
        <v>308.72000000000003</v>
      </c>
      <c r="I1595" s="77">
        <v>1</v>
      </c>
      <c r="J1595" s="77">
        <v>-7.3746508518772798</v>
      </c>
      <c r="K1595" s="77">
        <v>4.8620614817262197E-3</v>
      </c>
      <c r="L1595" s="77">
        <v>-7.4121764674484902</v>
      </c>
      <c r="M1595" s="77">
        <v>4.9116681826229898E-3</v>
      </c>
      <c r="N1595" s="77">
        <v>3.7525615571214199E-2</v>
      </c>
      <c r="O1595" s="77">
        <v>-4.9606700896762998E-5</v>
      </c>
      <c r="P1595" s="77">
        <v>3.6212142030883E-2</v>
      </c>
      <c r="Q1595" s="77">
        <v>3.6212142030882903E-2</v>
      </c>
      <c r="R1595" s="77">
        <v>0</v>
      </c>
      <c r="S1595" s="77">
        <v>1.17231939204E-7</v>
      </c>
      <c r="T1595" s="77" t="s">
        <v>180</v>
      </c>
      <c r="U1595" s="105">
        <v>-5.1893614012426597E-3</v>
      </c>
      <c r="V1595" s="105">
        <v>0</v>
      </c>
      <c r="W1595" s="101">
        <v>-5.1894357257225897E-3</v>
      </c>
    </row>
    <row r="1596" spans="2:23" x14ac:dyDescent="0.25">
      <c r="B1596" s="55" t="s">
        <v>141</v>
      </c>
      <c r="C1596" s="76" t="s">
        <v>164</v>
      </c>
      <c r="D1596" s="55" t="s">
        <v>79</v>
      </c>
      <c r="E1596" s="55" t="s">
        <v>222</v>
      </c>
      <c r="F1596" s="70">
        <v>308.88</v>
      </c>
      <c r="G1596" s="77">
        <v>58104</v>
      </c>
      <c r="H1596" s="77">
        <v>308.72000000000003</v>
      </c>
      <c r="I1596" s="77">
        <v>1</v>
      </c>
      <c r="J1596" s="77">
        <v>-10.012202261613201</v>
      </c>
      <c r="K1596" s="77">
        <v>3.3481560838569198E-3</v>
      </c>
      <c r="L1596" s="77">
        <v>-10.049783343839801</v>
      </c>
      <c r="M1596" s="77">
        <v>3.37333805162119E-3</v>
      </c>
      <c r="N1596" s="77">
        <v>3.7581082226578702E-2</v>
      </c>
      <c r="O1596" s="77">
        <v>-2.5181967764276998E-5</v>
      </c>
      <c r="P1596" s="77">
        <v>3.6250532851988697E-2</v>
      </c>
      <c r="Q1596" s="77">
        <v>3.6250532851988697E-2</v>
      </c>
      <c r="R1596" s="77">
        <v>0</v>
      </c>
      <c r="S1596" s="77">
        <v>4.3890977811000002E-8</v>
      </c>
      <c r="T1596" s="77" t="s">
        <v>180</v>
      </c>
      <c r="U1596" s="105">
        <v>-1.76321848935718E-3</v>
      </c>
      <c r="V1596" s="105">
        <v>0</v>
      </c>
      <c r="W1596" s="101">
        <v>-1.7632437430034501E-3</v>
      </c>
    </row>
    <row r="1597" spans="2:23" x14ac:dyDescent="0.25">
      <c r="B1597" s="55" t="s">
        <v>141</v>
      </c>
      <c r="C1597" s="76" t="s">
        <v>164</v>
      </c>
      <c r="D1597" s="55" t="s">
        <v>79</v>
      </c>
      <c r="E1597" s="55" t="s">
        <v>223</v>
      </c>
      <c r="F1597" s="70">
        <v>308.99</v>
      </c>
      <c r="G1597" s="77">
        <v>58200</v>
      </c>
      <c r="H1597" s="77">
        <v>310.07</v>
      </c>
      <c r="I1597" s="77">
        <v>1</v>
      </c>
      <c r="J1597" s="77">
        <v>42.496054576075899</v>
      </c>
      <c r="K1597" s="77">
        <v>7.3952205103119201E-2</v>
      </c>
      <c r="L1597" s="77">
        <v>44.929175199322998</v>
      </c>
      <c r="M1597" s="77">
        <v>8.2662930608545404E-2</v>
      </c>
      <c r="N1597" s="77">
        <v>-2.4331206232470799</v>
      </c>
      <c r="O1597" s="77">
        <v>-8.7107255054262207E-3</v>
      </c>
      <c r="P1597" s="77">
        <v>-2.35887166797882</v>
      </c>
      <c r="Q1597" s="77">
        <v>-2.3588716679788102</v>
      </c>
      <c r="R1597" s="77">
        <v>0</v>
      </c>
      <c r="S1597" s="77">
        <v>2.2785708360842E-4</v>
      </c>
      <c r="T1597" s="77" t="s">
        <v>180</v>
      </c>
      <c r="U1597" s="105">
        <v>-6.8460592587769098E-2</v>
      </c>
      <c r="V1597" s="105">
        <v>-5.4708893866502399E-2</v>
      </c>
      <c r="W1597" s="101">
        <v>-1.37518956795775E-2</v>
      </c>
    </row>
    <row r="1598" spans="2:23" x14ac:dyDescent="0.25">
      <c r="B1598" s="55" t="s">
        <v>141</v>
      </c>
      <c r="C1598" s="76" t="s">
        <v>164</v>
      </c>
      <c r="D1598" s="55" t="s">
        <v>79</v>
      </c>
      <c r="E1598" s="55" t="s">
        <v>223</v>
      </c>
      <c r="F1598" s="70">
        <v>308.99</v>
      </c>
      <c r="G1598" s="77">
        <v>58300</v>
      </c>
      <c r="H1598" s="77">
        <v>307.33</v>
      </c>
      <c r="I1598" s="77">
        <v>1</v>
      </c>
      <c r="J1598" s="77">
        <v>-66.527138444051104</v>
      </c>
      <c r="K1598" s="77">
        <v>0.170085805547358</v>
      </c>
      <c r="L1598" s="77">
        <v>-69.106595311686903</v>
      </c>
      <c r="M1598" s="77">
        <v>0.18353097784348099</v>
      </c>
      <c r="N1598" s="77">
        <v>2.57945686763584</v>
      </c>
      <c r="O1598" s="77">
        <v>-1.34451722961228E-2</v>
      </c>
      <c r="P1598" s="77">
        <v>2.4270499900477298</v>
      </c>
      <c r="Q1598" s="77">
        <v>2.4270499900477298</v>
      </c>
      <c r="R1598" s="77">
        <v>0</v>
      </c>
      <c r="S1598" s="77">
        <v>2.26374668670549E-4</v>
      </c>
      <c r="T1598" s="77" t="s">
        <v>180</v>
      </c>
      <c r="U1598" s="105">
        <v>0.138634105502347</v>
      </c>
      <c r="V1598" s="105">
        <v>-0.110786633266163</v>
      </c>
      <c r="W1598" s="101">
        <v>0.249417166447129</v>
      </c>
    </row>
    <row r="1599" spans="2:23" x14ac:dyDescent="0.25">
      <c r="B1599" s="55" t="s">
        <v>141</v>
      </c>
      <c r="C1599" s="76" t="s">
        <v>164</v>
      </c>
      <c r="D1599" s="55" t="s">
        <v>79</v>
      </c>
      <c r="E1599" s="55" t="s">
        <v>223</v>
      </c>
      <c r="F1599" s="70">
        <v>308.99</v>
      </c>
      <c r="G1599" s="77">
        <v>58500</v>
      </c>
      <c r="H1599" s="77">
        <v>308.98</v>
      </c>
      <c r="I1599" s="77">
        <v>1</v>
      </c>
      <c r="J1599" s="77">
        <v>-6.1940350809632001</v>
      </c>
      <c r="K1599" s="77">
        <v>1.9988722774369699E-4</v>
      </c>
      <c r="L1599" s="77">
        <v>-6.0587724680875699</v>
      </c>
      <c r="M1599" s="77">
        <v>1.9125245110249099E-4</v>
      </c>
      <c r="N1599" s="77">
        <v>-0.13526261287563601</v>
      </c>
      <c r="O1599" s="77">
        <v>8.6347766412049999E-6</v>
      </c>
      <c r="P1599" s="77">
        <v>-6.8178322068861597E-2</v>
      </c>
      <c r="Q1599" s="77">
        <v>-6.8178322068861499E-2</v>
      </c>
      <c r="R1599" s="77">
        <v>0</v>
      </c>
      <c r="S1599" s="77">
        <v>2.4217557556999999E-8</v>
      </c>
      <c r="T1599" s="77" t="s">
        <v>180</v>
      </c>
      <c r="U1599" s="105">
        <v>1.31539033172773E-3</v>
      </c>
      <c r="V1599" s="105">
        <v>0</v>
      </c>
      <c r="W1599" s="101">
        <v>1.3153714920874E-3</v>
      </c>
    </row>
    <row r="1600" spans="2:23" x14ac:dyDescent="0.25">
      <c r="B1600" s="55" t="s">
        <v>141</v>
      </c>
      <c r="C1600" s="76" t="s">
        <v>164</v>
      </c>
      <c r="D1600" s="55" t="s">
        <v>79</v>
      </c>
      <c r="E1600" s="55" t="s">
        <v>224</v>
      </c>
      <c r="F1600" s="70">
        <v>307.33</v>
      </c>
      <c r="G1600" s="77">
        <v>58304</v>
      </c>
      <c r="H1600" s="77">
        <v>307.33</v>
      </c>
      <c r="I1600" s="77">
        <v>1</v>
      </c>
      <c r="J1600" s="77">
        <v>-89.192224696181299</v>
      </c>
      <c r="K1600" s="77">
        <v>0</v>
      </c>
      <c r="L1600" s="77">
        <v>-89.192223467130901</v>
      </c>
      <c r="M1600" s="77">
        <v>0</v>
      </c>
      <c r="N1600" s="77">
        <v>-1.2290504058929999E-6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180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141</v>
      </c>
      <c r="C1601" s="76" t="s">
        <v>164</v>
      </c>
      <c r="D1601" s="55" t="s">
        <v>79</v>
      </c>
      <c r="E1601" s="55" t="s">
        <v>224</v>
      </c>
      <c r="F1601" s="70">
        <v>307.33</v>
      </c>
      <c r="G1601" s="77">
        <v>58350</v>
      </c>
      <c r="H1601" s="77">
        <v>309.45999999999998</v>
      </c>
      <c r="I1601" s="77">
        <v>1</v>
      </c>
      <c r="J1601" s="77">
        <v>51.857683245293799</v>
      </c>
      <c r="K1601" s="77">
        <v>0.194430556226455</v>
      </c>
      <c r="L1601" s="77">
        <v>47.2695039699136</v>
      </c>
      <c r="M1601" s="77">
        <v>0.16154755420210901</v>
      </c>
      <c r="N1601" s="77">
        <v>4.5881792753801998</v>
      </c>
      <c r="O1601" s="77">
        <v>3.2883002024345701E-2</v>
      </c>
      <c r="P1601" s="77">
        <v>4.3151664327340002</v>
      </c>
      <c r="Q1601" s="77">
        <v>4.3151664327340002</v>
      </c>
      <c r="R1601" s="77">
        <v>0</v>
      </c>
      <c r="S1601" s="77">
        <v>1.34627381504065E-3</v>
      </c>
      <c r="T1601" s="77" t="s">
        <v>180</v>
      </c>
      <c r="U1601" s="105">
        <v>0.36813155273828302</v>
      </c>
      <c r="V1601" s="105">
        <v>-0.29418486294650598</v>
      </c>
      <c r="W1601" s="101">
        <v>0.66230692967690896</v>
      </c>
    </row>
    <row r="1602" spans="2:23" x14ac:dyDescent="0.25">
      <c r="B1602" s="55" t="s">
        <v>141</v>
      </c>
      <c r="C1602" s="76" t="s">
        <v>164</v>
      </c>
      <c r="D1602" s="55" t="s">
        <v>79</v>
      </c>
      <c r="E1602" s="55" t="s">
        <v>224</v>
      </c>
      <c r="F1602" s="70">
        <v>307.33</v>
      </c>
      <c r="G1602" s="77">
        <v>58600</v>
      </c>
      <c r="H1602" s="77">
        <v>307.47000000000003</v>
      </c>
      <c r="I1602" s="77">
        <v>1</v>
      </c>
      <c r="J1602" s="77">
        <v>57.5867548599524</v>
      </c>
      <c r="K1602" s="77">
        <v>1.2734339847553001E-2</v>
      </c>
      <c r="L1602" s="77">
        <v>59.604739775915597</v>
      </c>
      <c r="M1602" s="77">
        <v>1.36424640144177E-2</v>
      </c>
      <c r="N1602" s="77">
        <v>-2.0179849159632099</v>
      </c>
      <c r="O1602" s="77">
        <v>-9.0812416686476404E-4</v>
      </c>
      <c r="P1602" s="77">
        <v>-1.8881164426861099</v>
      </c>
      <c r="Q1602" s="77">
        <v>-1.8881164426860999</v>
      </c>
      <c r="R1602" s="77">
        <v>0</v>
      </c>
      <c r="S1602" s="77">
        <v>1.3689537412384E-5</v>
      </c>
      <c r="T1602" s="77" t="s">
        <v>181</v>
      </c>
      <c r="U1602" s="105">
        <v>3.3605193407084499E-3</v>
      </c>
      <c r="V1602" s="105">
        <v>-2.6854908641266001E-3</v>
      </c>
      <c r="W1602" s="101">
        <v>6.0459236110271802E-3</v>
      </c>
    </row>
    <row r="1603" spans="2:23" x14ac:dyDescent="0.25">
      <c r="B1603" s="55" t="s">
        <v>141</v>
      </c>
      <c r="C1603" s="76" t="s">
        <v>164</v>
      </c>
      <c r="D1603" s="55" t="s">
        <v>79</v>
      </c>
      <c r="E1603" s="55" t="s">
        <v>225</v>
      </c>
      <c r="F1603" s="70">
        <v>307.33</v>
      </c>
      <c r="G1603" s="77">
        <v>58300</v>
      </c>
      <c r="H1603" s="77">
        <v>307.33</v>
      </c>
      <c r="I1603" s="77">
        <v>2</v>
      </c>
      <c r="J1603" s="77">
        <v>54.9679769137378</v>
      </c>
      <c r="K1603" s="77">
        <v>0</v>
      </c>
      <c r="L1603" s="77">
        <v>54.967976156290497</v>
      </c>
      <c r="M1603" s="77">
        <v>0</v>
      </c>
      <c r="N1603" s="77">
        <v>7.5744736038899999E-7</v>
      </c>
      <c r="O1603" s="77">
        <v>0</v>
      </c>
      <c r="P1603" s="77">
        <v>0</v>
      </c>
      <c r="Q1603" s="77">
        <v>0</v>
      </c>
      <c r="R1603" s="77">
        <v>0</v>
      </c>
      <c r="S1603" s="77">
        <v>0</v>
      </c>
      <c r="T1603" s="77" t="s">
        <v>180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141</v>
      </c>
      <c r="C1604" s="76" t="s">
        <v>164</v>
      </c>
      <c r="D1604" s="55" t="s">
        <v>79</v>
      </c>
      <c r="E1604" s="55" t="s">
        <v>226</v>
      </c>
      <c r="F1604" s="70">
        <v>309.89</v>
      </c>
      <c r="G1604" s="77">
        <v>58500</v>
      </c>
      <c r="H1604" s="77">
        <v>308.98</v>
      </c>
      <c r="I1604" s="77">
        <v>1</v>
      </c>
      <c r="J1604" s="77">
        <v>-96.574799124711902</v>
      </c>
      <c r="K1604" s="77">
        <v>0.13150635474629599</v>
      </c>
      <c r="L1604" s="77">
        <v>-98.715197661001696</v>
      </c>
      <c r="M1604" s="77">
        <v>0.137400132514434</v>
      </c>
      <c r="N1604" s="77">
        <v>2.14039853628974</v>
      </c>
      <c r="O1604" s="77">
        <v>-5.8937777681375902E-3</v>
      </c>
      <c r="P1604" s="77">
        <v>1.95629476475496</v>
      </c>
      <c r="Q1604" s="77">
        <v>1.95629476475495</v>
      </c>
      <c r="R1604" s="77">
        <v>0</v>
      </c>
      <c r="S1604" s="77">
        <v>5.3961957813167999E-5</v>
      </c>
      <c r="T1604" s="77" t="s">
        <v>180</v>
      </c>
      <c r="U1604" s="105">
        <v>0.124021544339944</v>
      </c>
      <c r="V1604" s="105">
        <v>-9.9109301424100293E-2</v>
      </c>
      <c r="W1604" s="101">
        <v>0.223127649978901</v>
      </c>
    </row>
    <row r="1605" spans="2:23" x14ac:dyDescent="0.25">
      <c r="B1605" s="55" t="s">
        <v>141</v>
      </c>
      <c r="C1605" s="76" t="s">
        <v>164</v>
      </c>
      <c r="D1605" s="55" t="s">
        <v>79</v>
      </c>
      <c r="E1605" s="55" t="s">
        <v>227</v>
      </c>
      <c r="F1605" s="70">
        <v>308.98</v>
      </c>
      <c r="G1605" s="77">
        <v>58600</v>
      </c>
      <c r="H1605" s="77">
        <v>307.47000000000003</v>
      </c>
      <c r="I1605" s="77">
        <v>1</v>
      </c>
      <c r="J1605" s="77">
        <v>-50.392687270300002</v>
      </c>
      <c r="K1605" s="77">
        <v>0.116000839457121</v>
      </c>
      <c r="L1605" s="77">
        <v>-52.405492238421402</v>
      </c>
      <c r="M1605" s="77">
        <v>0.12545261097319699</v>
      </c>
      <c r="N1605" s="77">
        <v>2.0128049681214399</v>
      </c>
      <c r="O1605" s="77">
        <v>-9.4517715160764501E-3</v>
      </c>
      <c r="P1605" s="77">
        <v>1.8881164426861501</v>
      </c>
      <c r="Q1605" s="77">
        <v>1.8881164426861401</v>
      </c>
      <c r="R1605" s="77">
        <v>0</v>
      </c>
      <c r="S1605" s="77">
        <v>1.62848455468157E-4</v>
      </c>
      <c r="T1605" s="77" t="s">
        <v>181</v>
      </c>
      <c r="U1605" s="105">
        <v>0.126063226320691</v>
      </c>
      <c r="V1605" s="105">
        <v>-0.100740870164184</v>
      </c>
      <c r="W1605" s="101">
        <v>0.22680084808970499</v>
      </c>
    </row>
    <row r="1606" spans="2:23" x14ac:dyDescent="0.25">
      <c r="B1606" s="55" t="s">
        <v>141</v>
      </c>
      <c r="C1606" s="76" t="s">
        <v>142</v>
      </c>
      <c r="D1606" s="55" t="s">
        <v>80</v>
      </c>
      <c r="E1606" s="55" t="s">
        <v>143</v>
      </c>
      <c r="F1606" s="70">
        <v>305.23</v>
      </c>
      <c r="G1606" s="77">
        <v>50050</v>
      </c>
      <c r="H1606" s="77">
        <v>307.17</v>
      </c>
      <c r="I1606" s="77">
        <v>1</v>
      </c>
      <c r="J1606" s="77">
        <v>17.856494463246001</v>
      </c>
      <c r="K1606" s="77">
        <v>5.8350354196416203E-2</v>
      </c>
      <c r="L1606" s="77">
        <v>7.4176939046544401</v>
      </c>
      <c r="M1606" s="77">
        <v>1.0069059463956E-2</v>
      </c>
      <c r="N1606" s="77">
        <v>10.4388005585916</v>
      </c>
      <c r="O1606" s="77">
        <v>4.8281294732460303E-2</v>
      </c>
      <c r="P1606" s="77">
        <v>5.7741420689531697</v>
      </c>
      <c r="Q1606" s="77">
        <v>5.7741420689531697</v>
      </c>
      <c r="R1606" s="77">
        <v>0</v>
      </c>
      <c r="S1606" s="77">
        <v>6.1013511437392302E-3</v>
      </c>
      <c r="T1606" s="77" t="s">
        <v>158</v>
      </c>
      <c r="U1606" s="105">
        <v>-5.4734020804428498</v>
      </c>
      <c r="V1606" s="105">
        <v>-4.4430992545614902</v>
      </c>
      <c r="W1606" s="101">
        <v>-1.03035908684963</v>
      </c>
    </row>
    <row r="1607" spans="2:23" x14ac:dyDescent="0.25">
      <c r="B1607" s="55" t="s">
        <v>141</v>
      </c>
      <c r="C1607" s="76" t="s">
        <v>142</v>
      </c>
      <c r="D1607" s="55" t="s">
        <v>80</v>
      </c>
      <c r="E1607" s="55" t="s">
        <v>159</v>
      </c>
      <c r="F1607" s="70">
        <v>318.58999999999997</v>
      </c>
      <c r="G1607" s="77">
        <v>56050</v>
      </c>
      <c r="H1607" s="77">
        <v>318.45999999999998</v>
      </c>
      <c r="I1607" s="77">
        <v>1</v>
      </c>
      <c r="J1607" s="77">
        <v>0.74687123335248995</v>
      </c>
      <c r="K1607" s="77">
        <v>1.7850132454703002E-5</v>
      </c>
      <c r="L1607" s="77">
        <v>4.3190540283077397</v>
      </c>
      <c r="M1607" s="77">
        <v>5.9693528638212205E-4</v>
      </c>
      <c r="N1607" s="77">
        <v>-3.5721827949552498</v>
      </c>
      <c r="O1607" s="77">
        <v>-5.79085153927419E-4</v>
      </c>
      <c r="P1607" s="77">
        <v>-3.3398290746820201</v>
      </c>
      <c r="Q1607" s="77">
        <v>-3.3398290746820201</v>
      </c>
      <c r="R1607" s="77">
        <v>0</v>
      </c>
      <c r="S1607" s="77">
        <v>3.5694266393892398E-4</v>
      </c>
      <c r="T1607" s="77" t="s">
        <v>158</v>
      </c>
      <c r="U1607" s="105">
        <v>-0.62589893419489295</v>
      </c>
      <c r="V1607" s="105">
        <v>-0.50808090600337596</v>
      </c>
      <c r="W1607" s="101">
        <v>-0.117824461791601</v>
      </c>
    </row>
    <row r="1608" spans="2:23" x14ac:dyDescent="0.25">
      <c r="B1608" s="55" t="s">
        <v>141</v>
      </c>
      <c r="C1608" s="76" t="s">
        <v>142</v>
      </c>
      <c r="D1608" s="55" t="s">
        <v>80</v>
      </c>
      <c r="E1608" s="55" t="s">
        <v>145</v>
      </c>
      <c r="F1608" s="70">
        <v>307.17</v>
      </c>
      <c r="G1608" s="77">
        <v>51450</v>
      </c>
      <c r="H1608" s="77">
        <v>314.79000000000002</v>
      </c>
      <c r="I1608" s="77">
        <v>10</v>
      </c>
      <c r="J1608" s="77">
        <v>58.673370223940097</v>
      </c>
      <c r="K1608" s="77">
        <v>0.60024552415221999</v>
      </c>
      <c r="L1608" s="77">
        <v>56.072736717530098</v>
      </c>
      <c r="M1608" s="77">
        <v>0.54821430836993701</v>
      </c>
      <c r="N1608" s="77">
        <v>2.6006335064100199</v>
      </c>
      <c r="O1608" s="77">
        <v>5.2031215782283702E-2</v>
      </c>
      <c r="P1608" s="77">
        <v>2.3280287031259999</v>
      </c>
      <c r="Q1608" s="77">
        <v>2.3280287031259999</v>
      </c>
      <c r="R1608" s="77">
        <v>0</v>
      </c>
      <c r="S1608" s="77">
        <v>9.4498196815999305E-4</v>
      </c>
      <c r="T1608" s="77" t="s">
        <v>160</v>
      </c>
      <c r="U1608" s="105">
        <v>-3.6361598348698001</v>
      </c>
      <c r="V1608" s="105">
        <v>-2.9516960044837899</v>
      </c>
      <c r="W1608" s="101">
        <v>-0.68450120638545198</v>
      </c>
    </row>
    <row r="1609" spans="2:23" x14ac:dyDescent="0.25">
      <c r="B1609" s="55" t="s">
        <v>141</v>
      </c>
      <c r="C1609" s="76" t="s">
        <v>142</v>
      </c>
      <c r="D1609" s="55" t="s">
        <v>80</v>
      </c>
      <c r="E1609" s="55" t="s">
        <v>161</v>
      </c>
      <c r="F1609" s="70">
        <v>314.79000000000002</v>
      </c>
      <c r="G1609" s="77">
        <v>54000</v>
      </c>
      <c r="H1609" s="77">
        <v>316.18</v>
      </c>
      <c r="I1609" s="77">
        <v>10</v>
      </c>
      <c r="J1609" s="77">
        <v>34.683373223697899</v>
      </c>
      <c r="K1609" s="77">
        <v>5.7548476331859499E-2</v>
      </c>
      <c r="L1609" s="77">
        <v>32.112862399863403</v>
      </c>
      <c r="M1609" s="77">
        <v>4.9334326963560701E-2</v>
      </c>
      <c r="N1609" s="77">
        <v>2.57051082383451</v>
      </c>
      <c r="O1609" s="77">
        <v>8.2141493682987999E-3</v>
      </c>
      <c r="P1609" s="77">
        <v>2.3280287031260101</v>
      </c>
      <c r="Q1609" s="77">
        <v>2.3280287031260101</v>
      </c>
      <c r="R1609" s="77">
        <v>0</v>
      </c>
      <c r="S1609" s="77">
        <v>2.5927929202095902E-4</v>
      </c>
      <c r="T1609" s="77" t="s">
        <v>160</v>
      </c>
      <c r="U1609" s="105">
        <v>-0.98156913167218496</v>
      </c>
      <c r="V1609" s="105">
        <v>-0.796800420129266</v>
      </c>
      <c r="W1609" s="101">
        <v>-0.184778801068405</v>
      </c>
    </row>
    <row r="1610" spans="2:23" x14ac:dyDescent="0.25">
      <c r="B1610" s="55" t="s">
        <v>141</v>
      </c>
      <c r="C1610" s="76" t="s">
        <v>142</v>
      </c>
      <c r="D1610" s="55" t="s">
        <v>80</v>
      </c>
      <c r="E1610" s="55" t="s">
        <v>162</v>
      </c>
      <c r="F1610" s="70">
        <v>316.18</v>
      </c>
      <c r="G1610" s="77">
        <v>56100</v>
      </c>
      <c r="H1610" s="77">
        <v>318.38</v>
      </c>
      <c r="I1610" s="77">
        <v>10</v>
      </c>
      <c r="J1610" s="77">
        <v>18.141167218082501</v>
      </c>
      <c r="K1610" s="77">
        <v>6.0159836100693802E-2</v>
      </c>
      <c r="L1610" s="77">
        <v>13.8055179262075</v>
      </c>
      <c r="M1610" s="77">
        <v>3.4840277048541098E-2</v>
      </c>
      <c r="N1610" s="77">
        <v>4.3356492918749403</v>
      </c>
      <c r="O1610" s="77">
        <v>2.5319559052152801E-2</v>
      </c>
      <c r="P1610" s="77">
        <v>4.07565996365157</v>
      </c>
      <c r="Q1610" s="77">
        <v>4.07565996365157</v>
      </c>
      <c r="R1610" s="77">
        <v>0</v>
      </c>
      <c r="S1610" s="77">
        <v>3.03649155666629E-3</v>
      </c>
      <c r="T1610" s="77" t="s">
        <v>160</v>
      </c>
      <c r="U1610" s="105">
        <v>-1.5050387460578001</v>
      </c>
      <c r="V1610" s="105">
        <v>-1.22173310720021</v>
      </c>
      <c r="W1610" s="101">
        <v>-0.28332110911463798</v>
      </c>
    </row>
    <row r="1611" spans="2:23" x14ac:dyDescent="0.25">
      <c r="B1611" s="55" t="s">
        <v>141</v>
      </c>
      <c r="C1611" s="76" t="s">
        <v>142</v>
      </c>
      <c r="D1611" s="55" t="s">
        <v>80</v>
      </c>
      <c r="E1611" s="55" t="s">
        <v>163</v>
      </c>
      <c r="F1611" s="70">
        <v>318.45999999999998</v>
      </c>
      <c r="G1611" s="77">
        <v>56100</v>
      </c>
      <c r="H1611" s="77">
        <v>318.38</v>
      </c>
      <c r="I1611" s="77">
        <v>10</v>
      </c>
      <c r="J1611" s="77">
        <v>0.63108793079768399</v>
      </c>
      <c r="K1611" s="77">
        <v>2.8556100707773002E-5</v>
      </c>
      <c r="L1611" s="77">
        <v>4.8649256406780701</v>
      </c>
      <c r="M1611" s="77">
        <v>1.69695985678474E-3</v>
      </c>
      <c r="N1611" s="77">
        <v>-4.2338377098803903</v>
      </c>
      <c r="O1611" s="77">
        <v>-1.6684037560769701E-3</v>
      </c>
      <c r="P1611" s="77">
        <v>-3.9927461667712598</v>
      </c>
      <c r="Q1611" s="77">
        <v>-3.9927461667712598</v>
      </c>
      <c r="R1611" s="77">
        <v>0</v>
      </c>
      <c r="S1611" s="77">
        <v>1.1430429739775201E-3</v>
      </c>
      <c r="T1611" s="77" t="s">
        <v>160</v>
      </c>
      <c r="U1611" s="105">
        <v>-0.86996014080039297</v>
      </c>
      <c r="V1611" s="105">
        <v>-0.70620049400348395</v>
      </c>
      <c r="W1611" s="101">
        <v>-0.16376858909626199</v>
      </c>
    </row>
    <row r="1612" spans="2:23" x14ac:dyDescent="0.25">
      <c r="B1612" s="55" t="s">
        <v>141</v>
      </c>
      <c r="C1612" s="76" t="s">
        <v>164</v>
      </c>
      <c r="D1612" s="55" t="s">
        <v>80</v>
      </c>
      <c r="E1612" s="55" t="s">
        <v>165</v>
      </c>
      <c r="F1612" s="70">
        <v>304.77999999999997</v>
      </c>
      <c r="G1612" s="77">
        <v>50000</v>
      </c>
      <c r="H1612" s="77">
        <v>305.18</v>
      </c>
      <c r="I1612" s="77">
        <v>1</v>
      </c>
      <c r="J1612" s="77">
        <v>6.2661146561021699</v>
      </c>
      <c r="K1612" s="77">
        <v>3.7418775817897698E-3</v>
      </c>
      <c r="L1612" s="77">
        <v>-7.6664819158881201</v>
      </c>
      <c r="M1612" s="77">
        <v>5.6012522553207603E-3</v>
      </c>
      <c r="N1612" s="77">
        <v>13.932596571990301</v>
      </c>
      <c r="O1612" s="77">
        <v>-1.8593746735309901E-3</v>
      </c>
      <c r="P1612" s="77">
        <v>7.6558579310366897</v>
      </c>
      <c r="Q1612" s="77">
        <v>7.6558579310366799</v>
      </c>
      <c r="R1612" s="77">
        <v>0</v>
      </c>
      <c r="S1612" s="77">
        <v>5.5857389109187196E-3</v>
      </c>
      <c r="T1612" s="77" t="s">
        <v>166</v>
      </c>
      <c r="U1612" s="105">
        <v>-6.1501641811401502</v>
      </c>
      <c r="V1612" s="105">
        <v>-4.9924689410801797</v>
      </c>
      <c r="W1612" s="101">
        <v>-1.1577584574495901</v>
      </c>
    </row>
    <row r="1613" spans="2:23" x14ac:dyDescent="0.25">
      <c r="B1613" s="55" t="s">
        <v>141</v>
      </c>
      <c r="C1613" s="76" t="s">
        <v>164</v>
      </c>
      <c r="D1613" s="55" t="s">
        <v>80</v>
      </c>
      <c r="E1613" s="55" t="s">
        <v>167</v>
      </c>
      <c r="F1613" s="70">
        <v>317.33999999999997</v>
      </c>
      <c r="G1613" s="77">
        <v>56050</v>
      </c>
      <c r="H1613" s="77">
        <v>318.45999999999998</v>
      </c>
      <c r="I1613" s="77">
        <v>1</v>
      </c>
      <c r="J1613" s="77">
        <v>29.3695583886999</v>
      </c>
      <c r="K1613" s="77">
        <v>4.9339058908982901E-2</v>
      </c>
      <c r="L1613" s="77">
        <v>34.413551451045798</v>
      </c>
      <c r="M1613" s="77">
        <v>6.77415323427E-2</v>
      </c>
      <c r="N1613" s="77">
        <v>-5.0439930623458702</v>
      </c>
      <c r="O1613" s="77">
        <v>-1.8402473433717099E-2</v>
      </c>
      <c r="P1613" s="77">
        <v>-4.7750044925742996</v>
      </c>
      <c r="Q1613" s="77">
        <v>-4.7750044925742898</v>
      </c>
      <c r="R1613" s="77">
        <v>0</v>
      </c>
      <c r="S1613" s="77">
        <v>1.3041982041147901E-3</v>
      </c>
      <c r="T1613" s="77" t="s">
        <v>166</v>
      </c>
      <c r="U1613" s="105">
        <v>-0.16778183562857199</v>
      </c>
      <c r="V1613" s="105">
        <v>-0.13619890113206401</v>
      </c>
      <c r="W1613" s="101">
        <v>-3.1584659121959499E-2</v>
      </c>
    </row>
    <row r="1614" spans="2:23" x14ac:dyDescent="0.25">
      <c r="B1614" s="55" t="s">
        <v>141</v>
      </c>
      <c r="C1614" s="76" t="s">
        <v>164</v>
      </c>
      <c r="D1614" s="55" t="s">
        <v>80</v>
      </c>
      <c r="E1614" s="55" t="s">
        <v>178</v>
      </c>
      <c r="F1614" s="70">
        <v>315.60000000000002</v>
      </c>
      <c r="G1614" s="77">
        <v>58350</v>
      </c>
      <c r="H1614" s="77">
        <v>313.87</v>
      </c>
      <c r="I1614" s="77">
        <v>1</v>
      </c>
      <c r="J1614" s="77">
        <v>-43.425291772868498</v>
      </c>
      <c r="K1614" s="77">
        <v>0.13426582474778401</v>
      </c>
      <c r="L1614" s="77">
        <v>-38.839505317551101</v>
      </c>
      <c r="M1614" s="77">
        <v>0.10740571073982</v>
      </c>
      <c r="N1614" s="77">
        <v>-4.5857864553174297</v>
      </c>
      <c r="O1614" s="77">
        <v>2.6860114007963801E-2</v>
      </c>
      <c r="P1614" s="77">
        <v>-4.31516643273401</v>
      </c>
      <c r="Q1614" s="77">
        <v>-4.31516643273401</v>
      </c>
      <c r="R1614" s="77">
        <v>0</v>
      </c>
      <c r="S1614" s="77">
        <v>1.3257910875642399E-3</v>
      </c>
      <c r="T1614" s="77" t="s">
        <v>166</v>
      </c>
      <c r="U1614" s="105">
        <v>0.55641854786421296</v>
      </c>
      <c r="V1614" s="105">
        <v>-0.45167937580782502</v>
      </c>
      <c r="W1614" s="101">
        <v>1.0080428752300801</v>
      </c>
    </row>
    <row r="1615" spans="2:23" x14ac:dyDescent="0.25">
      <c r="B1615" s="55" t="s">
        <v>141</v>
      </c>
      <c r="C1615" s="76" t="s">
        <v>164</v>
      </c>
      <c r="D1615" s="55" t="s">
        <v>80</v>
      </c>
      <c r="E1615" s="55" t="s">
        <v>179</v>
      </c>
      <c r="F1615" s="70">
        <v>305.18</v>
      </c>
      <c r="G1615" s="77">
        <v>50050</v>
      </c>
      <c r="H1615" s="77">
        <v>307.17</v>
      </c>
      <c r="I1615" s="77">
        <v>1</v>
      </c>
      <c r="J1615" s="77">
        <v>61.408048518225598</v>
      </c>
      <c r="K1615" s="77">
        <v>0.21833791368109001</v>
      </c>
      <c r="L1615" s="77">
        <v>52.8683508456187</v>
      </c>
      <c r="M1615" s="77">
        <v>0.161834119973741</v>
      </c>
      <c r="N1615" s="77">
        <v>8.5396976726068896</v>
      </c>
      <c r="O1615" s="77">
        <v>5.6503793707348197E-2</v>
      </c>
      <c r="P1615" s="77">
        <v>4.5987368389542702</v>
      </c>
      <c r="Q1615" s="77">
        <v>4.5987368389542604</v>
      </c>
      <c r="R1615" s="77">
        <v>0</v>
      </c>
      <c r="S1615" s="77">
        <v>1.224491231758E-3</v>
      </c>
      <c r="T1615" s="77" t="s">
        <v>180</v>
      </c>
      <c r="U1615" s="105">
        <v>0.30605066985954998</v>
      </c>
      <c r="V1615" s="105">
        <v>-0.24844027227047599</v>
      </c>
      <c r="W1615" s="101">
        <v>0.55446066346192602</v>
      </c>
    </row>
    <row r="1616" spans="2:23" x14ac:dyDescent="0.25">
      <c r="B1616" s="55" t="s">
        <v>141</v>
      </c>
      <c r="C1616" s="76" t="s">
        <v>164</v>
      </c>
      <c r="D1616" s="55" t="s">
        <v>80</v>
      </c>
      <c r="E1616" s="55" t="s">
        <v>179</v>
      </c>
      <c r="F1616" s="70">
        <v>305.18</v>
      </c>
      <c r="G1616" s="77">
        <v>51150</v>
      </c>
      <c r="H1616" s="77">
        <v>302.45</v>
      </c>
      <c r="I1616" s="77">
        <v>1</v>
      </c>
      <c r="J1616" s="77">
        <v>-133.378495662094</v>
      </c>
      <c r="K1616" s="77">
        <v>0.62264380867791103</v>
      </c>
      <c r="L1616" s="77">
        <v>-138.76974870283499</v>
      </c>
      <c r="M1616" s="77">
        <v>0.67399651042667597</v>
      </c>
      <c r="N1616" s="77">
        <v>5.3912530407408799</v>
      </c>
      <c r="O1616" s="77">
        <v>-5.1352701748764898E-2</v>
      </c>
      <c r="P1616" s="77">
        <v>3.0571210920824301</v>
      </c>
      <c r="Q1616" s="77">
        <v>3.0571210920824301</v>
      </c>
      <c r="R1616" s="77">
        <v>0</v>
      </c>
      <c r="S1616" s="77">
        <v>3.27109628007935E-4</v>
      </c>
      <c r="T1616" s="77" t="s">
        <v>180</v>
      </c>
      <c r="U1616" s="105">
        <v>-0.88360028057829698</v>
      </c>
      <c r="V1616" s="105">
        <v>-0.71727303974169498</v>
      </c>
      <c r="W1616" s="101">
        <v>-0.16633632334262399</v>
      </c>
    </row>
    <row r="1617" spans="2:23" x14ac:dyDescent="0.25">
      <c r="B1617" s="55" t="s">
        <v>141</v>
      </c>
      <c r="C1617" s="76" t="s">
        <v>164</v>
      </c>
      <c r="D1617" s="55" t="s">
        <v>80</v>
      </c>
      <c r="E1617" s="55" t="s">
        <v>179</v>
      </c>
      <c r="F1617" s="70">
        <v>305.18</v>
      </c>
      <c r="G1617" s="77">
        <v>51200</v>
      </c>
      <c r="H1617" s="77">
        <v>305.18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181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141</v>
      </c>
      <c r="C1618" s="76" t="s">
        <v>164</v>
      </c>
      <c r="D1618" s="55" t="s">
        <v>80</v>
      </c>
      <c r="E1618" s="55" t="s">
        <v>145</v>
      </c>
      <c r="F1618" s="70">
        <v>307.17</v>
      </c>
      <c r="G1618" s="77">
        <v>50054</v>
      </c>
      <c r="H1618" s="77">
        <v>307.17</v>
      </c>
      <c r="I1618" s="77">
        <v>1</v>
      </c>
      <c r="J1618" s="77">
        <v>73.419298804968506</v>
      </c>
      <c r="K1618" s="77">
        <v>0</v>
      </c>
      <c r="L1618" s="77">
        <v>73.419299896719806</v>
      </c>
      <c r="M1618" s="77">
        <v>0</v>
      </c>
      <c r="N1618" s="77">
        <v>-1.091751300475E-6</v>
      </c>
      <c r="O1618" s="77">
        <v>0</v>
      </c>
      <c r="P1618" s="77">
        <v>2.1766999999999999E-14</v>
      </c>
      <c r="Q1618" s="77">
        <v>2.1767999999999999E-14</v>
      </c>
      <c r="R1618" s="77">
        <v>0</v>
      </c>
      <c r="S1618" s="77">
        <v>0</v>
      </c>
      <c r="T1618" s="77" t="s">
        <v>181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141</v>
      </c>
      <c r="C1619" s="76" t="s">
        <v>164</v>
      </c>
      <c r="D1619" s="55" t="s">
        <v>80</v>
      </c>
      <c r="E1619" s="55" t="s">
        <v>145</v>
      </c>
      <c r="F1619" s="70">
        <v>307.17</v>
      </c>
      <c r="G1619" s="77">
        <v>50100</v>
      </c>
      <c r="H1619" s="77">
        <v>306.33</v>
      </c>
      <c r="I1619" s="77">
        <v>1</v>
      </c>
      <c r="J1619" s="77">
        <v>-155.57378063191501</v>
      </c>
      <c r="K1619" s="77">
        <v>0.19289951372425501</v>
      </c>
      <c r="L1619" s="77">
        <v>-167.71200375222199</v>
      </c>
      <c r="M1619" s="77">
        <v>0.22417471013460599</v>
      </c>
      <c r="N1619" s="77">
        <v>12.138223120307201</v>
      </c>
      <c r="O1619" s="77">
        <v>-3.1275196410351001E-2</v>
      </c>
      <c r="P1619" s="77">
        <v>4.5829855767575802</v>
      </c>
      <c r="Q1619" s="77">
        <v>4.5829855767575802</v>
      </c>
      <c r="R1619" s="77">
        <v>0</v>
      </c>
      <c r="S1619" s="77">
        <v>1.6739994167024101E-4</v>
      </c>
      <c r="T1619" s="77" t="s">
        <v>180</v>
      </c>
      <c r="U1619" s="105">
        <v>0.60244092218322798</v>
      </c>
      <c r="V1619" s="105">
        <v>-0.48903858567851999</v>
      </c>
      <c r="W1619" s="101">
        <v>1.09141990626459</v>
      </c>
    </row>
    <row r="1620" spans="2:23" x14ac:dyDescent="0.25">
      <c r="B1620" s="55" t="s">
        <v>141</v>
      </c>
      <c r="C1620" s="76" t="s">
        <v>164</v>
      </c>
      <c r="D1620" s="55" t="s">
        <v>80</v>
      </c>
      <c r="E1620" s="55" t="s">
        <v>145</v>
      </c>
      <c r="F1620" s="70">
        <v>307.17</v>
      </c>
      <c r="G1620" s="77">
        <v>50900</v>
      </c>
      <c r="H1620" s="77">
        <v>310.75</v>
      </c>
      <c r="I1620" s="77">
        <v>1</v>
      </c>
      <c r="J1620" s="77">
        <v>86.425344210755497</v>
      </c>
      <c r="K1620" s="77">
        <v>0.52658847859730396</v>
      </c>
      <c r="L1620" s="77">
        <v>82.273163048214897</v>
      </c>
      <c r="M1620" s="77">
        <v>0.47720557173604999</v>
      </c>
      <c r="N1620" s="77">
        <v>4.1521811625405904</v>
      </c>
      <c r="O1620" s="77">
        <v>4.93829068612536E-2</v>
      </c>
      <c r="P1620" s="77">
        <v>3.4618646280241001</v>
      </c>
      <c r="Q1620" s="77">
        <v>3.4618646280241001</v>
      </c>
      <c r="R1620" s="77">
        <v>0</v>
      </c>
      <c r="S1620" s="77">
        <v>8.4490772254489403E-4</v>
      </c>
      <c r="T1620" s="77" t="s">
        <v>180</v>
      </c>
      <c r="U1620" s="105">
        <v>0.39253434195766401</v>
      </c>
      <c r="V1620" s="105">
        <v>-0.318644421971786</v>
      </c>
      <c r="W1620" s="101">
        <v>0.71113992912780299</v>
      </c>
    </row>
    <row r="1621" spans="2:23" x14ac:dyDescent="0.25">
      <c r="B1621" s="55" t="s">
        <v>141</v>
      </c>
      <c r="C1621" s="76" t="s">
        <v>164</v>
      </c>
      <c r="D1621" s="55" t="s">
        <v>80</v>
      </c>
      <c r="E1621" s="55" t="s">
        <v>182</v>
      </c>
      <c r="F1621" s="70">
        <v>307.17</v>
      </c>
      <c r="G1621" s="77">
        <v>50454</v>
      </c>
      <c r="H1621" s="77">
        <v>307.17</v>
      </c>
      <c r="I1621" s="77">
        <v>1</v>
      </c>
      <c r="J1621" s="77">
        <v>4.3616999999999999E-14</v>
      </c>
      <c r="K1621" s="77">
        <v>0</v>
      </c>
      <c r="L1621" s="77">
        <v>3.3582E-14</v>
      </c>
      <c r="M1621" s="77">
        <v>0</v>
      </c>
      <c r="N1621" s="77">
        <v>1.0035E-14</v>
      </c>
      <c r="O1621" s="77">
        <v>0</v>
      </c>
      <c r="P1621" s="77">
        <v>5.4419999999999997E-15</v>
      </c>
      <c r="Q1621" s="77">
        <v>5.4419999999999997E-15</v>
      </c>
      <c r="R1621" s="77">
        <v>0</v>
      </c>
      <c r="S1621" s="77">
        <v>0</v>
      </c>
      <c r="T1621" s="77" t="s">
        <v>181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141</v>
      </c>
      <c r="C1622" s="76" t="s">
        <v>164</v>
      </c>
      <c r="D1622" s="55" t="s">
        <v>80</v>
      </c>
      <c r="E1622" s="55" t="s">
        <v>182</v>
      </c>
      <c r="F1622" s="70">
        <v>307.17</v>
      </c>
      <c r="G1622" s="77">
        <v>50604</v>
      </c>
      <c r="H1622" s="77">
        <v>307.17</v>
      </c>
      <c r="I1622" s="77">
        <v>1</v>
      </c>
      <c r="J1622" s="77">
        <v>8.7233999999999997E-14</v>
      </c>
      <c r="K1622" s="77">
        <v>0</v>
      </c>
      <c r="L1622" s="77">
        <v>6.7164999999999997E-14</v>
      </c>
      <c r="M1622" s="77">
        <v>0</v>
      </c>
      <c r="N1622" s="77">
        <v>2.007E-14</v>
      </c>
      <c r="O1622" s="77">
        <v>0</v>
      </c>
      <c r="P1622" s="77">
        <v>1.0883999999999999E-14</v>
      </c>
      <c r="Q1622" s="77">
        <v>1.0882E-14</v>
      </c>
      <c r="R1622" s="77">
        <v>0</v>
      </c>
      <c r="S1622" s="77">
        <v>0</v>
      </c>
      <c r="T1622" s="77" t="s">
        <v>181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141</v>
      </c>
      <c r="C1623" s="76" t="s">
        <v>164</v>
      </c>
      <c r="D1623" s="55" t="s">
        <v>80</v>
      </c>
      <c r="E1623" s="55" t="s">
        <v>96</v>
      </c>
      <c r="F1623" s="70">
        <v>306.33</v>
      </c>
      <c r="G1623" s="77">
        <v>50103</v>
      </c>
      <c r="H1623" s="77">
        <v>306.27999999999997</v>
      </c>
      <c r="I1623" s="77">
        <v>1</v>
      </c>
      <c r="J1623" s="77">
        <v>-15.5407968805376</v>
      </c>
      <c r="K1623" s="77">
        <v>1.2075818384106401E-3</v>
      </c>
      <c r="L1623" s="77">
        <v>-15.5407962671596</v>
      </c>
      <c r="M1623" s="77">
        <v>1.2075817430868101E-3</v>
      </c>
      <c r="N1623" s="77">
        <v>-6.1337798451500005E-7</v>
      </c>
      <c r="O1623" s="77">
        <v>9.5323825000000005E-11</v>
      </c>
      <c r="P1623" s="77">
        <v>-1.7595500000000001E-13</v>
      </c>
      <c r="Q1623" s="77">
        <v>-1.75956E-13</v>
      </c>
      <c r="R1623" s="77">
        <v>0</v>
      </c>
      <c r="S1623" s="77">
        <v>0</v>
      </c>
      <c r="T1623" s="77" t="s">
        <v>181</v>
      </c>
      <c r="U1623" s="105">
        <v>-1.4707350220000001E-9</v>
      </c>
      <c r="V1623" s="105">
        <v>0</v>
      </c>
      <c r="W1623" s="101">
        <v>-1.47081533332E-9</v>
      </c>
    </row>
    <row r="1624" spans="2:23" x14ac:dyDescent="0.25">
      <c r="B1624" s="55" t="s">
        <v>141</v>
      </c>
      <c r="C1624" s="76" t="s">
        <v>164</v>
      </c>
      <c r="D1624" s="55" t="s">
        <v>80</v>
      </c>
      <c r="E1624" s="55" t="s">
        <v>96</v>
      </c>
      <c r="F1624" s="70">
        <v>306.33</v>
      </c>
      <c r="G1624" s="77">
        <v>50200</v>
      </c>
      <c r="H1624" s="77">
        <v>306.48</v>
      </c>
      <c r="I1624" s="77">
        <v>1</v>
      </c>
      <c r="J1624" s="77">
        <v>24.070761224688201</v>
      </c>
      <c r="K1624" s="77">
        <v>9.6180656625367896E-3</v>
      </c>
      <c r="L1624" s="77">
        <v>22.617456162699199</v>
      </c>
      <c r="M1624" s="77">
        <v>8.4917187663089092E-3</v>
      </c>
      <c r="N1624" s="77">
        <v>1.4533050619889401</v>
      </c>
      <c r="O1624" s="77">
        <v>1.12634689622788E-3</v>
      </c>
      <c r="P1624" s="77">
        <v>3.5829855767576499</v>
      </c>
      <c r="Q1624" s="77">
        <v>3.5829855767576499</v>
      </c>
      <c r="R1624" s="77">
        <v>0</v>
      </c>
      <c r="S1624" s="77">
        <v>2.1310724167800601E-4</v>
      </c>
      <c r="T1624" s="77" t="s">
        <v>180</v>
      </c>
      <c r="U1624" s="105">
        <v>0.127122561440312</v>
      </c>
      <c r="V1624" s="105">
        <v>-0.103193251596035</v>
      </c>
      <c r="W1624" s="101">
        <v>0.23030323635468999</v>
      </c>
    </row>
    <row r="1625" spans="2:23" x14ac:dyDescent="0.25">
      <c r="B1625" s="55" t="s">
        <v>141</v>
      </c>
      <c r="C1625" s="76" t="s">
        <v>164</v>
      </c>
      <c r="D1625" s="55" t="s">
        <v>80</v>
      </c>
      <c r="E1625" s="55" t="s">
        <v>183</v>
      </c>
      <c r="F1625" s="70">
        <v>306.89999999999998</v>
      </c>
      <c r="G1625" s="77">
        <v>50800</v>
      </c>
      <c r="H1625" s="77">
        <v>312.70999999999998</v>
      </c>
      <c r="I1625" s="77">
        <v>1</v>
      </c>
      <c r="J1625" s="77">
        <v>149.88633940006099</v>
      </c>
      <c r="K1625" s="77">
        <v>1.1403698321389699</v>
      </c>
      <c r="L1625" s="77">
        <v>146.611429181506</v>
      </c>
      <c r="M1625" s="77">
        <v>1.0910816908188401</v>
      </c>
      <c r="N1625" s="77">
        <v>3.2749102185549499</v>
      </c>
      <c r="O1625" s="77">
        <v>4.9288141320126898E-2</v>
      </c>
      <c r="P1625" s="77">
        <v>3.1556124952271101</v>
      </c>
      <c r="Q1625" s="77">
        <v>3.1556124952270999</v>
      </c>
      <c r="R1625" s="77">
        <v>0</v>
      </c>
      <c r="S1625" s="77">
        <v>5.0546250756889797E-4</v>
      </c>
      <c r="T1625" s="77" t="s">
        <v>180</v>
      </c>
      <c r="U1625" s="105">
        <v>-3.75751574812235</v>
      </c>
      <c r="V1625" s="105">
        <v>-3.05020811080897</v>
      </c>
      <c r="W1625" s="101">
        <v>-0.70734626072733697</v>
      </c>
    </row>
    <row r="1626" spans="2:23" x14ac:dyDescent="0.25">
      <c r="B1626" s="55" t="s">
        <v>141</v>
      </c>
      <c r="C1626" s="76" t="s">
        <v>164</v>
      </c>
      <c r="D1626" s="55" t="s">
        <v>80</v>
      </c>
      <c r="E1626" s="55" t="s">
        <v>101</v>
      </c>
      <c r="F1626" s="70">
        <v>306.48</v>
      </c>
      <c r="G1626" s="77">
        <v>50150</v>
      </c>
      <c r="H1626" s="77">
        <v>306.89999999999998</v>
      </c>
      <c r="I1626" s="77">
        <v>1</v>
      </c>
      <c r="J1626" s="77">
        <v>95.320236255797994</v>
      </c>
      <c r="K1626" s="77">
        <v>4.7428645636075198E-2</v>
      </c>
      <c r="L1626" s="77">
        <v>92.019070020087796</v>
      </c>
      <c r="M1626" s="77">
        <v>4.4200398271228701E-2</v>
      </c>
      <c r="N1626" s="77">
        <v>3.30116623571026</v>
      </c>
      <c r="O1626" s="77">
        <v>3.2282473648465402E-3</v>
      </c>
      <c r="P1626" s="77">
        <v>3.1556124952270399</v>
      </c>
      <c r="Q1626" s="77">
        <v>3.1556124952270399</v>
      </c>
      <c r="R1626" s="77">
        <v>0</v>
      </c>
      <c r="S1626" s="77">
        <v>5.1980186948572E-5</v>
      </c>
      <c r="T1626" s="77" t="s">
        <v>180</v>
      </c>
      <c r="U1626" s="105">
        <v>-0.396418634673389</v>
      </c>
      <c r="V1626" s="105">
        <v>-0.32179754279428202</v>
      </c>
      <c r="W1626" s="101">
        <v>-7.4625166656713995E-2</v>
      </c>
    </row>
    <row r="1627" spans="2:23" x14ac:dyDescent="0.25">
      <c r="B1627" s="55" t="s">
        <v>141</v>
      </c>
      <c r="C1627" s="76" t="s">
        <v>164</v>
      </c>
      <c r="D1627" s="55" t="s">
        <v>80</v>
      </c>
      <c r="E1627" s="55" t="s">
        <v>101</v>
      </c>
      <c r="F1627" s="70">
        <v>306.48</v>
      </c>
      <c r="G1627" s="77">
        <v>50250</v>
      </c>
      <c r="H1627" s="77">
        <v>302.77</v>
      </c>
      <c r="I1627" s="77">
        <v>1</v>
      </c>
      <c r="J1627" s="77">
        <v>-117.128406640199</v>
      </c>
      <c r="K1627" s="77">
        <v>0.67731017200908905</v>
      </c>
      <c r="L1627" s="77">
        <v>-111.743840387446</v>
      </c>
      <c r="M1627" s="77">
        <v>0.61646768113209505</v>
      </c>
      <c r="N1627" s="77">
        <v>-5.3845662527532099</v>
      </c>
      <c r="O1627" s="77">
        <v>6.0842490876994497E-2</v>
      </c>
      <c r="P1627" s="77">
        <v>-3.0571210920825398</v>
      </c>
      <c r="Q1627" s="77">
        <v>-3.05712109208253</v>
      </c>
      <c r="R1627" s="77">
        <v>0</v>
      </c>
      <c r="S1627" s="77">
        <v>4.61411495278653E-4</v>
      </c>
      <c r="T1627" s="77" t="s">
        <v>180</v>
      </c>
      <c r="U1627" s="105">
        <v>-1.4425970143101401</v>
      </c>
      <c r="V1627" s="105">
        <v>-1.1710452885996301</v>
      </c>
      <c r="W1627" s="101">
        <v>-0.27156655413050601</v>
      </c>
    </row>
    <row r="1628" spans="2:23" x14ac:dyDescent="0.25">
      <c r="B1628" s="55" t="s">
        <v>141</v>
      </c>
      <c r="C1628" s="76" t="s">
        <v>164</v>
      </c>
      <c r="D1628" s="55" t="s">
        <v>80</v>
      </c>
      <c r="E1628" s="55" t="s">
        <v>101</v>
      </c>
      <c r="F1628" s="70">
        <v>306.48</v>
      </c>
      <c r="G1628" s="77">
        <v>50900</v>
      </c>
      <c r="H1628" s="77">
        <v>310.75</v>
      </c>
      <c r="I1628" s="77">
        <v>1</v>
      </c>
      <c r="J1628" s="77">
        <v>84.947565168877702</v>
      </c>
      <c r="K1628" s="77">
        <v>0.68913648308552899</v>
      </c>
      <c r="L1628" s="77">
        <v>83.584570359661697</v>
      </c>
      <c r="M1628" s="77">
        <v>0.66719932841098195</v>
      </c>
      <c r="N1628" s="77">
        <v>1.36299480921601</v>
      </c>
      <c r="O1628" s="77">
        <v>2.1937154674547099E-2</v>
      </c>
      <c r="P1628" s="77">
        <v>1.4696066326342301</v>
      </c>
      <c r="Q1628" s="77">
        <v>1.4696066326342201</v>
      </c>
      <c r="R1628" s="77">
        <v>0</v>
      </c>
      <c r="S1628" s="77">
        <v>2.0625551902217899E-4</v>
      </c>
      <c r="T1628" s="77" t="s">
        <v>181</v>
      </c>
      <c r="U1628" s="105">
        <v>0.95014715453301801</v>
      </c>
      <c r="V1628" s="105">
        <v>-0.77129325636676205</v>
      </c>
      <c r="W1628" s="101">
        <v>1.7213464095033699</v>
      </c>
    </row>
    <row r="1629" spans="2:23" x14ac:dyDescent="0.25">
      <c r="B1629" s="55" t="s">
        <v>141</v>
      </c>
      <c r="C1629" s="76" t="s">
        <v>164</v>
      </c>
      <c r="D1629" s="55" t="s">
        <v>80</v>
      </c>
      <c r="E1629" s="55" t="s">
        <v>101</v>
      </c>
      <c r="F1629" s="70">
        <v>306.48</v>
      </c>
      <c r="G1629" s="77">
        <v>53050</v>
      </c>
      <c r="H1629" s="77">
        <v>319.11</v>
      </c>
      <c r="I1629" s="77">
        <v>1</v>
      </c>
      <c r="J1629" s="77">
        <v>115.60783214233</v>
      </c>
      <c r="K1629" s="77">
        <v>2.6823897901267002</v>
      </c>
      <c r="L1629" s="77">
        <v>113.52556111510199</v>
      </c>
      <c r="M1629" s="77">
        <v>2.5866322424183199</v>
      </c>
      <c r="N1629" s="77">
        <v>2.0822710272279599</v>
      </c>
      <c r="O1629" s="77">
        <v>9.5757547708381199E-2</v>
      </c>
      <c r="P1629" s="77">
        <v>2.0148875409790201</v>
      </c>
      <c r="Q1629" s="77">
        <v>2.0148875409790099</v>
      </c>
      <c r="R1629" s="77">
        <v>0</v>
      </c>
      <c r="S1629" s="77">
        <v>8.1479620082044795E-4</v>
      </c>
      <c r="T1629" s="77" t="s">
        <v>180</v>
      </c>
      <c r="U1629" s="105">
        <v>3.6533990615540302</v>
      </c>
      <c r="V1629" s="105">
        <v>-2.9656901518357</v>
      </c>
      <c r="W1629" s="101">
        <v>6.6187277697840896</v>
      </c>
    </row>
    <row r="1630" spans="2:23" x14ac:dyDescent="0.25">
      <c r="B1630" s="55" t="s">
        <v>141</v>
      </c>
      <c r="C1630" s="76" t="s">
        <v>164</v>
      </c>
      <c r="D1630" s="55" t="s">
        <v>80</v>
      </c>
      <c r="E1630" s="55" t="s">
        <v>184</v>
      </c>
      <c r="F1630" s="70">
        <v>302.77</v>
      </c>
      <c r="G1630" s="77">
        <v>50300</v>
      </c>
      <c r="H1630" s="77">
        <v>302.39999999999998</v>
      </c>
      <c r="I1630" s="77">
        <v>1</v>
      </c>
      <c r="J1630" s="77">
        <v>-38.8206313803691</v>
      </c>
      <c r="K1630" s="77">
        <v>2.0947875748709901E-2</v>
      </c>
      <c r="L1630" s="77">
        <v>-33.402928359373</v>
      </c>
      <c r="M1630" s="77">
        <v>1.5509003159441599E-2</v>
      </c>
      <c r="N1630" s="77">
        <v>-5.4177030209960098</v>
      </c>
      <c r="O1630" s="77">
        <v>5.4388725892682999E-3</v>
      </c>
      <c r="P1630" s="77">
        <v>-3.0571210920824901</v>
      </c>
      <c r="Q1630" s="77">
        <v>-3.0571210920824901</v>
      </c>
      <c r="R1630" s="77">
        <v>0</v>
      </c>
      <c r="S1630" s="77">
        <v>1.2990925226601401E-4</v>
      </c>
      <c r="T1630" s="77" t="s">
        <v>180</v>
      </c>
      <c r="U1630" s="105">
        <v>-0.35882885534479902</v>
      </c>
      <c r="V1630" s="105">
        <v>-0.29128359222764</v>
      </c>
      <c r="W1630" s="101">
        <v>-6.7548951510328997E-2</v>
      </c>
    </row>
    <row r="1631" spans="2:23" x14ac:dyDescent="0.25">
      <c r="B1631" s="55" t="s">
        <v>141</v>
      </c>
      <c r="C1631" s="76" t="s">
        <v>164</v>
      </c>
      <c r="D1631" s="55" t="s">
        <v>80</v>
      </c>
      <c r="E1631" s="55" t="s">
        <v>185</v>
      </c>
      <c r="F1631" s="70">
        <v>302.39999999999998</v>
      </c>
      <c r="G1631" s="77">
        <v>51150</v>
      </c>
      <c r="H1631" s="77">
        <v>302.45</v>
      </c>
      <c r="I1631" s="77">
        <v>1</v>
      </c>
      <c r="J1631" s="77">
        <v>8.5378543304666401</v>
      </c>
      <c r="K1631" s="77">
        <v>2.08479575785246E-3</v>
      </c>
      <c r="L1631" s="77">
        <v>13.956531893533599</v>
      </c>
      <c r="M1631" s="77">
        <v>5.5708447793632902E-3</v>
      </c>
      <c r="N1631" s="77">
        <v>-5.4186775630669404</v>
      </c>
      <c r="O1631" s="77">
        <v>-3.4860490215108302E-3</v>
      </c>
      <c r="P1631" s="77">
        <v>-3.0571210920824901</v>
      </c>
      <c r="Q1631" s="77">
        <v>-3.0571210920824901</v>
      </c>
      <c r="R1631" s="77">
        <v>0</v>
      </c>
      <c r="S1631" s="77">
        <v>2.6729529602935199E-4</v>
      </c>
      <c r="T1631" s="77" t="s">
        <v>180</v>
      </c>
      <c r="U1631" s="105">
        <v>-0.78333449717700299</v>
      </c>
      <c r="V1631" s="105">
        <v>-0.63588109722752995</v>
      </c>
      <c r="W1631" s="101">
        <v>-0.14746145182591999</v>
      </c>
    </row>
    <row r="1632" spans="2:23" x14ac:dyDescent="0.25">
      <c r="B1632" s="55" t="s">
        <v>141</v>
      </c>
      <c r="C1632" s="76" t="s">
        <v>164</v>
      </c>
      <c r="D1632" s="55" t="s">
        <v>80</v>
      </c>
      <c r="E1632" s="55" t="s">
        <v>186</v>
      </c>
      <c r="F1632" s="70">
        <v>311.8</v>
      </c>
      <c r="G1632" s="77">
        <v>50354</v>
      </c>
      <c r="H1632" s="77">
        <v>311.8</v>
      </c>
      <c r="I1632" s="77">
        <v>1</v>
      </c>
      <c r="J1632" s="77">
        <v>0</v>
      </c>
      <c r="K1632" s="77">
        <v>0</v>
      </c>
      <c r="L1632" s="77">
        <v>0</v>
      </c>
      <c r="M1632" s="77">
        <v>0</v>
      </c>
      <c r="N1632" s="77">
        <v>0</v>
      </c>
      <c r="O1632" s="77">
        <v>0</v>
      </c>
      <c r="P1632" s="77">
        <v>0</v>
      </c>
      <c r="Q1632" s="77">
        <v>0</v>
      </c>
      <c r="R1632" s="77">
        <v>0</v>
      </c>
      <c r="S1632" s="77">
        <v>0</v>
      </c>
      <c r="T1632" s="77" t="s">
        <v>181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141</v>
      </c>
      <c r="C1633" s="76" t="s">
        <v>164</v>
      </c>
      <c r="D1633" s="55" t="s">
        <v>80</v>
      </c>
      <c r="E1633" s="55" t="s">
        <v>186</v>
      </c>
      <c r="F1633" s="70">
        <v>311.8</v>
      </c>
      <c r="G1633" s="77">
        <v>50900</v>
      </c>
      <c r="H1633" s="77">
        <v>310.75</v>
      </c>
      <c r="I1633" s="77">
        <v>1</v>
      </c>
      <c r="J1633" s="77">
        <v>-218.718276415617</v>
      </c>
      <c r="K1633" s="77">
        <v>0.37791770706192301</v>
      </c>
      <c r="L1633" s="77">
        <v>-215.415579558974</v>
      </c>
      <c r="M1633" s="77">
        <v>0.366590588142156</v>
      </c>
      <c r="N1633" s="77">
        <v>-3.30269685664266</v>
      </c>
      <c r="O1633" s="77">
        <v>1.13271189197666E-2</v>
      </c>
      <c r="P1633" s="77">
        <v>-2.97277334426049</v>
      </c>
      <c r="Q1633" s="77">
        <v>-2.97277334426049</v>
      </c>
      <c r="R1633" s="77">
        <v>0</v>
      </c>
      <c r="S1633" s="77">
        <v>6.9815312715131007E-5</v>
      </c>
      <c r="T1633" s="77" t="s">
        <v>180</v>
      </c>
      <c r="U1633" s="105">
        <v>5.8017242275517397E-2</v>
      </c>
      <c r="V1633" s="105">
        <v>-4.7096186634475901E-2</v>
      </c>
      <c r="W1633" s="101">
        <v>0.10510768906036699</v>
      </c>
    </row>
    <row r="1634" spans="2:23" x14ac:dyDescent="0.25">
      <c r="B1634" s="55" t="s">
        <v>141</v>
      </c>
      <c r="C1634" s="76" t="s">
        <v>164</v>
      </c>
      <c r="D1634" s="55" t="s">
        <v>80</v>
      </c>
      <c r="E1634" s="55" t="s">
        <v>186</v>
      </c>
      <c r="F1634" s="70">
        <v>311.8</v>
      </c>
      <c r="G1634" s="77">
        <v>53200</v>
      </c>
      <c r="H1634" s="77">
        <v>316.61</v>
      </c>
      <c r="I1634" s="77">
        <v>1</v>
      </c>
      <c r="J1634" s="77">
        <v>161.93840716806</v>
      </c>
      <c r="K1634" s="77">
        <v>1.2666215046889999</v>
      </c>
      <c r="L1634" s="77">
        <v>158.666705068243</v>
      </c>
      <c r="M1634" s="77">
        <v>1.2159584552553699</v>
      </c>
      <c r="N1634" s="77">
        <v>3.2717020998172202</v>
      </c>
      <c r="O1634" s="77">
        <v>5.0663049433625901E-2</v>
      </c>
      <c r="P1634" s="77">
        <v>2.9727733442604798</v>
      </c>
      <c r="Q1634" s="77">
        <v>2.97277334426047</v>
      </c>
      <c r="R1634" s="77">
        <v>0</v>
      </c>
      <c r="S1634" s="77">
        <v>4.2684551951149401E-4</v>
      </c>
      <c r="T1634" s="77" t="s">
        <v>180</v>
      </c>
      <c r="U1634" s="105">
        <v>0.18169634717158301</v>
      </c>
      <c r="V1634" s="105">
        <v>-0.147494171414736</v>
      </c>
      <c r="W1634" s="101">
        <v>0.32917254272829</v>
      </c>
    </row>
    <row r="1635" spans="2:23" x14ac:dyDescent="0.25">
      <c r="B1635" s="55" t="s">
        <v>141</v>
      </c>
      <c r="C1635" s="76" t="s">
        <v>164</v>
      </c>
      <c r="D1635" s="55" t="s">
        <v>80</v>
      </c>
      <c r="E1635" s="55" t="s">
        <v>187</v>
      </c>
      <c r="F1635" s="70">
        <v>311.8</v>
      </c>
      <c r="G1635" s="77">
        <v>50404</v>
      </c>
      <c r="H1635" s="77">
        <v>311.8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181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141</v>
      </c>
      <c r="C1636" s="76" t="s">
        <v>164</v>
      </c>
      <c r="D1636" s="55" t="s">
        <v>80</v>
      </c>
      <c r="E1636" s="55" t="s">
        <v>188</v>
      </c>
      <c r="F1636" s="70">
        <v>307.17</v>
      </c>
      <c r="G1636" s="77">
        <v>50499</v>
      </c>
      <c r="H1636" s="77">
        <v>307.17</v>
      </c>
      <c r="I1636" s="77">
        <v>1</v>
      </c>
      <c r="J1636" s="77">
        <v>-3.4893799999999998E-13</v>
      </c>
      <c r="K1636" s="77">
        <v>0</v>
      </c>
      <c r="L1636" s="77">
        <v>-2.6865900000000002E-13</v>
      </c>
      <c r="M1636" s="77">
        <v>0</v>
      </c>
      <c r="N1636" s="77">
        <v>-8.0279000000000003E-14</v>
      </c>
      <c r="O1636" s="77">
        <v>0</v>
      </c>
      <c r="P1636" s="77">
        <v>-4.3533999999999998E-14</v>
      </c>
      <c r="Q1636" s="77">
        <v>-4.3533000000000001E-14</v>
      </c>
      <c r="R1636" s="77">
        <v>0</v>
      </c>
      <c r="S1636" s="77">
        <v>0</v>
      </c>
      <c r="T1636" s="77" t="s">
        <v>181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141</v>
      </c>
      <c r="C1637" s="76" t="s">
        <v>164</v>
      </c>
      <c r="D1637" s="55" t="s">
        <v>80</v>
      </c>
      <c r="E1637" s="55" t="s">
        <v>188</v>
      </c>
      <c r="F1637" s="70">
        <v>307.17</v>
      </c>
      <c r="G1637" s="77">
        <v>50554</v>
      </c>
      <c r="H1637" s="77">
        <v>307.17</v>
      </c>
      <c r="I1637" s="77">
        <v>1</v>
      </c>
      <c r="J1637" s="77">
        <v>-4.3616999999999999E-14</v>
      </c>
      <c r="K1637" s="77">
        <v>0</v>
      </c>
      <c r="L1637" s="77">
        <v>-3.3582E-14</v>
      </c>
      <c r="M1637" s="77">
        <v>0</v>
      </c>
      <c r="N1637" s="77">
        <v>-1.0035E-14</v>
      </c>
      <c r="O1637" s="77">
        <v>0</v>
      </c>
      <c r="P1637" s="77">
        <v>-5.4419999999999997E-15</v>
      </c>
      <c r="Q1637" s="77">
        <v>-5.4419999999999997E-15</v>
      </c>
      <c r="R1637" s="77">
        <v>0</v>
      </c>
      <c r="S1637" s="77">
        <v>0</v>
      </c>
      <c r="T1637" s="77" t="s">
        <v>181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141</v>
      </c>
      <c r="C1638" s="76" t="s">
        <v>164</v>
      </c>
      <c r="D1638" s="55" t="s">
        <v>80</v>
      </c>
      <c r="E1638" s="55" t="s">
        <v>189</v>
      </c>
      <c r="F1638" s="70">
        <v>307.17</v>
      </c>
      <c r="G1638" s="77">
        <v>50604</v>
      </c>
      <c r="H1638" s="77">
        <v>307.17</v>
      </c>
      <c r="I1638" s="77">
        <v>1</v>
      </c>
      <c r="J1638" s="77">
        <v>-4.3616999999999999E-14</v>
      </c>
      <c r="K1638" s="77">
        <v>0</v>
      </c>
      <c r="L1638" s="77">
        <v>-3.3582E-14</v>
      </c>
      <c r="M1638" s="77">
        <v>0</v>
      </c>
      <c r="N1638" s="77">
        <v>-1.0035E-14</v>
      </c>
      <c r="O1638" s="77">
        <v>0</v>
      </c>
      <c r="P1638" s="77">
        <v>-5.4419999999999997E-15</v>
      </c>
      <c r="Q1638" s="77">
        <v>-5.4419999999999997E-15</v>
      </c>
      <c r="R1638" s="77">
        <v>0</v>
      </c>
      <c r="S1638" s="77">
        <v>0</v>
      </c>
      <c r="T1638" s="77" t="s">
        <v>181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141</v>
      </c>
      <c r="C1639" s="76" t="s">
        <v>164</v>
      </c>
      <c r="D1639" s="55" t="s">
        <v>80</v>
      </c>
      <c r="E1639" s="55" t="s">
        <v>190</v>
      </c>
      <c r="F1639" s="70">
        <v>313.58999999999997</v>
      </c>
      <c r="G1639" s="77">
        <v>50750</v>
      </c>
      <c r="H1639" s="77">
        <v>314.58999999999997</v>
      </c>
      <c r="I1639" s="77">
        <v>1</v>
      </c>
      <c r="J1639" s="77">
        <v>56.828331755856297</v>
      </c>
      <c r="K1639" s="77">
        <v>7.7184077034672602E-2</v>
      </c>
      <c r="L1639" s="77">
        <v>54.197533789542803</v>
      </c>
      <c r="M1639" s="77">
        <v>7.0203206785960398E-2</v>
      </c>
      <c r="N1639" s="77">
        <v>2.6307979663134802</v>
      </c>
      <c r="O1639" s="77">
        <v>6.9808702487122003E-3</v>
      </c>
      <c r="P1639" s="77">
        <v>2.5216182873158899</v>
      </c>
      <c r="Q1639" s="77">
        <v>2.5216182873158899</v>
      </c>
      <c r="R1639" s="77">
        <v>0</v>
      </c>
      <c r="S1639" s="77">
        <v>1.5196955500752999E-4</v>
      </c>
      <c r="T1639" s="77" t="s">
        <v>180</v>
      </c>
      <c r="U1639" s="105">
        <v>-0.43817642989546401</v>
      </c>
      <c r="V1639" s="105">
        <v>-0.35569492984835399</v>
      </c>
      <c r="W1639" s="101">
        <v>-8.2486004052089501E-2</v>
      </c>
    </row>
    <row r="1640" spans="2:23" x14ac:dyDescent="0.25">
      <c r="B1640" s="55" t="s">
        <v>141</v>
      </c>
      <c r="C1640" s="76" t="s">
        <v>164</v>
      </c>
      <c r="D1640" s="55" t="s">
        <v>80</v>
      </c>
      <c r="E1640" s="55" t="s">
        <v>190</v>
      </c>
      <c r="F1640" s="70">
        <v>313.58999999999997</v>
      </c>
      <c r="G1640" s="77">
        <v>50800</v>
      </c>
      <c r="H1640" s="77">
        <v>312.70999999999998</v>
      </c>
      <c r="I1640" s="77">
        <v>1</v>
      </c>
      <c r="J1640" s="77">
        <v>-66.016672850608998</v>
      </c>
      <c r="K1640" s="77">
        <v>8.1498360462743002E-2</v>
      </c>
      <c r="L1640" s="77">
        <v>-63.379193604621001</v>
      </c>
      <c r="M1640" s="77">
        <v>7.5116444802877103E-2</v>
      </c>
      <c r="N1640" s="77">
        <v>-2.6374792459879202</v>
      </c>
      <c r="O1640" s="77">
        <v>6.3819156598658904E-3</v>
      </c>
      <c r="P1640" s="77">
        <v>-2.5216182873159201</v>
      </c>
      <c r="Q1640" s="77">
        <v>-2.5216182873159201</v>
      </c>
      <c r="R1640" s="77">
        <v>0</v>
      </c>
      <c r="S1640" s="77">
        <v>1.1890504931551801E-4</v>
      </c>
      <c r="T1640" s="77" t="s">
        <v>180</v>
      </c>
      <c r="U1640" s="105">
        <v>-0.32248484758235302</v>
      </c>
      <c r="V1640" s="105">
        <v>-0.26178091155046301</v>
      </c>
      <c r="W1640" s="101">
        <v>-6.0707250845878503E-2</v>
      </c>
    </row>
    <row r="1641" spans="2:23" x14ac:dyDescent="0.25">
      <c r="B1641" s="55" t="s">
        <v>141</v>
      </c>
      <c r="C1641" s="76" t="s">
        <v>164</v>
      </c>
      <c r="D1641" s="55" t="s">
        <v>80</v>
      </c>
      <c r="E1641" s="55" t="s">
        <v>191</v>
      </c>
      <c r="F1641" s="70">
        <v>314.89999999999998</v>
      </c>
      <c r="G1641" s="77">
        <v>50750</v>
      </c>
      <c r="H1641" s="77">
        <v>314.58999999999997</v>
      </c>
      <c r="I1641" s="77">
        <v>1</v>
      </c>
      <c r="J1641" s="77">
        <v>-55.017338299485601</v>
      </c>
      <c r="K1641" s="77">
        <v>2.3004497103056399E-2</v>
      </c>
      <c r="L1641" s="77">
        <v>-52.391101913215998</v>
      </c>
      <c r="M1641" s="77">
        <v>2.0860689453575498E-2</v>
      </c>
      <c r="N1641" s="77">
        <v>-2.6262363862696501</v>
      </c>
      <c r="O1641" s="77">
        <v>2.1438076494808998E-3</v>
      </c>
      <c r="P1641" s="77">
        <v>-2.5216182873158899</v>
      </c>
      <c r="Q1641" s="77">
        <v>-2.5216182873158899</v>
      </c>
      <c r="R1641" s="77">
        <v>0</v>
      </c>
      <c r="S1641" s="77">
        <v>4.8325046780636997E-5</v>
      </c>
      <c r="T1641" s="77" t="s">
        <v>180</v>
      </c>
      <c r="U1641" s="105">
        <v>-0.13938054110773301</v>
      </c>
      <c r="V1641" s="105">
        <v>-0.11314381242133099</v>
      </c>
      <c r="W1641" s="101">
        <v>-2.62381613756307E-2</v>
      </c>
    </row>
    <row r="1642" spans="2:23" x14ac:dyDescent="0.25">
      <c r="B1642" s="55" t="s">
        <v>141</v>
      </c>
      <c r="C1642" s="76" t="s">
        <v>164</v>
      </c>
      <c r="D1642" s="55" t="s">
        <v>80</v>
      </c>
      <c r="E1642" s="55" t="s">
        <v>191</v>
      </c>
      <c r="F1642" s="70">
        <v>314.89999999999998</v>
      </c>
      <c r="G1642" s="77">
        <v>50950</v>
      </c>
      <c r="H1642" s="77">
        <v>315.37</v>
      </c>
      <c r="I1642" s="77">
        <v>1</v>
      </c>
      <c r="J1642" s="77">
        <v>76.451120277574304</v>
      </c>
      <c r="K1642" s="77">
        <v>5.1434009366925999E-2</v>
      </c>
      <c r="L1642" s="77">
        <v>73.827689352959496</v>
      </c>
      <c r="M1642" s="77">
        <v>4.7964643893734303E-2</v>
      </c>
      <c r="N1642" s="77">
        <v>2.6234309246148899</v>
      </c>
      <c r="O1642" s="77">
        <v>3.4693654731916901E-3</v>
      </c>
      <c r="P1642" s="77">
        <v>2.5216182873159299</v>
      </c>
      <c r="Q1642" s="77">
        <v>2.5216182873159299</v>
      </c>
      <c r="R1642" s="77">
        <v>0</v>
      </c>
      <c r="S1642" s="77">
        <v>5.5955317324950003E-5</v>
      </c>
      <c r="T1642" s="77" t="s">
        <v>180</v>
      </c>
      <c r="U1642" s="105">
        <v>-0.13969404617480599</v>
      </c>
      <c r="V1642" s="105">
        <v>-0.11339830388922301</v>
      </c>
      <c r="W1642" s="101">
        <v>-2.62971781973231E-2</v>
      </c>
    </row>
    <row r="1643" spans="2:23" x14ac:dyDescent="0.25">
      <c r="B1643" s="55" t="s">
        <v>141</v>
      </c>
      <c r="C1643" s="76" t="s">
        <v>164</v>
      </c>
      <c r="D1643" s="55" t="s">
        <v>80</v>
      </c>
      <c r="E1643" s="55" t="s">
        <v>192</v>
      </c>
      <c r="F1643" s="70">
        <v>312.70999999999998</v>
      </c>
      <c r="G1643" s="77">
        <v>51300</v>
      </c>
      <c r="H1643" s="77">
        <v>313.64</v>
      </c>
      <c r="I1643" s="77">
        <v>1</v>
      </c>
      <c r="J1643" s="77">
        <v>74.740970608362304</v>
      </c>
      <c r="K1643" s="77">
        <v>8.5524916245320007E-2</v>
      </c>
      <c r="L1643" s="77">
        <v>74.132068023417503</v>
      </c>
      <c r="M1643" s="77">
        <v>8.41370773293518E-2</v>
      </c>
      <c r="N1643" s="77">
        <v>0.60890258494482596</v>
      </c>
      <c r="O1643" s="77">
        <v>1.38783891596818E-3</v>
      </c>
      <c r="P1643" s="77">
        <v>0.63399420791128702</v>
      </c>
      <c r="Q1643" s="77">
        <v>0.63399420791128602</v>
      </c>
      <c r="R1643" s="77">
        <v>0</v>
      </c>
      <c r="S1643" s="77">
        <v>6.1538339182319996E-6</v>
      </c>
      <c r="T1643" s="77" t="s">
        <v>180</v>
      </c>
      <c r="U1643" s="105">
        <v>-0.13164295149035601</v>
      </c>
      <c r="V1643" s="105">
        <v>-0.10686273199716199</v>
      </c>
      <c r="W1643" s="101">
        <v>-2.4781572647924199E-2</v>
      </c>
    </row>
    <row r="1644" spans="2:23" x14ac:dyDescent="0.25">
      <c r="B1644" s="55" t="s">
        <v>141</v>
      </c>
      <c r="C1644" s="76" t="s">
        <v>164</v>
      </c>
      <c r="D1644" s="55" t="s">
        <v>80</v>
      </c>
      <c r="E1644" s="55" t="s">
        <v>193</v>
      </c>
      <c r="F1644" s="70">
        <v>310.75</v>
      </c>
      <c r="G1644" s="77">
        <v>54750</v>
      </c>
      <c r="H1644" s="77">
        <v>318.81</v>
      </c>
      <c r="I1644" s="77">
        <v>1</v>
      </c>
      <c r="J1644" s="77">
        <v>133.11116560172599</v>
      </c>
      <c r="K1644" s="77">
        <v>1.8833081241303899</v>
      </c>
      <c r="L1644" s="77">
        <v>130.970052396575</v>
      </c>
      <c r="M1644" s="77">
        <v>1.8232088050659001</v>
      </c>
      <c r="N1644" s="77">
        <v>2.1411132051511399</v>
      </c>
      <c r="O1644" s="77">
        <v>6.0099319064482702E-2</v>
      </c>
      <c r="P1644" s="77">
        <v>1.9586979163978699</v>
      </c>
      <c r="Q1644" s="77">
        <v>1.95869791639786</v>
      </c>
      <c r="R1644" s="77">
        <v>0</v>
      </c>
      <c r="S1644" s="77">
        <v>4.0778132221937598E-4</v>
      </c>
      <c r="T1644" s="77" t="s">
        <v>181</v>
      </c>
      <c r="U1644" s="105">
        <v>1.66069122159972</v>
      </c>
      <c r="V1644" s="105">
        <v>-1.3480858559818301</v>
      </c>
      <c r="W1644" s="101">
        <v>3.0086127795640398</v>
      </c>
    </row>
    <row r="1645" spans="2:23" x14ac:dyDescent="0.25">
      <c r="B1645" s="55" t="s">
        <v>141</v>
      </c>
      <c r="C1645" s="76" t="s">
        <v>164</v>
      </c>
      <c r="D1645" s="55" t="s">
        <v>80</v>
      </c>
      <c r="E1645" s="55" t="s">
        <v>194</v>
      </c>
      <c r="F1645" s="70">
        <v>315.37</v>
      </c>
      <c r="G1645" s="77">
        <v>53150</v>
      </c>
      <c r="H1645" s="77">
        <v>318.95</v>
      </c>
      <c r="I1645" s="77">
        <v>1</v>
      </c>
      <c r="J1645" s="77">
        <v>118.418705955604</v>
      </c>
      <c r="K1645" s="77">
        <v>0.61701155648878803</v>
      </c>
      <c r="L1645" s="77">
        <v>118.284766054732</v>
      </c>
      <c r="M1645" s="77">
        <v>0.61561657874739795</v>
      </c>
      <c r="N1645" s="77">
        <v>0.133939900871693</v>
      </c>
      <c r="O1645" s="77">
        <v>1.3949777413901599E-3</v>
      </c>
      <c r="P1645" s="77">
        <v>0.16274661933707699</v>
      </c>
      <c r="Q1645" s="77">
        <v>0.16274661933707699</v>
      </c>
      <c r="R1645" s="77">
        <v>0</v>
      </c>
      <c r="S1645" s="77">
        <v>1.165404332648E-6</v>
      </c>
      <c r="T1645" s="77" t="s">
        <v>180</v>
      </c>
      <c r="U1645" s="105">
        <v>-3.7073704661358599E-2</v>
      </c>
      <c r="V1645" s="105">
        <v>-3.0095020815899501E-2</v>
      </c>
      <c r="W1645" s="101">
        <v>-6.9790649251771997E-3</v>
      </c>
    </row>
    <row r="1646" spans="2:23" x14ac:dyDescent="0.25">
      <c r="B1646" s="55" t="s">
        <v>141</v>
      </c>
      <c r="C1646" s="76" t="s">
        <v>164</v>
      </c>
      <c r="D1646" s="55" t="s">
        <v>80</v>
      </c>
      <c r="E1646" s="55" t="s">
        <v>194</v>
      </c>
      <c r="F1646" s="70">
        <v>315.37</v>
      </c>
      <c r="G1646" s="77">
        <v>54500</v>
      </c>
      <c r="H1646" s="77">
        <v>314.54000000000002</v>
      </c>
      <c r="I1646" s="77">
        <v>1</v>
      </c>
      <c r="J1646" s="77">
        <v>-23.727393629073799</v>
      </c>
      <c r="K1646" s="77">
        <v>3.11727124707145E-2</v>
      </c>
      <c r="L1646" s="77">
        <v>-26.217897274146502</v>
      </c>
      <c r="M1646" s="77">
        <v>3.8060127472140201E-2</v>
      </c>
      <c r="N1646" s="77">
        <v>2.4905036450726699</v>
      </c>
      <c r="O1646" s="77">
        <v>-6.8874150014256903E-3</v>
      </c>
      <c r="P1646" s="77">
        <v>2.3588716679788302</v>
      </c>
      <c r="Q1646" s="77">
        <v>2.35887166797882</v>
      </c>
      <c r="R1646" s="77">
        <v>0</v>
      </c>
      <c r="S1646" s="77">
        <v>3.0809393698164403E-4</v>
      </c>
      <c r="T1646" s="77" t="s">
        <v>180</v>
      </c>
      <c r="U1646" s="105">
        <v>-0.102107766363754</v>
      </c>
      <c r="V1646" s="105">
        <v>-8.2887194097574696E-2</v>
      </c>
      <c r="W1646" s="101">
        <v>-1.9221621829453001E-2</v>
      </c>
    </row>
    <row r="1647" spans="2:23" x14ac:dyDescent="0.25">
      <c r="B1647" s="55" t="s">
        <v>141</v>
      </c>
      <c r="C1647" s="76" t="s">
        <v>164</v>
      </c>
      <c r="D1647" s="55" t="s">
        <v>80</v>
      </c>
      <c r="E1647" s="55" t="s">
        <v>195</v>
      </c>
      <c r="F1647" s="70">
        <v>305.18</v>
      </c>
      <c r="G1647" s="77">
        <v>51250</v>
      </c>
      <c r="H1647" s="77">
        <v>305.18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181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141</v>
      </c>
      <c r="C1648" s="76" t="s">
        <v>164</v>
      </c>
      <c r="D1648" s="55" t="s">
        <v>80</v>
      </c>
      <c r="E1648" s="55" t="s">
        <v>196</v>
      </c>
      <c r="F1648" s="70">
        <v>313.64</v>
      </c>
      <c r="G1648" s="77">
        <v>53200</v>
      </c>
      <c r="H1648" s="77">
        <v>316.61</v>
      </c>
      <c r="I1648" s="77">
        <v>1</v>
      </c>
      <c r="J1648" s="77">
        <v>74.596338325899794</v>
      </c>
      <c r="K1648" s="77">
        <v>0.28373965213632102</v>
      </c>
      <c r="L1648" s="77">
        <v>73.990424991561198</v>
      </c>
      <c r="M1648" s="77">
        <v>0.27914898668212001</v>
      </c>
      <c r="N1648" s="77">
        <v>0.605913334338537</v>
      </c>
      <c r="O1648" s="77">
        <v>4.5906654542009597E-3</v>
      </c>
      <c r="P1648" s="77">
        <v>0.63399420791130501</v>
      </c>
      <c r="Q1648" s="77">
        <v>0.63399420791130401</v>
      </c>
      <c r="R1648" s="77">
        <v>0</v>
      </c>
      <c r="S1648" s="77">
        <v>2.0495361952362999E-5</v>
      </c>
      <c r="T1648" s="77" t="s">
        <v>181</v>
      </c>
      <c r="U1648" s="105">
        <v>-0.35292915173039202</v>
      </c>
      <c r="V1648" s="105">
        <v>-0.28649443763127502</v>
      </c>
      <c r="W1648" s="101">
        <v>-6.6438341849375193E-2</v>
      </c>
    </row>
    <row r="1649" spans="2:23" x14ac:dyDescent="0.25">
      <c r="B1649" s="55" t="s">
        <v>141</v>
      </c>
      <c r="C1649" s="76" t="s">
        <v>164</v>
      </c>
      <c r="D1649" s="55" t="s">
        <v>80</v>
      </c>
      <c r="E1649" s="55" t="s">
        <v>197</v>
      </c>
      <c r="F1649" s="70">
        <v>319.85000000000002</v>
      </c>
      <c r="G1649" s="77">
        <v>53100</v>
      </c>
      <c r="H1649" s="77">
        <v>319.85000000000002</v>
      </c>
      <c r="I1649" s="77">
        <v>1</v>
      </c>
      <c r="J1649" s="77">
        <v>-1.8377350000000001E-12</v>
      </c>
      <c r="K1649" s="77">
        <v>0</v>
      </c>
      <c r="L1649" s="77">
        <v>-1.4984660000000001E-12</v>
      </c>
      <c r="M1649" s="77">
        <v>0</v>
      </c>
      <c r="N1649" s="77">
        <v>-3.3926900000000001E-13</v>
      </c>
      <c r="O1649" s="77">
        <v>0</v>
      </c>
      <c r="P1649" s="77">
        <v>-1.8999399999999999E-13</v>
      </c>
      <c r="Q1649" s="77">
        <v>-1.8999399999999999E-13</v>
      </c>
      <c r="R1649" s="77">
        <v>0</v>
      </c>
      <c r="S1649" s="77">
        <v>0</v>
      </c>
      <c r="T1649" s="77" t="s">
        <v>181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141</v>
      </c>
      <c r="C1650" s="76" t="s">
        <v>164</v>
      </c>
      <c r="D1650" s="55" t="s">
        <v>80</v>
      </c>
      <c r="E1650" s="55" t="s">
        <v>198</v>
      </c>
      <c r="F1650" s="70">
        <v>319.85000000000002</v>
      </c>
      <c r="G1650" s="77">
        <v>52000</v>
      </c>
      <c r="H1650" s="77">
        <v>319.85000000000002</v>
      </c>
      <c r="I1650" s="77">
        <v>1</v>
      </c>
      <c r="J1650" s="77">
        <v>-1.8377350000000001E-12</v>
      </c>
      <c r="K1650" s="77">
        <v>0</v>
      </c>
      <c r="L1650" s="77">
        <v>-1.4984660000000001E-12</v>
      </c>
      <c r="M1650" s="77">
        <v>0</v>
      </c>
      <c r="N1650" s="77">
        <v>-3.3926900000000001E-13</v>
      </c>
      <c r="O1650" s="77">
        <v>0</v>
      </c>
      <c r="P1650" s="77">
        <v>-1.8999399999999999E-13</v>
      </c>
      <c r="Q1650" s="77">
        <v>-1.8999399999999999E-13</v>
      </c>
      <c r="R1650" s="77">
        <v>0</v>
      </c>
      <c r="S1650" s="77">
        <v>0</v>
      </c>
      <c r="T1650" s="77" t="s">
        <v>181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141</v>
      </c>
      <c r="C1651" s="76" t="s">
        <v>164</v>
      </c>
      <c r="D1651" s="55" t="s">
        <v>80</v>
      </c>
      <c r="E1651" s="55" t="s">
        <v>198</v>
      </c>
      <c r="F1651" s="70">
        <v>319.85000000000002</v>
      </c>
      <c r="G1651" s="77">
        <v>53050</v>
      </c>
      <c r="H1651" s="77">
        <v>319.11</v>
      </c>
      <c r="I1651" s="77">
        <v>1</v>
      </c>
      <c r="J1651" s="77">
        <v>-126.05556979926401</v>
      </c>
      <c r="K1651" s="77">
        <v>0.14936606276772099</v>
      </c>
      <c r="L1651" s="77">
        <v>-126.51043922273399</v>
      </c>
      <c r="M1651" s="77">
        <v>0.150445977583892</v>
      </c>
      <c r="N1651" s="77">
        <v>0.454869423469484</v>
      </c>
      <c r="O1651" s="77">
        <v>-1.0799148161711599E-3</v>
      </c>
      <c r="P1651" s="77">
        <v>0.40890960451793501</v>
      </c>
      <c r="Q1651" s="77">
        <v>0.40890960451793501</v>
      </c>
      <c r="R1651" s="77">
        <v>0</v>
      </c>
      <c r="S1651" s="77">
        <v>1.5717464078700001E-6</v>
      </c>
      <c r="T1651" s="77" t="s">
        <v>180</v>
      </c>
      <c r="U1651" s="105">
        <v>-8.4078121029385298E-3</v>
      </c>
      <c r="V1651" s="105">
        <v>-6.8251415003000799E-3</v>
      </c>
      <c r="W1651" s="101">
        <v>-1.58275702633674E-3</v>
      </c>
    </row>
    <row r="1652" spans="2:23" x14ac:dyDescent="0.25">
      <c r="B1652" s="55" t="s">
        <v>141</v>
      </c>
      <c r="C1652" s="76" t="s">
        <v>164</v>
      </c>
      <c r="D1652" s="55" t="s">
        <v>80</v>
      </c>
      <c r="E1652" s="55" t="s">
        <v>198</v>
      </c>
      <c r="F1652" s="70">
        <v>319.85000000000002</v>
      </c>
      <c r="G1652" s="77">
        <v>53050</v>
      </c>
      <c r="H1652" s="77">
        <v>319.11</v>
      </c>
      <c r="I1652" s="77">
        <v>2</v>
      </c>
      <c r="J1652" s="77">
        <v>-111.926749366423</v>
      </c>
      <c r="K1652" s="77">
        <v>0.10648457640174</v>
      </c>
      <c r="L1652" s="77">
        <v>-112.330635176754</v>
      </c>
      <c r="M1652" s="77">
        <v>0.10725445859331099</v>
      </c>
      <c r="N1652" s="77">
        <v>0.40388581033079501</v>
      </c>
      <c r="O1652" s="77">
        <v>-7.6988219157051905E-4</v>
      </c>
      <c r="P1652" s="77">
        <v>0.36307735462437002</v>
      </c>
      <c r="Q1652" s="77">
        <v>0.36307735462436902</v>
      </c>
      <c r="R1652" s="77">
        <v>0</v>
      </c>
      <c r="S1652" s="77">
        <v>1.1205139062490001E-6</v>
      </c>
      <c r="T1652" s="77" t="s">
        <v>180</v>
      </c>
      <c r="U1652" s="105">
        <v>5.2913537081842502E-2</v>
      </c>
      <c r="V1652" s="105">
        <v>-4.2953193225944201E-2</v>
      </c>
      <c r="W1652" s="101">
        <v>9.5861495385647699E-2</v>
      </c>
    </row>
    <row r="1653" spans="2:23" x14ac:dyDescent="0.25">
      <c r="B1653" s="55" t="s">
        <v>141</v>
      </c>
      <c r="C1653" s="76" t="s">
        <v>164</v>
      </c>
      <c r="D1653" s="55" t="s">
        <v>80</v>
      </c>
      <c r="E1653" s="55" t="s">
        <v>198</v>
      </c>
      <c r="F1653" s="70">
        <v>319.85000000000002</v>
      </c>
      <c r="G1653" s="77">
        <v>53100</v>
      </c>
      <c r="H1653" s="77">
        <v>319.85000000000002</v>
      </c>
      <c r="I1653" s="77">
        <v>2</v>
      </c>
      <c r="J1653" s="77">
        <v>-1.8377350000000001E-12</v>
      </c>
      <c r="K1653" s="77">
        <v>0</v>
      </c>
      <c r="L1653" s="77">
        <v>-1.4984660000000001E-12</v>
      </c>
      <c r="M1653" s="77">
        <v>0</v>
      </c>
      <c r="N1653" s="77">
        <v>-3.3926900000000001E-13</v>
      </c>
      <c r="O1653" s="77">
        <v>0</v>
      </c>
      <c r="P1653" s="77">
        <v>-1.8999399999999999E-13</v>
      </c>
      <c r="Q1653" s="77">
        <v>-1.8999399999999999E-13</v>
      </c>
      <c r="R1653" s="77">
        <v>0</v>
      </c>
      <c r="S1653" s="77">
        <v>0</v>
      </c>
      <c r="T1653" s="77" t="s">
        <v>181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141</v>
      </c>
      <c r="C1654" s="76" t="s">
        <v>164</v>
      </c>
      <c r="D1654" s="55" t="s">
        <v>80</v>
      </c>
      <c r="E1654" s="55" t="s">
        <v>199</v>
      </c>
      <c r="F1654" s="70">
        <v>319.94</v>
      </c>
      <c r="G1654" s="77">
        <v>53000</v>
      </c>
      <c r="H1654" s="77">
        <v>319.85000000000002</v>
      </c>
      <c r="I1654" s="77">
        <v>1</v>
      </c>
      <c r="J1654" s="77">
        <v>-41.258920922585801</v>
      </c>
      <c r="K1654" s="77">
        <v>0</v>
      </c>
      <c r="L1654" s="77">
        <v>-40.925643922304502</v>
      </c>
      <c r="M1654" s="77">
        <v>0</v>
      </c>
      <c r="N1654" s="77">
        <v>-0.33327700028134</v>
      </c>
      <c r="O1654" s="77">
        <v>0</v>
      </c>
      <c r="P1654" s="77">
        <v>-0.31762691272436</v>
      </c>
      <c r="Q1654" s="77">
        <v>-0.31762691272436</v>
      </c>
      <c r="R1654" s="77">
        <v>0</v>
      </c>
      <c r="S1654" s="77">
        <v>0</v>
      </c>
      <c r="T1654" s="77" t="s">
        <v>180</v>
      </c>
      <c r="U1654" s="105">
        <v>-2.99949300253122E-2</v>
      </c>
      <c r="V1654" s="105">
        <v>-2.43487412905916E-2</v>
      </c>
      <c r="W1654" s="101">
        <v>-5.6464970518845803E-3</v>
      </c>
    </row>
    <row r="1655" spans="2:23" x14ac:dyDescent="0.25">
      <c r="B1655" s="55" t="s">
        <v>141</v>
      </c>
      <c r="C1655" s="76" t="s">
        <v>164</v>
      </c>
      <c r="D1655" s="55" t="s">
        <v>80</v>
      </c>
      <c r="E1655" s="55" t="s">
        <v>199</v>
      </c>
      <c r="F1655" s="70">
        <v>319.94</v>
      </c>
      <c r="G1655" s="77">
        <v>53000</v>
      </c>
      <c r="H1655" s="77">
        <v>319.85000000000002</v>
      </c>
      <c r="I1655" s="77">
        <v>2</v>
      </c>
      <c r="J1655" s="77">
        <v>-36.445380148284102</v>
      </c>
      <c r="K1655" s="77">
        <v>0</v>
      </c>
      <c r="L1655" s="77">
        <v>-36.150985464702202</v>
      </c>
      <c r="M1655" s="77">
        <v>0</v>
      </c>
      <c r="N1655" s="77">
        <v>-0.294394683581856</v>
      </c>
      <c r="O1655" s="77">
        <v>0</v>
      </c>
      <c r="P1655" s="77">
        <v>-0.28057043957317901</v>
      </c>
      <c r="Q1655" s="77">
        <v>-0.28057043957317801</v>
      </c>
      <c r="R1655" s="77">
        <v>0</v>
      </c>
      <c r="S1655" s="77">
        <v>0</v>
      </c>
      <c r="T1655" s="77" t="s">
        <v>180</v>
      </c>
      <c r="U1655" s="105">
        <v>-2.6495521522359601E-2</v>
      </c>
      <c r="V1655" s="105">
        <v>-2.1508054806689599E-2</v>
      </c>
      <c r="W1655" s="101">
        <v>-4.9877390624981296E-3</v>
      </c>
    </row>
    <row r="1656" spans="2:23" x14ac:dyDescent="0.25">
      <c r="B1656" s="55" t="s">
        <v>141</v>
      </c>
      <c r="C1656" s="76" t="s">
        <v>164</v>
      </c>
      <c r="D1656" s="55" t="s">
        <v>80</v>
      </c>
      <c r="E1656" s="55" t="s">
        <v>199</v>
      </c>
      <c r="F1656" s="70">
        <v>319.94</v>
      </c>
      <c r="G1656" s="77">
        <v>53000</v>
      </c>
      <c r="H1656" s="77">
        <v>319.85000000000002</v>
      </c>
      <c r="I1656" s="77">
        <v>3</v>
      </c>
      <c r="J1656" s="77">
        <v>-36.445380148284102</v>
      </c>
      <c r="K1656" s="77">
        <v>0</v>
      </c>
      <c r="L1656" s="77">
        <v>-36.150985464702202</v>
      </c>
      <c r="M1656" s="77">
        <v>0</v>
      </c>
      <c r="N1656" s="77">
        <v>-0.294394683581856</v>
      </c>
      <c r="O1656" s="77">
        <v>0</v>
      </c>
      <c r="P1656" s="77">
        <v>-0.28057043957317901</v>
      </c>
      <c r="Q1656" s="77">
        <v>-0.28057043957317801</v>
      </c>
      <c r="R1656" s="77">
        <v>0</v>
      </c>
      <c r="S1656" s="77">
        <v>0</v>
      </c>
      <c r="T1656" s="77" t="s">
        <v>180</v>
      </c>
      <c r="U1656" s="105">
        <v>-2.6495521522359601E-2</v>
      </c>
      <c r="V1656" s="105">
        <v>-2.1508054806689599E-2</v>
      </c>
      <c r="W1656" s="101">
        <v>-4.9877390624981296E-3</v>
      </c>
    </row>
    <row r="1657" spans="2:23" x14ac:dyDescent="0.25">
      <c r="B1657" s="55" t="s">
        <v>141</v>
      </c>
      <c r="C1657" s="76" t="s">
        <v>164</v>
      </c>
      <c r="D1657" s="55" t="s">
        <v>80</v>
      </c>
      <c r="E1657" s="55" t="s">
        <v>199</v>
      </c>
      <c r="F1657" s="70">
        <v>319.94</v>
      </c>
      <c r="G1657" s="77">
        <v>53000</v>
      </c>
      <c r="H1657" s="77">
        <v>319.85000000000002</v>
      </c>
      <c r="I1657" s="77">
        <v>4</v>
      </c>
      <c r="J1657" s="77">
        <v>-40.001026992019099</v>
      </c>
      <c r="K1657" s="77">
        <v>0</v>
      </c>
      <c r="L1657" s="77">
        <v>-39.677910875892699</v>
      </c>
      <c r="M1657" s="77">
        <v>0</v>
      </c>
      <c r="N1657" s="77">
        <v>-0.32311611612642099</v>
      </c>
      <c r="O1657" s="77">
        <v>0</v>
      </c>
      <c r="P1657" s="77">
        <v>-0.307943165385198</v>
      </c>
      <c r="Q1657" s="77">
        <v>-0.307943165385198</v>
      </c>
      <c r="R1657" s="77">
        <v>0</v>
      </c>
      <c r="S1657" s="77">
        <v>0</v>
      </c>
      <c r="T1657" s="77" t="s">
        <v>180</v>
      </c>
      <c r="U1657" s="105">
        <v>-2.9080450451369699E-2</v>
      </c>
      <c r="V1657" s="105">
        <v>-2.36064016170979E-2</v>
      </c>
      <c r="W1657" s="101">
        <v>-5.4743477515222299E-3</v>
      </c>
    </row>
    <row r="1658" spans="2:23" x14ac:dyDescent="0.25">
      <c r="B1658" s="55" t="s">
        <v>141</v>
      </c>
      <c r="C1658" s="76" t="s">
        <v>164</v>
      </c>
      <c r="D1658" s="55" t="s">
        <v>80</v>
      </c>
      <c r="E1658" s="55" t="s">
        <v>199</v>
      </c>
      <c r="F1658" s="70">
        <v>319.94</v>
      </c>
      <c r="G1658" s="77">
        <v>53204</v>
      </c>
      <c r="H1658" s="77">
        <v>318.39</v>
      </c>
      <c r="I1658" s="77">
        <v>1</v>
      </c>
      <c r="J1658" s="77">
        <v>-10.209241609348499</v>
      </c>
      <c r="K1658" s="77">
        <v>1.3320416899623299E-2</v>
      </c>
      <c r="L1658" s="77">
        <v>-9.85322055630607</v>
      </c>
      <c r="M1658" s="77">
        <v>1.2407585091329E-2</v>
      </c>
      <c r="N1658" s="77">
        <v>-0.356021053042475</v>
      </c>
      <c r="O1658" s="77">
        <v>9.1283180829430303E-4</v>
      </c>
      <c r="P1658" s="77">
        <v>-0.33706803304717797</v>
      </c>
      <c r="Q1658" s="77">
        <v>-0.33706803304717797</v>
      </c>
      <c r="R1658" s="77">
        <v>0</v>
      </c>
      <c r="S1658" s="77">
        <v>1.4519978967713001E-5</v>
      </c>
      <c r="T1658" s="77" t="s">
        <v>180</v>
      </c>
      <c r="U1658" s="105">
        <v>-0.260488668121589</v>
      </c>
      <c r="V1658" s="105">
        <v>-0.21145477531939499</v>
      </c>
      <c r="W1658" s="101">
        <v>-4.9036570358946298E-2</v>
      </c>
    </row>
    <row r="1659" spans="2:23" x14ac:dyDescent="0.25">
      <c r="B1659" s="55" t="s">
        <v>141</v>
      </c>
      <c r="C1659" s="76" t="s">
        <v>164</v>
      </c>
      <c r="D1659" s="55" t="s">
        <v>80</v>
      </c>
      <c r="E1659" s="55" t="s">
        <v>199</v>
      </c>
      <c r="F1659" s="70">
        <v>319.94</v>
      </c>
      <c r="G1659" s="77">
        <v>53304</v>
      </c>
      <c r="H1659" s="77">
        <v>321.39</v>
      </c>
      <c r="I1659" s="77">
        <v>1</v>
      </c>
      <c r="J1659" s="77">
        <v>29.938280878056801</v>
      </c>
      <c r="K1659" s="77">
        <v>8.3087071361228004E-2</v>
      </c>
      <c r="L1659" s="77">
        <v>30.165564637631501</v>
      </c>
      <c r="M1659" s="77">
        <v>8.4353411574390302E-2</v>
      </c>
      <c r="N1659" s="77">
        <v>-0.227283759574715</v>
      </c>
      <c r="O1659" s="77">
        <v>-1.26634021316231E-3</v>
      </c>
      <c r="P1659" s="77">
        <v>-0.215336865677387</v>
      </c>
      <c r="Q1659" s="77">
        <v>-0.215336865677387</v>
      </c>
      <c r="R1659" s="77">
        <v>0</v>
      </c>
      <c r="S1659" s="77">
        <v>4.2984958222219996E-6</v>
      </c>
      <c r="T1659" s="77" t="s">
        <v>181</v>
      </c>
      <c r="U1659" s="105">
        <v>-7.6509533070359598E-2</v>
      </c>
      <c r="V1659" s="105">
        <v>-6.2107523685571903E-2</v>
      </c>
      <c r="W1659" s="101">
        <v>-1.44027958244371E-2</v>
      </c>
    </row>
    <row r="1660" spans="2:23" x14ac:dyDescent="0.25">
      <c r="B1660" s="55" t="s">
        <v>141</v>
      </c>
      <c r="C1660" s="76" t="s">
        <v>164</v>
      </c>
      <c r="D1660" s="55" t="s">
        <v>80</v>
      </c>
      <c r="E1660" s="55" t="s">
        <v>199</v>
      </c>
      <c r="F1660" s="70">
        <v>319.94</v>
      </c>
      <c r="G1660" s="77">
        <v>53354</v>
      </c>
      <c r="H1660" s="77">
        <v>320.69</v>
      </c>
      <c r="I1660" s="77">
        <v>1</v>
      </c>
      <c r="J1660" s="77">
        <v>52.8715290950758</v>
      </c>
      <c r="K1660" s="77">
        <v>5.87033703658804E-2</v>
      </c>
      <c r="L1660" s="77">
        <v>52.304939711664098</v>
      </c>
      <c r="M1660" s="77">
        <v>5.7451941083057199E-2</v>
      </c>
      <c r="N1660" s="77">
        <v>0.56658938341167497</v>
      </c>
      <c r="O1660" s="77">
        <v>1.2514292828231901E-3</v>
      </c>
      <c r="P1660" s="77">
        <v>0.54000434558833299</v>
      </c>
      <c r="Q1660" s="77">
        <v>0.54000434558833199</v>
      </c>
      <c r="R1660" s="77">
        <v>0</v>
      </c>
      <c r="S1660" s="77">
        <v>6.1236985583400003E-6</v>
      </c>
      <c r="T1660" s="77" t="s">
        <v>181</v>
      </c>
      <c r="U1660" s="105">
        <v>-2.40904668312476E-2</v>
      </c>
      <c r="V1660" s="105">
        <v>-1.9555723048816202E-2</v>
      </c>
      <c r="W1660" s="101">
        <v>-4.5349914077603198E-3</v>
      </c>
    </row>
    <row r="1661" spans="2:23" x14ac:dyDescent="0.25">
      <c r="B1661" s="55" t="s">
        <v>141</v>
      </c>
      <c r="C1661" s="76" t="s">
        <v>164</v>
      </c>
      <c r="D1661" s="55" t="s">
        <v>80</v>
      </c>
      <c r="E1661" s="55" t="s">
        <v>199</v>
      </c>
      <c r="F1661" s="70">
        <v>319.94</v>
      </c>
      <c r="G1661" s="77">
        <v>53454</v>
      </c>
      <c r="H1661" s="77">
        <v>321.77</v>
      </c>
      <c r="I1661" s="77">
        <v>1</v>
      </c>
      <c r="J1661" s="77">
        <v>44.848545092411896</v>
      </c>
      <c r="K1661" s="77">
        <v>0.13717693418899601</v>
      </c>
      <c r="L1661" s="77">
        <v>44.299212079776503</v>
      </c>
      <c r="M1661" s="77">
        <v>0.13383705701863099</v>
      </c>
      <c r="N1661" s="77">
        <v>0.54933301263541101</v>
      </c>
      <c r="O1661" s="77">
        <v>3.3398771703654299E-3</v>
      </c>
      <c r="P1661" s="77">
        <v>0.52413637278089698</v>
      </c>
      <c r="Q1661" s="77">
        <v>0.52413637278089598</v>
      </c>
      <c r="R1661" s="77">
        <v>0</v>
      </c>
      <c r="S1661" s="77">
        <v>1.8735831521945001E-5</v>
      </c>
      <c r="T1661" s="77" t="s">
        <v>181</v>
      </c>
      <c r="U1661" s="105">
        <v>6.6336876374807605E-2</v>
      </c>
      <c r="V1661" s="105">
        <v>-5.38497485912817E-2</v>
      </c>
      <c r="W1661" s="101">
        <v>0.12018006202583</v>
      </c>
    </row>
    <row r="1662" spans="2:23" x14ac:dyDescent="0.25">
      <c r="B1662" s="55" t="s">
        <v>141</v>
      </c>
      <c r="C1662" s="76" t="s">
        <v>164</v>
      </c>
      <c r="D1662" s="55" t="s">
        <v>80</v>
      </c>
      <c r="E1662" s="55" t="s">
        <v>199</v>
      </c>
      <c r="F1662" s="70">
        <v>319.94</v>
      </c>
      <c r="G1662" s="77">
        <v>53604</v>
      </c>
      <c r="H1662" s="77">
        <v>321.27</v>
      </c>
      <c r="I1662" s="77">
        <v>1</v>
      </c>
      <c r="J1662" s="77">
        <v>41.752450342378403</v>
      </c>
      <c r="K1662" s="77">
        <v>7.5832119267285697E-2</v>
      </c>
      <c r="L1662" s="77">
        <v>41.474977593394001</v>
      </c>
      <c r="M1662" s="77">
        <v>7.4827558837205196E-2</v>
      </c>
      <c r="N1662" s="77">
        <v>0.27747274898440299</v>
      </c>
      <c r="O1662" s="77">
        <v>1.00456043008045E-3</v>
      </c>
      <c r="P1662" s="77">
        <v>0.26377813701261799</v>
      </c>
      <c r="Q1662" s="77">
        <v>0.26377813701261799</v>
      </c>
      <c r="R1662" s="77">
        <v>0</v>
      </c>
      <c r="S1662" s="77">
        <v>3.0266823921139999E-6</v>
      </c>
      <c r="T1662" s="77" t="s">
        <v>181</v>
      </c>
      <c r="U1662" s="105">
        <v>-4.697165946331E-2</v>
      </c>
      <c r="V1662" s="105">
        <v>-3.8129803379996399E-2</v>
      </c>
      <c r="W1662" s="101">
        <v>-8.8423389038709901E-3</v>
      </c>
    </row>
    <row r="1663" spans="2:23" x14ac:dyDescent="0.25">
      <c r="B1663" s="55" t="s">
        <v>141</v>
      </c>
      <c r="C1663" s="76" t="s">
        <v>164</v>
      </c>
      <c r="D1663" s="55" t="s">
        <v>80</v>
      </c>
      <c r="E1663" s="55" t="s">
        <v>199</v>
      </c>
      <c r="F1663" s="70">
        <v>319.94</v>
      </c>
      <c r="G1663" s="77">
        <v>53654</v>
      </c>
      <c r="H1663" s="77">
        <v>320.16000000000003</v>
      </c>
      <c r="I1663" s="77">
        <v>1</v>
      </c>
      <c r="J1663" s="77">
        <v>-5.2355839689578501</v>
      </c>
      <c r="K1663" s="77">
        <v>1.33685102722033E-3</v>
      </c>
      <c r="L1663" s="77">
        <v>-5.6681699603166402</v>
      </c>
      <c r="M1663" s="77">
        <v>1.56688990959198E-3</v>
      </c>
      <c r="N1663" s="77">
        <v>0.432585991358788</v>
      </c>
      <c r="O1663" s="77">
        <v>-2.3003888237165099E-4</v>
      </c>
      <c r="P1663" s="77">
        <v>0.41119700059848702</v>
      </c>
      <c r="Q1663" s="77">
        <v>0.41119700059848702</v>
      </c>
      <c r="R1663" s="77">
        <v>0</v>
      </c>
      <c r="S1663" s="77">
        <v>8.2461766078990004E-6</v>
      </c>
      <c r="T1663" s="77" t="s">
        <v>181</v>
      </c>
      <c r="U1663" s="105">
        <v>-0.16879286240199201</v>
      </c>
      <c r="V1663" s="105">
        <v>-0.137019614143332</v>
      </c>
      <c r="W1663" s="101">
        <v>-3.1774983276430697E-2</v>
      </c>
    </row>
    <row r="1664" spans="2:23" x14ac:dyDescent="0.25">
      <c r="B1664" s="55" t="s">
        <v>141</v>
      </c>
      <c r="C1664" s="76" t="s">
        <v>164</v>
      </c>
      <c r="D1664" s="55" t="s">
        <v>80</v>
      </c>
      <c r="E1664" s="55" t="s">
        <v>200</v>
      </c>
      <c r="F1664" s="70">
        <v>319.11</v>
      </c>
      <c r="G1664" s="77">
        <v>53150</v>
      </c>
      <c r="H1664" s="77">
        <v>318.95</v>
      </c>
      <c r="I1664" s="77">
        <v>1</v>
      </c>
      <c r="J1664" s="77">
        <v>8.2187278546887601</v>
      </c>
      <c r="K1664" s="77">
        <v>1.8480992593525899E-3</v>
      </c>
      <c r="L1664" s="77">
        <v>6.4769945334992496</v>
      </c>
      <c r="M1664" s="77">
        <v>1.14779189599575E-3</v>
      </c>
      <c r="N1664" s="77">
        <v>1.7417333211895101</v>
      </c>
      <c r="O1664" s="77">
        <v>7.0030736335684402E-4</v>
      </c>
      <c r="P1664" s="77">
        <v>1.64861638506695</v>
      </c>
      <c r="Q1664" s="77">
        <v>1.64861638506695</v>
      </c>
      <c r="R1664" s="77">
        <v>0</v>
      </c>
      <c r="S1664" s="77">
        <v>7.4362728552642996E-5</v>
      </c>
      <c r="T1664" s="77" t="s">
        <v>180</v>
      </c>
      <c r="U1664" s="105">
        <v>0.50209638952209901</v>
      </c>
      <c r="V1664" s="105">
        <v>-0.40758271751582298</v>
      </c>
      <c r="W1664" s="101">
        <v>0.90962943287795395</v>
      </c>
    </row>
    <row r="1665" spans="2:23" x14ac:dyDescent="0.25">
      <c r="B1665" s="55" t="s">
        <v>141</v>
      </c>
      <c r="C1665" s="76" t="s">
        <v>164</v>
      </c>
      <c r="D1665" s="55" t="s">
        <v>80</v>
      </c>
      <c r="E1665" s="55" t="s">
        <v>200</v>
      </c>
      <c r="F1665" s="70">
        <v>319.11</v>
      </c>
      <c r="G1665" s="77">
        <v>53150</v>
      </c>
      <c r="H1665" s="77">
        <v>318.95</v>
      </c>
      <c r="I1665" s="77">
        <v>2</v>
      </c>
      <c r="J1665" s="77">
        <v>8.1945966388948595</v>
      </c>
      <c r="K1665" s="77">
        <v>1.8392772314919799E-3</v>
      </c>
      <c r="L1665" s="77">
        <v>6.4579772651887097</v>
      </c>
      <c r="M1665" s="77">
        <v>1.14231283309725E-3</v>
      </c>
      <c r="N1665" s="77">
        <v>1.7366193737061499</v>
      </c>
      <c r="O1665" s="77">
        <v>6.9696439839473398E-4</v>
      </c>
      <c r="P1665" s="77">
        <v>1.64377584058696</v>
      </c>
      <c r="Q1665" s="77">
        <v>1.64377584058696</v>
      </c>
      <c r="R1665" s="77">
        <v>0</v>
      </c>
      <c r="S1665" s="77">
        <v>7.4007752996126997E-5</v>
      </c>
      <c r="T1665" s="77" t="s">
        <v>180</v>
      </c>
      <c r="U1665" s="105">
        <v>0.50021165181289895</v>
      </c>
      <c r="V1665" s="105">
        <v>-0.40605275925810402</v>
      </c>
      <c r="W1665" s="101">
        <v>0.90621492337475895</v>
      </c>
    </row>
    <row r="1666" spans="2:23" x14ac:dyDescent="0.25">
      <c r="B1666" s="55" t="s">
        <v>141</v>
      </c>
      <c r="C1666" s="76" t="s">
        <v>164</v>
      </c>
      <c r="D1666" s="55" t="s">
        <v>80</v>
      </c>
      <c r="E1666" s="55" t="s">
        <v>200</v>
      </c>
      <c r="F1666" s="70">
        <v>319.11</v>
      </c>
      <c r="G1666" s="77">
        <v>53900</v>
      </c>
      <c r="H1666" s="77">
        <v>318.55</v>
      </c>
      <c r="I1666" s="77">
        <v>1</v>
      </c>
      <c r="J1666" s="77">
        <v>-12.834378793437599</v>
      </c>
      <c r="K1666" s="77">
        <v>7.7254279857303897E-3</v>
      </c>
      <c r="L1666" s="77">
        <v>-14.161215651536301</v>
      </c>
      <c r="M1666" s="77">
        <v>9.4053273474050195E-3</v>
      </c>
      <c r="N1666" s="77">
        <v>1.32683685809873</v>
      </c>
      <c r="O1666" s="77">
        <v>-1.67989936167463E-3</v>
      </c>
      <c r="P1666" s="77">
        <v>1.2737346797437701</v>
      </c>
      <c r="Q1666" s="77">
        <v>1.2737346797437601</v>
      </c>
      <c r="R1666" s="77">
        <v>0</v>
      </c>
      <c r="S1666" s="77">
        <v>7.6090561612514006E-5</v>
      </c>
      <c r="T1666" s="77" t="s">
        <v>180</v>
      </c>
      <c r="U1666" s="105">
        <v>0.207426327052573</v>
      </c>
      <c r="V1666" s="105">
        <v>-0.16838078868657599</v>
      </c>
      <c r="W1666" s="101">
        <v>0.37578659432380601</v>
      </c>
    </row>
    <row r="1667" spans="2:23" x14ac:dyDescent="0.25">
      <c r="B1667" s="55" t="s">
        <v>141</v>
      </c>
      <c r="C1667" s="76" t="s">
        <v>164</v>
      </c>
      <c r="D1667" s="55" t="s">
        <v>80</v>
      </c>
      <c r="E1667" s="55" t="s">
        <v>200</v>
      </c>
      <c r="F1667" s="70">
        <v>319.11</v>
      </c>
      <c r="G1667" s="77">
        <v>53900</v>
      </c>
      <c r="H1667" s="77">
        <v>318.55</v>
      </c>
      <c r="I1667" s="77">
        <v>2</v>
      </c>
      <c r="J1667" s="77">
        <v>-12.8482392673122</v>
      </c>
      <c r="K1667" s="77">
        <v>7.73552004137698E-3</v>
      </c>
      <c r="L1667" s="77">
        <v>-14.1765090414798</v>
      </c>
      <c r="M1667" s="77">
        <v>9.4176139271440092E-3</v>
      </c>
      <c r="N1667" s="77">
        <v>1.3282697741676499</v>
      </c>
      <c r="O1667" s="77">
        <v>-1.68209388576704E-3</v>
      </c>
      <c r="P1667" s="77">
        <v>1.2751102481710199</v>
      </c>
      <c r="Q1667" s="77">
        <v>1.2751102481710099</v>
      </c>
      <c r="R1667" s="77">
        <v>0</v>
      </c>
      <c r="S1667" s="77">
        <v>7.6189961954267001E-5</v>
      </c>
      <c r="T1667" s="77" t="s">
        <v>180</v>
      </c>
      <c r="U1667" s="105">
        <v>0.20752907993478301</v>
      </c>
      <c r="V1667" s="105">
        <v>-0.16846419956113701</v>
      </c>
      <c r="W1667" s="101">
        <v>0.37597274791487301</v>
      </c>
    </row>
    <row r="1668" spans="2:23" x14ac:dyDescent="0.25">
      <c r="B1668" s="55" t="s">
        <v>141</v>
      </c>
      <c r="C1668" s="76" t="s">
        <v>164</v>
      </c>
      <c r="D1668" s="55" t="s">
        <v>80</v>
      </c>
      <c r="E1668" s="55" t="s">
        <v>201</v>
      </c>
      <c r="F1668" s="70">
        <v>318.95</v>
      </c>
      <c r="G1668" s="77">
        <v>53550</v>
      </c>
      <c r="H1668" s="77">
        <v>318.54000000000002</v>
      </c>
      <c r="I1668" s="77">
        <v>1</v>
      </c>
      <c r="J1668" s="77">
        <v>-11.053062671253899</v>
      </c>
      <c r="K1668" s="77">
        <v>3.0017216767683598E-3</v>
      </c>
      <c r="L1668" s="77">
        <v>-12.790218776729199</v>
      </c>
      <c r="M1668" s="77">
        <v>4.0193988394815602E-3</v>
      </c>
      <c r="N1668" s="77">
        <v>1.73715610547527</v>
      </c>
      <c r="O1668" s="77">
        <v>-1.0176771627131999E-3</v>
      </c>
      <c r="P1668" s="77">
        <v>1.6554678585514</v>
      </c>
      <c r="Q1668" s="77">
        <v>1.6554678585514</v>
      </c>
      <c r="R1668" s="77">
        <v>0</v>
      </c>
      <c r="S1668" s="77">
        <v>6.7335899020219995E-5</v>
      </c>
      <c r="T1668" s="77" t="s">
        <v>181</v>
      </c>
      <c r="U1668" s="105">
        <v>0.38785449601578598</v>
      </c>
      <c r="V1668" s="105">
        <v>-0.31484550135345302</v>
      </c>
      <c r="W1668" s="101">
        <v>0.70266162556119405</v>
      </c>
    </row>
    <row r="1669" spans="2:23" x14ac:dyDescent="0.25">
      <c r="B1669" s="55" t="s">
        <v>141</v>
      </c>
      <c r="C1669" s="76" t="s">
        <v>164</v>
      </c>
      <c r="D1669" s="55" t="s">
        <v>80</v>
      </c>
      <c r="E1669" s="55" t="s">
        <v>201</v>
      </c>
      <c r="F1669" s="70">
        <v>318.95</v>
      </c>
      <c r="G1669" s="77">
        <v>54200</v>
      </c>
      <c r="H1669" s="77">
        <v>318.91000000000003</v>
      </c>
      <c r="I1669" s="77">
        <v>1</v>
      </c>
      <c r="J1669" s="77">
        <v>5.3546728573842302</v>
      </c>
      <c r="K1669" s="77">
        <v>1.89238641303409E-4</v>
      </c>
      <c r="L1669" s="77">
        <v>3.5878351485506901</v>
      </c>
      <c r="M1669" s="77">
        <v>8.4958902950959996E-5</v>
      </c>
      <c r="N1669" s="77">
        <v>1.7668377088335401</v>
      </c>
      <c r="O1669" s="77">
        <v>1.04279738352449E-4</v>
      </c>
      <c r="P1669" s="77">
        <v>1.68411517859989</v>
      </c>
      <c r="Q1669" s="77">
        <v>1.68411517859988</v>
      </c>
      <c r="R1669" s="77">
        <v>0</v>
      </c>
      <c r="S1669" s="77">
        <v>1.8719209969618002E-5</v>
      </c>
      <c r="T1669" s="77" t="s">
        <v>181</v>
      </c>
      <c r="U1669" s="105">
        <v>0.103931445306023</v>
      </c>
      <c r="V1669" s="105">
        <v>-8.4367587174836306E-2</v>
      </c>
      <c r="W1669" s="101">
        <v>0.188288750177805</v>
      </c>
    </row>
    <row r="1670" spans="2:23" x14ac:dyDescent="0.25">
      <c r="B1670" s="55" t="s">
        <v>141</v>
      </c>
      <c r="C1670" s="76" t="s">
        <v>164</v>
      </c>
      <c r="D1670" s="55" t="s">
        <v>80</v>
      </c>
      <c r="E1670" s="55" t="s">
        <v>202</v>
      </c>
      <c r="F1670" s="70">
        <v>318.95999999999998</v>
      </c>
      <c r="G1670" s="77">
        <v>53150</v>
      </c>
      <c r="H1670" s="77">
        <v>318.95</v>
      </c>
      <c r="I1670" s="77">
        <v>1</v>
      </c>
      <c r="J1670" s="77">
        <v>-34.682031528058999</v>
      </c>
      <c r="K1670" s="77">
        <v>0</v>
      </c>
      <c r="L1670" s="77">
        <v>-34.644583811125401</v>
      </c>
      <c r="M1670" s="77">
        <v>0</v>
      </c>
      <c r="N1670" s="77">
        <v>-3.7447716933613998E-2</v>
      </c>
      <c r="O1670" s="77">
        <v>0</v>
      </c>
      <c r="P1670" s="77">
        <v>-4.0306698611751297E-2</v>
      </c>
      <c r="Q1670" s="77">
        <v>-4.0306698611751297E-2</v>
      </c>
      <c r="R1670" s="77">
        <v>0</v>
      </c>
      <c r="S1670" s="77">
        <v>0</v>
      </c>
      <c r="T1670" s="77" t="s">
        <v>181</v>
      </c>
      <c r="U1670" s="105">
        <v>-3.7447716933580001E-4</v>
      </c>
      <c r="V1670" s="105">
        <v>0</v>
      </c>
      <c r="W1670" s="101">
        <v>-3.7449761812776398E-4</v>
      </c>
    </row>
    <row r="1671" spans="2:23" x14ac:dyDescent="0.25">
      <c r="B1671" s="55" t="s">
        <v>141</v>
      </c>
      <c r="C1671" s="76" t="s">
        <v>164</v>
      </c>
      <c r="D1671" s="55" t="s">
        <v>80</v>
      </c>
      <c r="E1671" s="55" t="s">
        <v>202</v>
      </c>
      <c r="F1671" s="70">
        <v>318.95999999999998</v>
      </c>
      <c r="G1671" s="77">
        <v>53150</v>
      </c>
      <c r="H1671" s="77">
        <v>318.95</v>
      </c>
      <c r="I1671" s="77">
        <v>2</v>
      </c>
      <c r="J1671" s="77">
        <v>-29.1193625939909</v>
      </c>
      <c r="K1671" s="77">
        <v>0</v>
      </c>
      <c r="L1671" s="77">
        <v>-29.0879211357008</v>
      </c>
      <c r="M1671" s="77">
        <v>0</v>
      </c>
      <c r="N1671" s="77">
        <v>-3.1441458290115701E-2</v>
      </c>
      <c r="O1671" s="77">
        <v>0</v>
      </c>
      <c r="P1671" s="77">
        <v>-3.3841886421574298E-2</v>
      </c>
      <c r="Q1671" s="77">
        <v>-3.3841886421574201E-2</v>
      </c>
      <c r="R1671" s="77">
        <v>0</v>
      </c>
      <c r="S1671" s="77">
        <v>0</v>
      </c>
      <c r="T1671" s="77" t="s">
        <v>181</v>
      </c>
      <c r="U1671" s="105">
        <v>-3.1441458290087102E-4</v>
      </c>
      <c r="V1671" s="105">
        <v>0</v>
      </c>
      <c r="W1671" s="101">
        <v>-3.1443175190053901E-4</v>
      </c>
    </row>
    <row r="1672" spans="2:23" x14ac:dyDescent="0.25">
      <c r="B1672" s="55" t="s">
        <v>141</v>
      </c>
      <c r="C1672" s="76" t="s">
        <v>164</v>
      </c>
      <c r="D1672" s="55" t="s">
        <v>80</v>
      </c>
      <c r="E1672" s="55" t="s">
        <v>202</v>
      </c>
      <c r="F1672" s="70">
        <v>318.95999999999998</v>
      </c>
      <c r="G1672" s="77">
        <v>53150</v>
      </c>
      <c r="H1672" s="77">
        <v>318.95</v>
      </c>
      <c r="I1672" s="77">
        <v>3</v>
      </c>
      <c r="J1672" s="77">
        <v>-35.628981194354097</v>
      </c>
      <c r="K1672" s="77">
        <v>0</v>
      </c>
      <c r="L1672" s="77">
        <v>-35.590511014159503</v>
      </c>
      <c r="M1672" s="77">
        <v>0</v>
      </c>
      <c r="N1672" s="77">
        <v>-3.8470180194594097E-2</v>
      </c>
      <c r="O1672" s="77">
        <v>0</v>
      </c>
      <c r="P1672" s="77">
        <v>-4.1407222805928498E-2</v>
      </c>
      <c r="Q1672" s="77">
        <v>-4.1407222805928498E-2</v>
      </c>
      <c r="R1672" s="77">
        <v>0</v>
      </c>
      <c r="S1672" s="77">
        <v>0</v>
      </c>
      <c r="T1672" s="77" t="s">
        <v>181</v>
      </c>
      <c r="U1672" s="105">
        <v>-3.8470180194559098E-4</v>
      </c>
      <c r="V1672" s="105">
        <v>0</v>
      </c>
      <c r="W1672" s="101">
        <v>-3.84722809066345E-4</v>
      </c>
    </row>
    <row r="1673" spans="2:23" x14ac:dyDescent="0.25">
      <c r="B1673" s="55" t="s">
        <v>141</v>
      </c>
      <c r="C1673" s="76" t="s">
        <v>164</v>
      </c>
      <c r="D1673" s="55" t="s">
        <v>80</v>
      </c>
      <c r="E1673" s="55" t="s">
        <v>202</v>
      </c>
      <c r="F1673" s="70">
        <v>318.95999999999998</v>
      </c>
      <c r="G1673" s="77">
        <v>53654</v>
      </c>
      <c r="H1673" s="77">
        <v>320.16000000000003</v>
      </c>
      <c r="I1673" s="77">
        <v>1</v>
      </c>
      <c r="J1673" s="77">
        <v>68.411181732676297</v>
      </c>
      <c r="K1673" s="77">
        <v>0.14695481928232401</v>
      </c>
      <c r="L1673" s="77">
        <v>68.767340467233396</v>
      </c>
      <c r="M1673" s="77">
        <v>0.14848893940900301</v>
      </c>
      <c r="N1673" s="77">
        <v>-0.35615873455708802</v>
      </c>
      <c r="O1673" s="77">
        <v>-1.5341201266791101E-3</v>
      </c>
      <c r="P1673" s="77">
        <v>-0.33748756880559</v>
      </c>
      <c r="Q1673" s="77">
        <v>-0.33748756880559</v>
      </c>
      <c r="R1673" s="77">
        <v>0</v>
      </c>
      <c r="S1673" s="77">
        <v>3.576392775687E-6</v>
      </c>
      <c r="T1673" s="77" t="s">
        <v>181</v>
      </c>
      <c r="U1673" s="105">
        <v>-6.2852946213053998E-2</v>
      </c>
      <c r="V1673" s="105">
        <v>-5.1021626834990202E-2</v>
      </c>
      <c r="W1673" s="101">
        <v>-1.18319654419855E-2</v>
      </c>
    </row>
    <row r="1674" spans="2:23" x14ac:dyDescent="0.25">
      <c r="B1674" s="55" t="s">
        <v>141</v>
      </c>
      <c r="C1674" s="76" t="s">
        <v>164</v>
      </c>
      <c r="D1674" s="55" t="s">
        <v>80</v>
      </c>
      <c r="E1674" s="55" t="s">
        <v>202</v>
      </c>
      <c r="F1674" s="70">
        <v>318.95999999999998</v>
      </c>
      <c r="G1674" s="77">
        <v>53654</v>
      </c>
      <c r="H1674" s="77">
        <v>320.16000000000003</v>
      </c>
      <c r="I1674" s="77">
        <v>2</v>
      </c>
      <c r="J1674" s="77">
        <v>68.411181732676297</v>
      </c>
      <c r="K1674" s="77">
        <v>0.14695481928232401</v>
      </c>
      <c r="L1674" s="77">
        <v>68.767340467233396</v>
      </c>
      <c r="M1674" s="77">
        <v>0.14848893940900301</v>
      </c>
      <c r="N1674" s="77">
        <v>-0.35615873455708802</v>
      </c>
      <c r="O1674" s="77">
        <v>-1.5341201266791101E-3</v>
      </c>
      <c r="P1674" s="77">
        <v>-0.33748756880559</v>
      </c>
      <c r="Q1674" s="77">
        <v>-0.33748756880559</v>
      </c>
      <c r="R1674" s="77">
        <v>0</v>
      </c>
      <c r="S1674" s="77">
        <v>3.576392775687E-6</v>
      </c>
      <c r="T1674" s="77" t="s">
        <v>181</v>
      </c>
      <c r="U1674" s="105">
        <v>-6.2852946213053998E-2</v>
      </c>
      <c r="V1674" s="105">
        <v>-5.1021626834990202E-2</v>
      </c>
      <c r="W1674" s="101">
        <v>-1.18319654419855E-2</v>
      </c>
    </row>
    <row r="1675" spans="2:23" x14ac:dyDescent="0.25">
      <c r="B1675" s="55" t="s">
        <v>141</v>
      </c>
      <c r="C1675" s="76" t="s">
        <v>164</v>
      </c>
      <c r="D1675" s="55" t="s">
        <v>80</v>
      </c>
      <c r="E1675" s="55" t="s">
        <v>202</v>
      </c>
      <c r="F1675" s="70">
        <v>318.95999999999998</v>
      </c>
      <c r="G1675" s="77">
        <v>53704</v>
      </c>
      <c r="H1675" s="77">
        <v>319.62</v>
      </c>
      <c r="I1675" s="77">
        <v>1</v>
      </c>
      <c r="J1675" s="77">
        <v>17.062077396171802</v>
      </c>
      <c r="K1675" s="77">
        <v>1.21685854760496E-2</v>
      </c>
      <c r="L1675" s="77">
        <v>16.683339582719999</v>
      </c>
      <c r="M1675" s="77">
        <v>1.16343536606324E-2</v>
      </c>
      <c r="N1675" s="77">
        <v>0.37873781345174601</v>
      </c>
      <c r="O1675" s="77">
        <v>5.34231815417202E-4</v>
      </c>
      <c r="P1675" s="77">
        <v>0.36432210024005002</v>
      </c>
      <c r="Q1675" s="77">
        <v>0.36432210024004902</v>
      </c>
      <c r="R1675" s="77">
        <v>0</v>
      </c>
      <c r="S1675" s="77">
        <v>5.548138775835E-6</v>
      </c>
      <c r="T1675" s="77" t="s">
        <v>181</v>
      </c>
      <c r="U1675" s="105">
        <v>-7.9392080533603304E-2</v>
      </c>
      <c r="V1675" s="105">
        <v>-6.4447465881841207E-2</v>
      </c>
      <c r="W1675" s="101">
        <v>-1.49454307210475E-2</v>
      </c>
    </row>
    <row r="1676" spans="2:23" x14ac:dyDescent="0.25">
      <c r="B1676" s="55" t="s">
        <v>141</v>
      </c>
      <c r="C1676" s="76" t="s">
        <v>164</v>
      </c>
      <c r="D1676" s="55" t="s">
        <v>80</v>
      </c>
      <c r="E1676" s="55" t="s">
        <v>202</v>
      </c>
      <c r="F1676" s="70">
        <v>318.95999999999998</v>
      </c>
      <c r="G1676" s="77">
        <v>58004</v>
      </c>
      <c r="H1676" s="77">
        <v>312.86</v>
      </c>
      <c r="I1676" s="77">
        <v>1</v>
      </c>
      <c r="J1676" s="77">
        <v>-54.926597663905198</v>
      </c>
      <c r="K1676" s="77">
        <v>0.63898601353150597</v>
      </c>
      <c r="L1676" s="77">
        <v>-55.374030063903803</v>
      </c>
      <c r="M1676" s="77">
        <v>0.64943878292873802</v>
      </c>
      <c r="N1676" s="77">
        <v>0.447432399998626</v>
      </c>
      <c r="O1676" s="77">
        <v>-1.0452769397231901E-2</v>
      </c>
      <c r="P1676" s="77">
        <v>0.426208845210516</v>
      </c>
      <c r="Q1676" s="77">
        <v>0.426208845210515</v>
      </c>
      <c r="R1676" s="77">
        <v>0</v>
      </c>
      <c r="S1676" s="77">
        <v>3.8474312908017E-5</v>
      </c>
      <c r="T1676" s="77" t="s">
        <v>181</v>
      </c>
      <c r="U1676" s="105">
        <v>-0.57279674028792205</v>
      </c>
      <c r="V1676" s="105">
        <v>-0.46497456835522799</v>
      </c>
      <c r="W1676" s="101">
        <v>-0.107828059696604</v>
      </c>
    </row>
    <row r="1677" spans="2:23" x14ac:dyDescent="0.25">
      <c r="B1677" s="55" t="s">
        <v>141</v>
      </c>
      <c r="C1677" s="76" t="s">
        <v>164</v>
      </c>
      <c r="D1677" s="55" t="s">
        <v>80</v>
      </c>
      <c r="E1677" s="55" t="s">
        <v>203</v>
      </c>
      <c r="F1677" s="70">
        <v>316.61</v>
      </c>
      <c r="G1677" s="77">
        <v>53050</v>
      </c>
      <c r="H1677" s="77">
        <v>319.11</v>
      </c>
      <c r="I1677" s="77">
        <v>1</v>
      </c>
      <c r="J1677" s="77">
        <v>171.358922380492</v>
      </c>
      <c r="K1677" s="77">
        <v>0.70766951473362505</v>
      </c>
      <c r="L1677" s="77">
        <v>168.10721667158899</v>
      </c>
      <c r="M1677" s="77">
        <v>0.68106687475935401</v>
      </c>
      <c r="N1677" s="77">
        <v>3.2517057089029202</v>
      </c>
      <c r="O1677" s="77">
        <v>2.66026399742708E-2</v>
      </c>
      <c r="P1677" s="77">
        <v>3.0543626534473298</v>
      </c>
      <c r="Q1677" s="77">
        <v>3.0543626534473298</v>
      </c>
      <c r="R1677" s="77">
        <v>0</v>
      </c>
      <c r="S1677" s="77">
        <v>2.2483206237244901E-4</v>
      </c>
      <c r="T1677" s="77" t="s">
        <v>180</v>
      </c>
      <c r="U1677" s="105">
        <v>0.32665086996440801</v>
      </c>
      <c r="V1677" s="105">
        <v>-0.26516272978127298</v>
      </c>
      <c r="W1677" s="101">
        <v>0.59178128302740296</v>
      </c>
    </row>
    <row r="1678" spans="2:23" x14ac:dyDescent="0.25">
      <c r="B1678" s="55" t="s">
        <v>141</v>
      </c>
      <c r="C1678" s="76" t="s">
        <v>164</v>
      </c>
      <c r="D1678" s="55" t="s">
        <v>80</v>
      </c>
      <c r="E1678" s="55" t="s">
        <v>203</v>
      </c>
      <c r="F1678" s="70">
        <v>316.61</v>
      </c>
      <c r="G1678" s="77">
        <v>53204</v>
      </c>
      <c r="H1678" s="77">
        <v>318.39</v>
      </c>
      <c r="I1678" s="77">
        <v>1</v>
      </c>
      <c r="J1678" s="77">
        <v>32.023403888843902</v>
      </c>
      <c r="K1678" s="77">
        <v>0</v>
      </c>
      <c r="L1678" s="77">
        <v>31.730913114933202</v>
      </c>
      <c r="M1678" s="77">
        <v>0</v>
      </c>
      <c r="N1678" s="77">
        <v>0.29249077391065897</v>
      </c>
      <c r="O1678" s="77">
        <v>0</v>
      </c>
      <c r="P1678" s="77">
        <v>0.27620244936224098</v>
      </c>
      <c r="Q1678" s="77">
        <v>0.27620244936223998</v>
      </c>
      <c r="R1678" s="77">
        <v>0</v>
      </c>
      <c r="S1678" s="77">
        <v>0</v>
      </c>
      <c r="T1678" s="77" t="s">
        <v>181</v>
      </c>
      <c r="U1678" s="105">
        <v>-0.52063357756096396</v>
      </c>
      <c r="V1678" s="105">
        <v>-0.422630500438886</v>
      </c>
      <c r="W1678" s="101">
        <v>-9.8008428702093697E-2</v>
      </c>
    </row>
    <row r="1679" spans="2:23" x14ac:dyDescent="0.25">
      <c r="B1679" s="55" t="s">
        <v>141</v>
      </c>
      <c r="C1679" s="76" t="s">
        <v>164</v>
      </c>
      <c r="D1679" s="55" t="s">
        <v>80</v>
      </c>
      <c r="E1679" s="55" t="s">
        <v>203</v>
      </c>
      <c r="F1679" s="70">
        <v>316.61</v>
      </c>
      <c r="G1679" s="77">
        <v>53204</v>
      </c>
      <c r="H1679" s="77">
        <v>318.39</v>
      </c>
      <c r="I1679" s="77">
        <v>2</v>
      </c>
      <c r="J1679" s="77">
        <v>32.023403888843902</v>
      </c>
      <c r="K1679" s="77">
        <v>0</v>
      </c>
      <c r="L1679" s="77">
        <v>31.730913114933202</v>
      </c>
      <c r="M1679" s="77">
        <v>0</v>
      </c>
      <c r="N1679" s="77">
        <v>0.29249077391065897</v>
      </c>
      <c r="O1679" s="77">
        <v>0</v>
      </c>
      <c r="P1679" s="77">
        <v>0.27620244936224098</v>
      </c>
      <c r="Q1679" s="77">
        <v>0.27620244936223998</v>
      </c>
      <c r="R1679" s="77">
        <v>0</v>
      </c>
      <c r="S1679" s="77">
        <v>0</v>
      </c>
      <c r="T1679" s="77" t="s">
        <v>181</v>
      </c>
      <c r="U1679" s="105">
        <v>-0.52063357756096396</v>
      </c>
      <c r="V1679" s="105">
        <v>-0.422630500438886</v>
      </c>
      <c r="W1679" s="101">
        <v>-9.8008428702093697E-2</v>
      </c>
    </row>
    <row r="1680" spans="2:23" x14ac:dyDescent="0.25">
      <c r="B1680" s="55" t="s">
        <v>141</v>
      </c>
      <c r="C1680" s="76" t="s">
        <v>164</v>
      </c>
      <c r="D1680" s="55" t="s">
        <v>80</v>
      </c>
      <c r="E1680" s="55" t="s">
        <v>204</v>
      </c>
      <c r="F1680" s="70">
        <v>318.39</v>
      </c>
      <c r="G1680" s="77">
        <v>53254</v>
      </c>
      <c r="H1680" s="77">
        <v>320.42</v>
      </c>
      <c r="I1680" s="77">
        <v>1</v>
      </c>
      <c r="J1680" s="77">
        <v>29.998827921839599</v>
      </c>
      <c r="K1680" s="77">
        <v>9.4852587922508905E-2</v>
      </c>
      <c r="L1680" s="77">
        <v>29.9988280051654</v>
      </c>
      <c r="M1680" s="77">
        <v>9.4852588449440695E-2</v>
      </c>
      <c r="N1680" s="77">
        <v>-8.3325812916000005E-8</v>
      </c>
      <c r="O1680" s="77">
        <v>-5.2693185099999997E-10</v>
      </c>
      <c r="P1680" s="77">
        <v>-5.9410000000000001E-15</v>
      </c>
      <c r="Q1680" s="77">
        <v>-5.9429999999999997E-15</v>
      </c>
      <c r="R1680" s="77">
        <v>0</v>
      </c>
      <c r="S1680" s="77">
        <v>0</v>
      </c>
      <c r="T1680" s="77" t="s">
        <v>181</v>
      </c>
      <c r="U1680" s="105">
        <v>8.4673234599999998E-10</v>
      </c>
      <c r="V1680" s="105">
        <v>0</v>
      </c>
      <c r="W1680" s="101">
        <v>8.4668610913000001E-10</v>
      </c>
    </row>
    <row r="1681" spans="2:23" x14ac:dyDescent="0.25">
      <c r="B1681" s="55" t="s">
        <v>141</v>
      </c>
      <c r="C1681" s="76" t="s">
        <v>164</v>
      </c>
      <c r="D1681" s="55" t="s">
        <v>80</v>
      </c>
      <c r="E1681" s="55" t="s">
        <v>204</v>
      </c>
      <c r="F1681" s="70">
        <v>318.39</v>
      </c>
      <c r="G1681" s="77">
        <v>53304</v>
      </c>
      <c r="H1681" s="77">
        <v>321.39</v>
      </c>
      <c r="I1681" s="77">
        <v>1</v>
      </c>
      <c r="J1681" s="77">
        <v>36.727597134713903</v>
      </c>
      <c r="K1681" s="77">
        <v>0.150269285989689</v>
      </c>
      <c r="L1681" s="77">
        <v>36.500018453852498</v>
      </c>
      <c r="M1681" s="77">
        <v>0.14841280007045701</v>
      </c>
      <c r="N1681" s="77">
        <v>0.227578680861379</v>
      </c>
      <c r="O1681" s="77">
        <v>1.8564859192313199E-3</v>
      </c>
      <c r="P1681" s="77">
        <v>0.21533686567736901</v>
      </c>
      <c r="Q1681" s="77">
        <v>0.21533686567736901</v>
      </c>
      <c r="R1681" s="77">
        <v>0</v>
      </c>
      <c r="S1681" s="77">
        <v>5.1656141811809997E-6</v>
      </c>
      <c r="T1681" s="77" t="s">
        <v>181</v>
      </c>
      <c r="U1681" s="105">
        <v>-8.8864761881229395E-2</v>
      </c>
      <c r="V1681" s="105">
        <v>-7.2137027660012301E-2</v>
      </c>
      <c r="W1681" s="101">
        <v>-1.6728647659966098E-2</v>
      </c>
    </row>
    <row r="1682" spans="2:23" x14ac:dyDescent="0.25">
      <c r="B1682" s="55" t="s">
        <v>141</v>
      </c>
      <c r="C1682" s="76" t="s">
        <v>164</v>
      </c>
      <c r="D1682" s="55" t="s">
        <v>80</v>
      </c>
      <c r="E1682" s="55" t="s">
        <v>204</v>
      </c>
      <c r="F1682" s="70">
        <v>318.39</v>
      </c>
      <c r="G1682" s="77">
        <v>54104</v>
      </c>
      <c r="H1682" s="77">
        <v>320.18</v>
      </c>
      <c r="I1682" s="77">
        <v>1</v>
      </c>
      <c r="J1682" s="77">
        <v>28.396844167720701</v>
      </c>
      <c r="K1682" s="77">
        <v>8.05574377927126E-2</v>
      </c>
      <c r="L1682" s="77">
        <v>28.396844260957302</v>
      </c>
      <c r="M1682" s="77">
        <v>8.0557438321708197E-2</v>
      </c>
      <c r="N1682" s="77">
        <v>-9.3236607323999996E-8</v>
      </c>
      <c r="O1682" s="77">
        <v>-5.2899555400000004E-10</v>
      </c>
      <c r="P1682" s="77">
        <v>0</v>
      </c>
      <c r="Q1682" s="77">
        <v>0</v>
      </c>
      <c r="R1682" s="77">
        <v>0</v>
      </c>
      <c r="S1682" s="77">
        <v>0</v>
      </c>
      <c r="T1682" s="77" t="s">
        <v>181</v>
      </c>
      <c r="U1682" s="105">
        <v>-2.0068183360000002E-9</v>
      </c>
      <c r="V1682" s="105">
        <v>0</v>
      </c>
      <c r="W1682" s="101">
        <v>-2.0069279208100001E-9</v>
      </c>
    </row>
    <row r="1683" spans="2:23" x14ac:dyDescent="0.25">
      <c r="B1683" s="55" t="s">
        <v>141</v>
      </c>
      <c r="C1683" s="76" t="s">
        <v>164</v>
      </c>
      <c r="D1683" s="55" t="s">
        <v>80</v>
      </c>
      <c r="E1683" s="55" t="s">
        <v>205</v>
      </c>
      <c r="F1683" s="70">
        <v>320.42</v>
      </c>
      <c r="G1683" s="77">
        <v>54104</v>
      </c>
      <c r="H1683" s="77">
        <v>320.18</v>
      </c>
      <c r="I1683" s="77">
        <v>1</v>
      </c>
      <c r="J1683" s="77">
        <v>-4.4915819208419103</v>
      </c>
      <c r="K1683" s="77">
        <v>1.76726939408313E-3</v>
      </c>
      <c r="L1683" s="77">
        <v>-4.4915819163239101</v>
      </c>
      <c r="M1683" s="77">
        <v>1.7672693905277999E-3</v>
      </c>
      <c r="N1683" s="77">
        <v>-4.5180026390000004E-9</v>
      </c>
      <c r="O1683" s="77">
        <v>3.55533E-12</v>
      </c>
      <c r="P1683" s="77">
        <v>5.9410000000000001E-15</v>
      </c>
      <c r="Q1683" s="77">
        <v>5.9429999999999997E-15</v>
      </c>
      <c r="R1683" s="77">
        <v>0</v>
      </c>
      <c r="S1683" s="77">
        <v>0</v>
      </c>
      <c r="T1683" s="77" t="s">
        <v>181</v>
      </c>
      <c r="U1683" s="105">
        <v>5.4451564000000001E-11</v>
      </c>
      <c r="V1683" s="105">
        <v>0</v>
      </c>
      <c r="W1683" s="101">
        <v>5.4448590599999997E-11</v>
      </c>
    </row>
    <row r="1684" spans="2:23" x14ac:dyDescent="0.25">
      <c r="B1684" s="55" t="s">
        <v>141</v>
      </c>
      <c r="C1684" s="76" t="s">
        <v>164</v>
      </c>
      <c r="D1684" s="55" t="s">
        <v>80</v>
      </c>
      <c r="E1684" s="55" t="s">
        <v>206</v>
      </c>
      <c r="F1684" s="70">
        <v>320.69</v>
      </c>
      <c r="G1684" s="77">
        <v>53404</v>
      </c>
      <c r="H1684" s="77">
        <v>321.69</v>
      </c>
      <c r="I1684" s="77">
        <v>1</v>
      </c>
      <c r="J1684" s="77">
        <v>12.7901271138581</v>
      </c>
      <c r="K1684" s="77">
        <v>1.59006905744167E-2</v>
      </c>
      <c r="L1684" s="77">
        <v>12.224850622503601</v>
      </c>
      <c r="M1684" s="77">
        <v>1.4526245750573499E-2</v>
      </c>
      <c r="N1684" s="77">
        <v>0.56527649135455504</v>
      </c>
      <c r="O1684" s="77">
        <v>1.37444482384314E-3</v>
      </c>
      <c r="P1684" s="77">
        <v>0.54000434558829102</v>
      </c>
      <c r="Q1684" s="77">
        <v>0.54000434558829002</v>
      </c>
      <c r="R1684" s="77">
        <v>0</v>
      </c>
      <c r="S1684" s="77">
        <v>2.8343976184312E-5</v>
      </c>
      <c r="T1684" s="77" t="s">
        <v>181</v>
      </c>
      <c r="U1684" s="105">
        <v>-0.123818558384377</v>
      </c>
      <c r="V1684" s="105">
        <v>-0.100511187808441</v>
      </c>
      <c r="W1684" s="101">
        <v>-2.3308643303917999E-2</v>
      </c>
    </row>
    <row r="1685" spans="2:23" x14ac:dyDescent="0.25">
      <c r="B1685" s="55" t="s">
        <v>141</v>
      </c>
      <c r="C1685" s="76" t="s">
        <v>164</v>
      </c>
      <c r="D1685" s="55" t="s">
        <v>80</v>
      </c>
      <c r="E1685" s="55" t="s">
        <v>207</v>
      </c>
      <c r="F1685" s="70">
        <v>321.69</v>
      </c>
      <c r="G1685" s="77">
        <v>53854</v>
      </c>
      <c r="H1685" s="77">
        <v>315.12</v>
      </c>
      <c r="I1685" s="77">
        <v>1</v>
      </c>
      <c r="J1685" s="77">
        <v>-55.435382484654603</v>
      </c>
      <c r="K1685" s="77">
        <v>0.60671850645175496</v>
      </c>
      <c r="L1685" s="77">
        <v>-56.006251865353299</v>
      </c>
      <c r="M1685" s="77">
        <v>0.61927872996370403</v>
      </c>
      <c r="N1685" s="77">
        <v>0.57086938069869098</v>
      </c>
      <c r="O1685" s="77">
        <v>-1.25602235119491E-2</v>
      </c>
      <c r="P1685" s="77">
        <v>0.540004345588315</v>
      </c>
      <c r="Q1685" s="77">
        <v>0.54000434558831401</v>
      </c>
      <c r="R1685" s="77">
        <v>0</v>
      </c>
      <c r="S1685" s="77">
        <v>5.7571514589188997E-5</v>
      </c>
      <c r="T1685" s="77" t="s">
        <v>181</v>
      </c>
      <c r="U1685" s="105">
        <v>-0.24862613613177001</v>
      </c>
      <c r="V1685" s="105">
        <v>-0.20182522385093901</v>
      </c>
      <c r="W1685" s="101">
        <v>-4.6803467902902102E-2</v>
      </c>
    </row>
    <row r="1686" spans="2:23" x14ac:dyDescent="0.25">
      <c r="B1686" s="55" t="s">
        <v>141</v>
      </c>
      <c r="C1686" s="76" t="s">
        <v>164</v>
      </c>
      <c r="D1686" s="55" t="s">
        <v>80</v>
      </c>
      <c r="E1686" s="55" t="s">
        <v>208</v>
      </c>
      <c r="F1686" s="70">
        <v>321.77</v>
      </c>
      <c r="G1686" s="77">
        <v>53754</v>
      </c>
      <c r="H1686" s="77">
        <v>316.62</v>
      </c>
      <c r="I1686" s="77">
        <v>1</v>
      </c>
      <c r="J1686" s="77">
        <v>-46.375665334065701</v>
      </c>
      <c r="K1686" s="77">
        <v>0.34884391876575099</v>
      </c>
      <c r="L1686" s="77">
        <v>-46.927504109797198</v>
      </c>
      <c r="M1686" s="77">
        <v>0.35719532212834998</v>
      </c>
      <c r="N1686" s="77">
        <v>0.55183877573150597</v>
      </c>
      <c r="O1686" s="77">
        <v>-8.3514033625984203E-3</v>
      </c>
      <c r="P1686" s="77">
        <v>0.52413637278087899</v>
      </c>
      <c r="Q1686" s="77">
        <v>0.52413637278087899</v>
      </c>
      <c r="R1686" s="77">
        <v>0</v>
      </c>
      <c r="S1686" s="77">
        <v>4.4559411625501999E-5</v>
      </c>
      <c r="T1686" s="77" t="s">
        <v>181</v>
      </c>
      <c r="U1686" s="105">
        <v>0.176243498692639</v>
      </c>
      <c r="V1686" s="105">
        <v>-0.14306775679071199</v>
      </c>
      <c r="W1686" s="101">
        <v>0.31929381909478199</v>
      </c>
    </row>
    <row r="1687" spans="2:23" x14ac:dyDescent="0.25">
      <c r="B1687" s="55" t="s">
        <v>141</v>
      </c>
      <c r="C1687" s="76" t="s">
        <v>164</v>
      </c>
      <c r="D1687" s="55" t="s">
        <v>80</v>
      </c>
      <c r="E1687" s="55" t="s">
        <v>209</v>
      </c>
      <c r="F1687" s="70">
        <v>318.54000000000002</v>
      </c>
      <c r="G1687" s="77">
        <v>54050</v>
      </c>
      <c r="H1687" s="77">
        <v>317.58999999999997</v>
      </c>
      <c r="I1687" s="77">
        <v>1</v>
      </c>
      <c r="J1687" s="77">
        <v>-59.129072604990398</v>
      </c>
      <c r="K1687" s="77">
        <v>4.8737686346139598E-2</v>
      </c>
      <c r="L1687" s="77">
        <v>-63.375643949228099</v>
      </c>
      <c r="M1687" s="77">
        <v>5.5989623108951898E-2</v>
      </c>
      <c r="N1687" s="77">
        <v>4.2465713442376902</v>
      </c>
      <c r="O1687" s="77">
        <v>-7.2519367628122904E-3</v>
      </c>
      <c r="P1687" s="77">
        <v>4.0277676328506802</v>
      </c>
      <c r="Q1687" s="77">
        <v>4.0277676328506802</v>
      </c>
      <c r="R1687" s="77">
        <v>0</v>
      </c>
      <c r="S1687" s="77">
        <v>2.261473947331E-4</v>
      </c>
      <c r="T1687" s="77" t="s">
        <v>180</v>
      </c>
      <c r="U1687" s="105">
        <v>1.7276555105621001</v>
      </c>
      <c r="V1687" s="105">
        <v>-1.40244491420526</v>
      </c>
      <c r="W1687" s="101">
        <v>3.1299295017374602</v>
      </c>
    </row>
    <row r="1688" spans="2:23" x14ac:dyDescent="0.25">
      <c r="B1688" s="55" t="s">
        <v>141</v>
      </c>
      <c r="C1688" s="76" t="s">
        <v>164</v>
      </c>
      <c r="D1688" s="55" t="s">
        <v>80</v>
      </c>
      <c r="E1688" s="55" t="s">
        <v>209</v>
      </c>
      <c r="F1688" s="70">
        <v>318.54000000000002</v>
      </c>
      <c r="G1688" s="77">
        <v>54850</v>
      </c>
      <c r="H1688" s="77">
        <v>318.61</v>
      </c>
      <c r="I1688" s="77">
        <v>1</v>
      </c>
      <c r="J1688" s="77">
        <v>-6.4964000354980103</v>
      </c>
      <c r="K1688" s="77">
        <v>1.0968615168174701E-3</v>
      </c>
      <c r="L1688" s="77">
        <v>-5.75893277297107</v>
      </c>
      <c r="M1688" s="77">
        <v>8.6196632070676999E-4</v>
      </c>
      <c r="N1688" s="77">
        <v>-0.73746726252694905</v>
      </c>
      <c r="O1688" s="77">
        <v>2.34895196110702E-4</v>
      </c>
      <c r="P1688" s="77">
        <v>-0.68818459569954704</v>
      </c>
      <c r="Q1688" s="77">
        <v>-0.68818459569954704</v>
      </c>
      <c r="R1688" s="77">
        <v>0</v>
      </c>
      <c r="S1688" s="77">
        <v>1.2308813001333999E-5</v>
      </c>
      <c r="T1688" s="77" t="s">
        <v>181</v>
      </c>
      <c r="U1688" s="105">
        <v>0.12645444547784801</v>
      </c>
      <c r="V1688" s="105">
        <v>-0.102650900515088</v>
      </c>
      <c r="W1688" s="101">
        <v>0.22909283541033801</v>
      </c>
    </row>
    <row r="1689" spans="2:23" x14ac:dyDescent="0.25">
      <c r="B1689" s="55" t="s">
        <v>141</v>
      </c>
      <c r="C1689" s="76" t="s">
        <v>164</v>
      </c>
      <c r="D1689" s="55" t="s">
        <v>80</v>
      </c>
      <c r="E1689" s="55" t="s">
        <v>210</v>
      </c>
      <c r="F1689" s="70">
        <v>321.27</v>
      </c>
      <c r="G1689" s="77">
        <v>53654</v>
      </c>
      <c r="H1689" s="77">
        <v>320.16000000000003</v>
      </c>
      <c r="I1689" s="77">
        <v>1</v>
      </c>
      <c r="J1689" s="77">
        <v>-50.703310984427098</v>
      </c>
      <c r="K1689" s="77">
        <v>0.10129053434447099</v>
      </c>
      <c r="L1689" s="77">
        <v>-50.980837387905503</v>
      </c>
      <c r="M1689" s="77">
        <v>0.10240240376241901</v>
      </c>
      <c r="N1689" s="77">
        <v>0.27752640347841201</v>
      </c>
      <c r="O1689" s="77">
        <v>-1.11186941794841E-3</v>
      </c>
      <c r="P1689" s="77">
        <v>0.26377813701265501</v>
      </c>
      <c r="Q1689" s="77">
        <v>0.26377813701265501</v>
      </c>
      <c r="R1689" s="77">
        <v>0</v>
      </c>
      <c r="S1689" s="77">
        <v>2.7414088792949998E-6</v>
      </c>
      <c r="T1689" s="77" t="s">
        <v>181</v>
      </c>
      <c r="U1689" s="105">
        <v>-4.8538892516300398E-2</v>
      </c>
      <c r="V1689" s="105">
        <v>-3.940202345576E-2</v>
      </c>
      <c r="W1689" s="101">
        <v>-9.1373679906486E-3</v>
      </c>
    </row>
    <row r="1690" spans="2:23" x14ac:dyDescent="0.25">
      <c r="B1690" s="55" t="s">
        <v>141</v>
      </c>
      <c r="C1690" s="76" t="s">
        <v>164</v>
      </c>
      <c r="D1690" s="55" t="s">
        <v>80</v>
      </c>
      <c r="E1690" s="55" t="s">
        <v>211</v>
      </c>
      <c r="F1690" s="70">
        <v>319.62</v>
      </c>
      <c r="G1690" s="77">
        <v>58004</v>
      </c>
      <c r="H1690" s="77">
        <v>312.86</v>
      </c>
      <c r="I1690" s="77">
        <v>1</v>
      </c>
      <c r="J1690" s="77">
        <v>-59.940450877542801</v>
      </c>
      <c r="K1690" s="77">
        <v>0.74048796195418298</v>
      </c>
      <c r="L1690" s="77">
        <v>-60.323670904324899</v>
      </c>
      <c r="M1690" s="77">
        <v>0.74998662043003606</v>
      </c>
      <c r="N1690" s="77">
        <v>0.38322002678210498</v>
      </c>
      <c r="O1690" s="77">
        <v>-9.4986584758528104E-3</v>
      </c>
      <c r="P1690" s="77">
        <v>0.36432210024009598</v>
      </c>
      <c r="Q1690" s="77">
        <v>0.36432210024009498</v>
      </c>
      <c r="R1690" s="77">
        <v>0</v>
      </c>
      <c r="S1690" s="77">
        <v>2.7355775160282999E-5</v>
      </c>
      <c r="T1690" s="77" t="s">
        <v>181</v>
      </c>
      <c r="U1690" s="105">
        <v>-0.41328837535666502</v>
      </c>
      <c r="V1690" s="105">
        <v>-0.335491755489222</v>
      </c>
      <c r="W1690" s="101">
        <v>-7.7800868048708893E-2</v>
      </c>
    </row>
    <row r="1691" spans="2:23" x14ac:dyDescent="0.25">
      <c r="B1691" s="55" t="s">
        <v>141</v>
      </c>
      <c r="C1691" s="76" t="s">
        <v>164</v>
      </c>
      <c r="D1691" s="55" t="s">
        <v>80</v>
      </c>
      <c r="E1691" s="55" t="s">
        <v>212</v>
      </c>
      <c r="F1691" s="70">
        <v>316.62</v>
      </c>
      <c r="G1691" s="77">
        <v>53854</v>
      </c>
      <c r="H1691" s="77">
        <v>315.12</v>
      </c>
      <c r="I1691" s="77">
        <v>1</v>
      </c>
      <c r="J1691" s="77">
        <v>-51.197491122827998</v>
      </c>
      <c r="K1691" s="77">
        <v>0.12974856331496701</v>
      </c>
      <c r="L1691" s="77">
        <v>-51.8312052718247</v>
      </c>
      <c r="M1691" s="77">
        <v>0.132980455076537</v>
      </c>
      <c r="N1691" s="77">
        <v>0.63371414899674505</v>
      </c>
      <c r="O1691" s="77">
        <v>-3.2318917615700802E-3</v>
      </c>
      <c r="P1691" s="77">
        <v>0.59659904766371796</v>
      </c>
      <c r="Q1691" s="77">
        <v>0.59659904766371696</v>
      </c>
      <c r="R1691" s="77">
        <v>0</v>
      </c>
      <c r="S1691" s="77">
        <v>1.7618555971826001E-5</v>
      </c>
      <c r="T1691" s="77" t="s">
        <v>180</v>
      </c>
      <c r="U1691" s="105">
        <v>-7.0286427232024301E-2</v>
      </c>
      <c r="V1691" s="105">
        <v>-5.7055843486494E-2</v>
      </c>
      <c r="W1691" s="101">
        <v>-1.3231306218024499E-2</v>
      </c>
    </row>
    <row r="1692" spans="2:23" x14ac:dyDescent="0.25">
      <c r="B1692" s="55" t="s">
        <v>141</v>
      </c>
      <c r="C1692" s="76" t="s">
        <v>164</v>
      </c>
      <c r="D1692" s="55" t="s">
        <v>80</v>
      </c>
      <c r="E1692" s="55" t="s">
        <v>212</v>
      </c>
      <c r="F1692" s="70">
        <v>316.62</v>
      </c>
      <c r="G1692" s="77">
        <v>58104</v>
      </c>
      <c r="H1692" s="77">
        <v>311.43</v>
      </c>
      <c r="I1692" s="77">
        <v>1</v>
      </c>
      <c r="J1692" s="77">
        <v>-54.918298459974203</v>
      </c>
      <c r="K1692" s="77">
        <v>0.38725690453686201</v>
      </c>
      <c r="L1692" s="77">
        <v>-54.841675207754903</v>
      </c>
      <c r="M1692" s="77">
        <v>0.38617703920372598</v>
      </c>
      <c r="N1692" s="77">
        <v>-7.6623252219287799E-2</v>
      </c>
      <c r="O1692" s="77">
        <v>1.07986533313671E-3</v>
      </c>
      <c r="P1692" s="77">
        <v>-7.2462674882872502E-2</v>
      </c>
      <c r="Q1692" s="77">
        <v>-7.2462674882872405E-2</v>
      </c>
      <c r="R1692" s="77">
        <v>0</v>
      </c>
      <c r="S1692" s="77">
        <v>6.7420775985199997E-7</v>
      </c>
      <c r="T1692" s="77" t="s">
        <v>181</v>
      </c>
      <c r="U1692" s="105">
        <v>-5.8569967779847902E-2</v>
      </c>
      <c r="V1692" s="105">
        <v>0</v>
      </c>
      <c r="W1692" s="101">
        <v>-5.8573166065843903E-2</v>
      </c>
    </row>
    <row r="1693" spans="2:23" x14ac:dyDescent="0.25">
      <c r="B1693" s="55" t="s">
        <v>141</v>
      </c>
      <c r="C1693" s="76" t="s">
        <v>164</v>
      </c>
      <c r="D1693" s="55" t="s">
        <v>80</v>
      </c>
      <c r="E1693" s="55" t="s">
        <v>213</v>
      </c>
      <c r="F1693" s="70">
        <v>316.33999999999997</v>
      </c>
      <c r="G1693" s="77">
        <v>54050</v>
      </c>
      <c r="H1693" s="77">
        <v>317.58999999999997</v>
      </c>
      <c r="I1693" s="77">
        <v>1</v>
      </c>
      <c r="J1693" s="77">
        <v>64.771042515718904</v>
      </c>
      <c r="K1693" s="77">
        <v>8.8478622835405904E-2</v>
      </c>
      <c r="L1693" s="77">
        <v>69.177351866784093</v>
      </c>
      <c r="M1693" s="77">
        <v>0.10092632177833499</v>
      </c>
      <c r="N1693" s="77">
        <v>-4.4063093510651701</v>
      </c>
      <c r="O1693" s="77">
        <v>-1.2447698942929099E-2</v>
      </c>
      <c r="P1693" s="77">
        <v>-4.1407967045401399</v>
      </c>
      <c r="Q1693" s="77">
        <v>-4.1407967045401302</v>
      </c>
      <c r="R1693" s="77">
        <v>0</v>
      </c>
      <c r="S1693" s="77">
        <v>3.61613302076289E-4</v>
      </c>
      <c r="T1693" s="77" t="s">
        <v>180</v>
      </c>
      <c r="U1693" s="105">
        <v>1.56240179338595</v>
      </c>
      <c r="V1693" s="105">
        <v>-1.26829824330337</v>
      </c>
      <c r="W1693" s="101">
        <v>2.83054546279029</v>
      </c>
    </row>
    <row r="1694" spans="2:23" x14ac:dyDescent="0.25">
      <c r="B1694" s="55" t="s">
        <v>141</v>
      </c>
      <c r="C1694" s="76" t="s">
        <v>164</v>
      </c>
      <c r="D1694" s="55" t="s">
        <v>80</v>
      </c>
      <c r="E1694" s="55" t="s">
        <v>213</v>
      </c>
      <c r="F1694" s="70">
        <v>316.33999999999997</v>
      </c>
      <c r="G1694" s="77">
        <v>56000</v>
      </c>
      <c r="H1694" s="77">
        <v>318.70999999999998</v>
      </c>
      <c r="I1694" s="77">
        <v>1</v>
      </c>
      <c r="J1694" s="77">
        <v>34.9253773531983</v>
      </c>
      <c r="K1694" s="77">
        <v>0.117794346123736</v>
      </c>
      <c r="L1694" s="77">
        <v>30.640953104616099</v>
      </c>
      <c r="M1694" s="77">
        <v>9.0666483451372196E-2</v>
      </c>
      <c r="N1694" s="77">
        <v>4.2844242485821198</v>
      </c>
      <c r="O1694" s="77">
        <v>2.7127862672364101E-2</v>
      </c>
      <c r="P1694" s="77">
        <v>4.0391736036048798</v>
      </c>
      <c r="Q1694" s="77">
        <v>4.0391736036048798</v>
      </c>
      <c r="R1694" s="77">
        <v>0</v>
      </c>
      <c r="S1694" s="77">
        <v>1.5755321527436399E-3</v>
      </c>
      <c r="T1694" s="77" t="s">
        <v>180</v>
      </c>
      <c r="U1694" s="105">
        <v>-1.54031087409723</v>
      </c>
      <c r="V1694" s="105">
        <v>-1.2503656767603399</v>
      </c>
      <c r="W1694" s="101">
        <v>-0.289961030155304</v>
      </c>
    </row>
    <row r="1695" spans="2:23" x14ac:dyDescent="0.25">
      <c r="B1695" s="55" t="s">
        <v>141</v>
      </c>
      <c r="C1695" s="76" t="s">
        <v>164</v>
      </c>
      <c r="D1695" s="55" t="s">
        <v>80</v>
      </c>
      <c r="E1695" s="55" t="s">
        <v>213</v>
      </c>
      <c r="F1695" s="70">
        <v>316.33999999999997</v>
      </c>
      <c r="G1695" s="77">
        <v>58450</v>
      </c>
      <c r="H1695" s="77">
        <v>314.11</v>
      </c>
      <c r="I1695" s="77">
        <v>1</v>
      </c>
      <c r="J1695" s="77">
        <v>-130.996342423171</v>
      </c>
      <c r="K1695" s="77">
        <v>0.43895386740860398</v>
      </c>
      <c r="L1695" s="77">
        <v>-133.08996662619299</v>
      </c>
      <c r="M1695" s="77">
        <v>0.45309698515963298</v>
      </c>
      <c r="N1695" s="77">
        <v>2.0936242030214398</v>
      </c>
      <c r="O1695" s="77">
        <v>-1.4143117751029799E-2</v>
      </c>
      <c r="P1695" s="77">
        <v>1.95629476475494</v>
      </c>
      <c r="Q1695" s="77">
        <v>1.95629476475494</v>
      </c>
      <c r="R1695" s="77">
        <v>0</v>
      </c>
      <c r="S1695" s="77">
        <v>9.7896941905022998E-5</v>
      </c>
      <c r="T1695" s="77" t="s">
        <v>180</v>
      </c>
      <c r="U1695" s="105">
        <v>0.210517679669352</v>
      </c>
      <c r="V1695" s="105">
        <v>-0.17089023095033301</v>
      </c>
      <c r="W1695" s="101">
        <v>0.38138708336596699</v>
      </c>
    </row>
    <row r="1696" spans="2:23" x14ac:dyDescent="0.25">
      <c r="B1696" s="55" t="s">
        <v>141</v>
      </c>
      <c r="C1696" s="76" t="s">
        <v>164</v>
      </c>
      <c r="D1696" s="55" t="s">
        <v>80</v>
      </c>
      <c r="E1696" s="55" t="s">
        <v>214</v>
      </c>
      <c r="F1696" s="70">
        <v>315.12</v>
      </c>
      <c r="G1696" s="77">
        <v>53850</v>
      </c>
      <c r="H1696" s="77">
        <v>316.33999999999997</v>
      </c>
      <c r="I1696" s="77">
        <v>1</v>
      </c>
      <c r="J1696" s="77">
        <v>-9.3502937714866903</v>
      </c>
      <c r="K1696" s="77">
        <v>0</v>
      </c>
      <c r="L1696" s="77">
        <v>-9.9455310956390193</v>
      </c>
      <c r="M1696" s="77">
        <v>0</v>
      </c>
      <c r="N1696" s="77">
        <v>0.595237324152328</v>
      </c>
      <c r="O1696" s="77">
        <v>0</v>
      </c>
      <c r="P1696" s="77">
        <v>0.55982024875663405</v>
      </c>
      <c r="Q1696" s="77">
        <v>0.55982024875663405</v>
      </c>
      <c r="R1696" s="77">
        <v>0</v>
      </c>
      <c r="S1696" s="77">
        <v>0</v>
      </c>
      <c r="T1696" s="77" t="s">
        <v>180</v>
      </c>
      <c r="U1696" s="105">
        <v>-0.72618953546582299</v>
      </c>
      <c r="V1696" s="105">
        <v>-0.58949299471846905</v>
      </c>
      <c r="W1696" s="101">
        <v>-0.13670400523211401</v>
      </c>
    </row>
    <row r="1697" spans="2:23" x14ac:dyDescent="0.25">
      <c r="B1697" s="55" t="s">
        <v>141</v>
      </c>
      <c r="C1697" s="76" t="s">
        <v>164</v>
      </c>
      <c r="D1697" s="55" t="s">
        <v>80</v>
      </c>
      <c r="E1697" s="55" t="s">
        <v>214</v>
      </c>
      <c r="F1697" s="70">
        <v>315.12</v>
      </c>
      <c r="G1697" s="77">
        <v>53850</v>
      </c>
      <c r="H1697" s="77">
        <v>316.33999999999997</v>
      </c>
      <c r="I1697" s="77">
        <v>2</v>
      </c>
      <c r="J1697" s="77">
        <v>-21.627015364583801</v>
      </c>
      <c r="K1697" s="77">
        <v>0</v>
      </c>
      <c r="L1697" s="77">
        <v>-23.003785663959</v>
      </c>
      <c r="M1697" s="77">
        <v>0</v>
      </c>
      <c r="N1697" s="77">
        <v>1.37677029937524</v>
      </c>
      <c r="O1697" s="77">
        <v>0</v>
      </c>
      <c r="P1697" s="77">
        <v>1.2948514150630499</v>
      </c>
      <c r="Q1697" s="77">
        <v>1.2948514150630399</v>
      </c>
      <c r="R1697" s="77">
        <v>0</v>
      </c>
      <c r="S1697" s="77">
        <v>0</v>
      </c>
      <c r="T1697" s="77" t="s">
        <v>180</v>
      </c>
      <c r="U1697" s="105">
        <v>-1.6796597652377401</v>
      </c>
      <c r="V1697" s="105">
        <v>-1.3634837969442499</v>
      </c>
      <c r="W1697" s="101">
        <v>-0.31619323347580802</v>
      </c>
    </row>
    <row r="1698" spans="2:23" x14ac:dyDescent="0.25">
      <c r="B1698" s="55" t="s">
        <v>141</v>
      </c>
      <c r="C1698" s="76" t="s">
        <v>164</v>
      </c>
      <c r="D1698" s="55" t="s">
        <v>80</v>
      </c>
      <c r="E1698" s="55" t="s">
        <v>214</v>
      </c>
      <c r="F1698" s="70">
        <v>315.12</v>
      </c>
      <c r="G1698" s="77">
        <v>58004</v>
      </c>
      <c r="H1698" s="77">
        <v>312.86</v>
      </c>
      <c r="I1698" s="77">
        <v>1</v>
      </c>
      <c r="J1698" s="77">
        <v>-84.262500880223797</v>
      </c>
      <c r="K1698" s="77">
        <v>0.24140574785605001</v>
      </c>
      <c r="L1698" s="77">
        <v>-83.500800492710098</v>
      </c>
      <c r="M1698" s="77">
        <v>0.237061045219395</v>
      </c>
      <c r="N1698" s="77">
        <v>-0.76170038751369695</v>
      </c>
      <c r="O1698" s="77">
        <v>4.3447026366556403E-3</v>
      </c>
      <c r="P1698" s="77">
        <v>-0.71806827056769595</v>
      </c>
      <c r="Q1698" s="77">
        <v>-0.71806827056769595</v>
      </c>
      <c r="R1698" s="77">
        <v>0</v>
      </c>
      <c r="S1698" s="77">
        <v>1.7531149400667001E-5</v>
      </c>
      <c r="T1698" s="77" t="s">
        <v>180</v>
      </c>
      <c r="U1698" s="105">
        <v>-0.35724969489744601</v>
      </c>
      <c r="V1698" s="105">
        <v>-0.290001689947605</v>
      </c>
      <c r="W1698" s="101">
        <v>-6.7251677110858499E-2</v>
      </c>
    </row>
    <row r="1699" spans="2:23" x14ac:dyDescent="0.25">
      <c r="B1699" s="55" t="s">
        <v>141</v>
      </c>
      <c r="C1699" s="76" t="s">
        <v>164</v>
      </c>
      <c r="D1699" s="55" t="s">
        <v>80</v>
      </c>
      <c r="E1699" s="55" t="s">
        <v>215</v>
      </c>
      <c r="F1699" s="70">
        <v>318.55</v>
      </c>
      <c r="G1699" s="77">
        <v>54000</v>
      </c>
      <c r="H1699" s="77">
        <v>316.18</v>
      </c>
      <c r="I1699" s="77">
        <v>1</v>
      </c>
      <c r="J1699" s="77">
        <v>-56.443477857196797</v>
      </c>
      <c r="K1699" s="77">
        <v>0.19306349127252101</v>
      </c>
      <c r="L1699" s="77">
        <v>-58.369134196589698</v>
      </c>
      <c r="M1699" s="77">
        <v>0.20646152310768501</v>
      </c>
      <c r="N1699" s="77">
        <v>1.9256563393929</v>
      </c>
      <c r="O1699" s="77">
        <v>-1.3398031835164101E-2</v>
      </c>
      <c r="P1699" s="77">
        <v>1.8606603322152799</v>
      </c>
      <c r="Q1699" s="77">
        <v>1.8606603322152799</v>
      </c>
      <c r="R1699" s="77">
        <v>0</v>
      </c>
      <c r="S1699" s="77">
        <v>2.09800646435897E-4</v>
      </c>
      <c r="T1699" s="77" t="s">
        <v>180</v>
      </c>
      <c r="U1699" s="105">
        <v>0.31173915099432198</v>
      </c>
      <c r="V1699" s="105">
        <v>-0.25305796450613399</v>
      </c>
      <c r="W1699" s="101">
        <v>0.56476627405093005</v>
      </c>
    </row>
    <row r="1700" spans="2:23" x14ac:dyDescent="0.25">
      <c r="B1700" s="55" t="s">
        <v>141</v>
      </c>
      <c r="C1700" s="76" t="s">
        <v>164</v>
      </c>
      <c r="D1700" s="55" t="s">
        <v>80</v>
      </c>
      <c r="E1700" s="55" t="s">
        <v>215</v>
      </c>
      <c r="F1700" s="70">
        <v>318.55</v>
      </c>
      <c r="G1700" s="77">
        <v>54850</v>
      </c>
      <c r="H1700" s="77">
        <v>318.61</v>
      </c>
      <c r="I1700" s="77">
        <v>1</v>
      </c>
      <c r="J1700" s="77">
        <v>21.546773021526398</v>
      </c>
      <c r="K1700" s="77">
        <v>3.6491105412596501E-3</v>
      </c>
      <c r="L1700" s="77">
        <v>20.809065513756501</v>
      </c>
      <c r="M1700" s="77">
        <v>3.40351525138868E-3</v>
      </c>
      <c r="N1700" s="77">
        <v>0.73770750776982497</v>
      </c>
      <c r="O1700" s="77">
        <v>2.4559528987096603E-4</v>
      </c>
      <c r="P1700" s="77">
        <v>0.68818459569947099</v>
      </c>
      <c r="Q1700" s="77">
        <v>0.68818459569947099</v>
      </c>
      <c r="R1700" s="77">
        <v>0</v>
      </c>
      <c r="S1700" s="77">
        <v>3.722480576778E-6</v>
      </c>
      <c r="T1700" s="77" t="s">
        <v>181</v>
      </c>
      <c r="U1700" s="105">
        <v>3.3979296980900998E-2</v>
      </c>
      <c r="V1700" s="105">
        <v>-2.7583098567856301E-2</v>
      </c>
      <c r="W1700" s="101">
        <v>6.1559033857518299E-2</v>
      </c>
    </row>
    <row r="1701" spans="2:23" x14ac:dyDescent="0.25">
      <c r="B1701" s="55" t="s">
        <v>141</v>
      </c>
      <c r="C1701" s="76" t="s">
        <v>164</v>
      </c>
      <c r="D1701" s="55" t="s">
        <v>80</v>
      </c>
      <c r="E1701" s="55" t="s">
        <v>162</v>
      </c>
      <c r="F1701" s="70">
        <v>316.18</v>
      </c>
      <c r="G1701" s="77">
        <v>54250</v>
      </c>
      <c r="H1701" s="77">
        <v>315.69</v>
      </c>
      <c r="I1701" s="77">
        <v>1</v>
      </c>
      <c r="J1701" s="77">
        <v>-60.871954438327897</v>
      </c>
      <c r="K1701" s="77">
        <v>5.0393369785129399E-2</v>
      </c>
      <c r="L1701" s="77">
        <v>-61.022529280237201</v>
      </c>
      <c r="M1701" s="77">
        <v>5.0642987484700697E-2</v>
      </c>
      <c r="N1701" s="77">
        <v>0.150574841909312</v>
      </c>
      <c r="O1701" s="77">
        <v>-2.4961769957134898E-4</v>
      </c>
      <c r="P1701" s="77">
        <v>0.11302907168957201</v>
      </c>
      <c r="Q1701" s="77">
        <v>0.11302907168957101</v>
      </c>
      <c r="R1701" s="77">
        <v>0</v>
      </c>
      <c r="S1701" s="77">
        <v>1.7374776623900001E-7</v>
      </c>
      <c r="T1701" s="77" t="s">
        <v>180</v>
      </c>
      <c r="U1701" s="105">
        <v>-5.0812953785098801E-3</v>
      </c>
      <c r="V1701" s="105">
        <v>-4.1248019744672898E-3</v>
      </c>
      <c r="W1701" s="101">
        <v>-9.5654563455552298E-4</v>
      </c>
    </row>
    <row r="1702" spans="2:23" x14ac:dyDescent="0.25">
      <c r="B1702" s="55" t="s">
        <v>141</v>
      </c>
      <c r="C1702" s="76" t="s">
        <v>164</v>
      </c>
      <c r="D1702" s="55" t="s">
        <v>80</v>
      </c>
      <c r="E1702" s="55" t="s">
        <v>216</v>
      </c>
      <c r="F1702" s="70">
        <v>317.58999999999997</v>
      </c>
      <c r="G1702" s="77">
        <v>54250</v>
      </c>
      <c r="H1702" s="77">
        <v>315.69</v>
      </c>
      <c r="I1702" s="77">
        <v>1</v>
      </c>
      <c r="J1702" s="77">
        <v>-46.068345872359899</v>
      </c>
      <c r="K1702" s="77">
        <v>0.125215256993508</v>
      </c>
      <c r="L1702" s="77">
        <v>-45.918049840271998</v>
      </c>
      <c r="M1702" s="77">
        <v>0.124399570766888</v>
      </c>
      <c r="N1702" s="77">
        <v>-0.150296032087954</v>
      </c>
      <c r="O1702" s="77">
        <v>8.1568622661916596E-4</v>
      </c>
      <c r="P1702" s="77">
        <v>-0.11302907168957201</v>
      </c>
      <c r="Q1702" s="77">
        <v>-0.11302907168957101</v>
      </c>
      <c r="R1702" s="77">
        <v>0</v>
      </c>
      <c r="S1702" s="77">
        <v>7.53758691773E-7</v>
      </c>
      <c r="T1702" s="77" t="s">
        <v>180</v>
      </c>
      <c r="U1702" s="105">
        <v>-2.7283574170417099E-2</v>
      </c>
      <c r="V1702" s="105">
        <v>-2.2147765919025099E-2</v>
      </c>
      <c r="W1702" s="101">
        <v>-5.13608869859434E-3</v>
      </c>
    </row>
    <row r="1703" spans="2:23" x14ac:dyDescent="0.25">
      <c r="B1703" s="55" t="s">
        <v>141</v>
      </c>
      <c r="C1703" s="76" t="s">
        <v>164</v>
      </c>
      <c r="D1703" s="55" t="s">
        <v>80</v>
      </c>
      <c r="E1703" s="55" t="s">
        <v>217</v>
      </c>
      <c r="F1703" s="70">
        <v>318.91000000000003</v>
      </c>
      <c r="G1703" s="77">
        <v>53550</v>
      </c>
      <c r="H1703" s="77">
        <v>318.54000000000002</v>
      </c>
      <c r="I1703" s="77">
        <v>1</v>
      </c>
      <c r="J1703" s="77">
        <v>-17.418206798201201</v>
      </c>
      <c r="K1703" s="77">
        <v>5.3700725267487801E-3</v>
      </c>
      <c r="L1703" s="77">
        <v>-19.185564891118599</v>
      </c>
      <c r="M1703" s="77">
        <v>6.5151204333864397E-3</v>
      </c>
      <c r="N1703" s="77">
        <v>1.76735809291743</v>
      </c>
      <c r="O1703" s="77">
        <v>-1.1450479066376601E-3</v>
      </c>
      <c r="P1703" s="77">
        <v>1.6841151785997399</v>
      </c>
      <c r="Q1703" s="77">
        <v>1.6841151785997399</v>
      </c>
      <c r="R1703" s="77">
        <v>0</v>
      </c>
      <c r="S1703" s="77">
        <v>5.0201517645784001E-5</v>
      </c>
      <c r="T1703" s="77" t="s">
        <v>181</v>
      </c>
      <c r="U1703" s="105">
        <v>0.28896710033636802</v>
      </c>
      <c r="V1703" s="105">
        <v>-0.23457248147087201</v>
      </c>
      <c r="W1703" s="101">
        <v>0.52351099327669703</v>
      </c>
    </row>
    <row r="1704" spans="2:23" x14ac:dyDescent="0.25">
      <c r="B1704" s="55" t="s">
        <v>141</v>
      </c>
      <c r="C1704" s="76" t="s">
        <v>164</v>
      </c>
      <c r="D1704" s="55" t="s">
        <v>80</v>
      </c>
      <c r="E1704" s="55" t="s">
        <v>218</v>
      </c>
      <c r="F1704" s="70">
        <v>314.54000000000002</v>
      </c>
      <c r="G1704" s="77">
        <v>58200</v>
      </c>
      <c r="H1704" s="77">
        <v>314.49</v>
      </c>
      <c r="I1704" s="77">
        <v>1</v>
      </c>
      <c r="J1704" s="77">
        <v>-4.74317759443817</v>
      </c>
      <c r="K1704" s="77">
        <v>3.9686002233358801E-4</v>
      </c>
      <c r="L1704" s="77">
        <v>-7.2373892568027696</v>
      </c>
      <c r="M1704" s="77">
        <v>9.2397972940909997E-4</v>
      </c>
      <c r="N1704" s="77">
        <v>2.4942116623646</v>
      </c>
      <c r="O1704" s="77">
        <v>-5.2711970707551201E-4</v>
      </c>
      <c r="P1704" s="77">
        <v>2.35887166797882</v>
      </c>
      <c r="Q1704" s="77">
        <v>2.3588716679788102</v>
      </c>
      <c r="R1704" s="77">
        <v>0</v>
      </c>
      <c r="S1704" s="77">
        <v>9.8153820631318995E-5</v>
      </c>
      <c r="T1704" s="77" t="s">
        <v>180</v>
      </c>
      <c r="U1704" s="105">
        <v>-4.1076471552596402E-2</v>
      </c>
      <c r="V1704" s="105">
        <v>-3.3344314459826899E-2</v>
      </c>
      <c r="W1704" s="101">
        <v>-7.7325793168321203E-3</v>
      </c>
    </row>
    <row r="1705" spans="2:23" x14ac:dyDescent="0.25">
      <c r="B1705" s="55" t="s">
        <v>141</v>
      </c>
      <c r="C1705" s="76" t="s">
        <v>164</v>
      </c>
      <c r="D1705" s="55" t="s">
        <v>80</v>
      </c>
      <c r="E1705" s="55" t="s">
        <v>219</v>
      </c>
      <c r="F1705" s="70">
        <v>318.81</v>
      </c>
      <c r="G1705" s="77">
        <v>53000</v>
      </c>
      <c r="H1705" s="77">
        <v>319.85000000000002</v>
      </c>
      <c r="I1705" s="77">
        <v>1</v>
      </c>
      <c r="J1705" s="77">
        <v>78.336562952363707</v>
      </c>
      <c r="K1705" s="77">
        <v>0.15169717459308801</v>
      </c>
      <c r="L1705" s="77">
        <v>76.229524770120705</v>
      </c>
      <c r="M1705" s="77">
        <v>0.14364644784189101</v>
      </c>
      <c r="N1705" s="77">
        <v>2.1070381822430599</v>
      </c>
      <c r="O1705" s="77">
        <v>8.0507267511969894E-3</v>
      </c>
      <c r="P1705" s="77">
        <v>1.95869791639786</v>
      </c>
      <c r="Q1705" s="77">
        <v>1.95869791639786</v>
      </c>
      <c r="R1705" s="77">
        <v>0</v>
      </c>
      <c r="S1705" s="77">
        <v>9.4838218884777005E-5</v>
      </c>
      <c r="T1705" s="77" t="s">
        <v>181</v>
      </c>
      <c r="U1705" s="105">
        <v>0.37951886392690898</v>
      </c>
      <c r="V1705" s="105">
        <v>-0.30807895283827602</v>
      </c>
      <c r="W1705" s="101">
        <v>0.68756026963050998</v>
      </c>
    </row>
    <row r="1706" spans="2:23" x14ac:dyDescent="0.25">
      <c r="B1706" s="55" t="s">
        <v>141</v>
      </c>
      <c r="C1706" s="76" t="s">
        <v>164</v>
      </c>
      <c r="D1706" s="55" t="s">
        <v>80</v>
      </c>
      <c r="E1706" s="55" t="s">
        <v>220</v>
      </c>
      <c r="F1706" s="70">
        <v>318.70999999999998</v>
      </c>
      <c r="G1706" s="77">
        <v>56100</v>
      </c>
      <c r="H1706" s="77">
        <v>318.38</v>
      </c>
      <c r="I1706" s="77">
        <v>1</v>
      </c>
      <c r="J1706" s="77">
        <v>-9.2916473340937191</v>
      </c>
      <c r="K1706" s="77">
        <v>8.0550284599032497E-3</v>
      </c>
      <c r="L1706" s="77">
        <v>-13.567066783406</v>
      </c>
      <c r="M1706" s="77">
        <v>1.7173292593133799E-2</v>
      </c>
      <c r="N1706" s="77">
        <v>4.2754194493123299</v>
      </c>
      <c r="O1706" s="77">
        <v>-9.1182641332305404E-3</v>
      </c>
      <c r="P1706" s="77">
        <v>4.0391736036048904</v>
      </c>
      <c r="Q1706" s="77">
        <v>4.0391736036048904</v>
      </c>
      <c r="R1706" s="77">
        <v>0</v>
      </c>
      <c r="S1706" s="77">
        <v>1.5221823532254599E-3</v>
      </c>
      <c r="T1706" s="77" t="s">
        <v>180</v>
      </c>
      <c r="U1706" s="105">
        <v>-1.4936890300469201</v>
      </c>
      <c r="V1706" s="105">
        <v>-1.21251984020351</v>
      </c>
      <c r="W1706" s="101">
        <v>-0.281184543437003</v>
      </c>
    </row>
    <row r="1707" spans="2:23" x14ac:dyDescent="0.25">
      <c r="B1707" s="55" t="s">
        <v>141</v>
      </c>
      <c r="C1707" s="76" t="s">
        <v>164</v>
      </c>
      <c r="D1707" s="55" t="s">
        <v>80</v>
      </c>
      <c r="E1707" s="55" t="s">
        <v>163</v>
      </c>
      <c r="F1707" s="70">
        <v>318.45999999999998</v>
      </c>
      <c r="G1707" s="77">
        <v>56100</v>
      </c>
      <c r="H1707" s="77">
        <v>318.38</v>
      </c>
      <c r="I1707" s="77">
        <v>1</v>
      </c>
      <c r="J1707" s="77">
        <v>0.65153142711370504</v>
      </c>
      <c r="K1707" s="77">
        <v>3.5063138362689002E-5</v>
      </c>
      <c r="L1707" s="77">
        <v>5.0225203031008201</v>
      </c>
      <c r="M1707" s="77">
        <v>2.0836436621119499E-3</v>
      </c>
      <c r="N1707" s="77">
        <v>-4.3709888759871101</v>
      </c>
      <c r="O1707" s="77">
        <v>-2.04858052374926E-3</v>
      </c>
      <c r="P1707" s="77">
        <v>-4.1220874004851797</v>
      </c>
      <c r="Q1707" s="77">
        <v>-4.12208740048517</v>
      </c>
      <c r="R1707" s="77">
        <v>0</v>
      </c>
      <c r="S1707" s="77">
        <v>1.4035065347759101E-3</v>
      </c>
      <c r="T1707" s="77" t="s">
        <v>180</v>
      </c>
      <c r="U1707" s="105">
        <v>-1.0019881204511301</v>
      </c>
      <c r="V1707" s="105">
        <v>-0.81337577719043097</v>
      </c>
      <c r="W1707" s="101">
        <v>-0.18862264267248699</v>
      </c>
    </row>
    <row r="1708" spans="2:23" x14ac:dyDescent="0.25">
      <c r="B1708" s="55" t="s">
        <v>141</v>
      </c>
      <c r="C1708" s="76" t="s">
        <v>164</v>
      </c>
      <c r="D1708" s="55" t="s">
        <v>80</v>
      </c>
      <c r="E1708" s="55" t="s">
        <v>221</v>
      </c>
      <c r="F1708" s="70">
        <v>312.86</v>
      </c>
      <c r="G1708" s="77">
        <v>58054</v>
      </c>
      <c r="H1708" s="77">
        <v>312.02999999999997</v>
      </c>
      <c r="I1708" s="77">
        <v>1</v>
      </c>
      <c r="J1708" s="77">
        <v>-26.860330323113999</v>
      </c>
      <c r="K1708" s="77">
        <v>4.0547026792754098E-2</v>
      </c>
      <c r="L1708" s="77">
        <v>-26.8987913623297</v>
      </c>
      <c r="M1708" s="77">
        <v>4.0663227693582799E-2</v>
      </c>
      <c r="N1708" s="77">
        <v>3.8461039215659201E-2</v>
      </c>
      <c r="O1708" s="77">
        <v>-1.1620090082869801E-4</v>
      </c>
      <c r="P1708" s="77">
        <v>3.6250532852044402E-2</v>
      </c>
      <c r="Q1708" s="77">
        <v>3.6250532852044402E-2</v>
      </c>
      <c r="R1708" s="77">
        <v>0</v>
      </c>
      <c r="S1708" s="77">
        <v>7.3852483621999994E-8</v>
      </c>
      <c r="T1708" s="77" t="s">
        <v>180</v>
      </c>
      <c r="U1708" s="105">
        <v>-4.38372791042386E-3</v>
      </c>
      <c r="V1708" s="105">
        <v>0</v>
      </c>
      <c r="W1708" s="101">
        <v>-4.3839672893430798E-3</v>
      </c>
    </row>
    <row r="1709" spans="2:23" x14ac:dyDescent="0.25">
      <c r="B1709" s="55" t="s">
        <v>141</v>
      </c>
      <c r="C1709" s="76" t="s">
        <v>164</v>
      </c>
      <c r="D1709" s="55" t="s">
        <v>80</v>
      </c>
      <c r="E1709" s="55" t="s">
        <v>221</v>
      </c>
      <c r="F1709" s="70">
        <v>312.86</v>
      </c>
      <c r="G1709" s="77">
        <v>58104</v>
      </c>
      <c r="H1709" s="77">
        <v>311.43</v>
      </c>
      <c r="I1709" s="77">
        <v>1</v>
      </c>
      <c r="J1709" s="77">
        <v>-28.7790480522693</v>
      </c>
      <c r="K1709" s="77">
        <v>7.4044084447457401E-2</v>
      </c>
      <c r="L1709" s="77">
        <v>-28.817505431413501</v>
      </c>
      <c r="M1709" s="77">
        <v>7.4242106564485502E-2</v>
      </c>
      <c r="N1709" s="77">
        <v>3.8457379144207798E-2</v>
      </c>
      <c r="O1709" s="77">
        <v>-1.9802211702811499E-4</v>
      </c>
      <c r="P1709" s="77">
        <v>3.6212142030883E-2</v>
      </c>
      <c r="Q1709" s="77">
        <v>3.6212142030882903E-2</v>
      </c>
      <c r="R1709" s="77">
        <v>0</v>
      </c>
      <c r="S1709" s="77">
        <v>1.17231939204E-7</v>
      </c>
      <c r="T1709" s="77" t="s">
        <v>180</v>
      </c>
      <c r="U1709" s="105">
        <v>-6.8175615435235801E-3</v>
      </c>
      <c r="V1709" s="105">
        <v>0</v>
      </c>
      <c r="W1709" s="101">
        <v>-6.8179338249578598E-3</v>
      </c>
    </row>
    <row r="1710" spans="2:23" x14ac:dyDescent="0.25">
      <c r="B1710" s="55" t="s">
        <v>141</v>
      </c>
      <c r="C1710" s="76" t="s">
        <v>164</v>
      </c>
      <c r="D1710" s="55" t="s">
        <v>80</v>
      </c>
      <c r="E1710" s="55" t="s">
        <v>222</v>
      </c>
      <c r="F1710" s="70">
        <v>312.02999999999997</v>
      </c>
      <c r="G1710" s="77">
        <v>58104</v>
      </c>
      <c r="H1710" s="77">
        <v>311.43</v>
      </c>
      <c r="I1710" s="77">
        <v>1</v>
      </c>
      <c r="J1710" s="77">
        <v>-32.094805899136503</v>
      </c>
      <c r="K1710" s="77">
        <v>3.4404557294488401E-2</v>
      </c>
      <c r="L1710" s="77">
        <v>-32.133366596762897</v>
      </c>
      <c r="M1710" s="77">
        <v>3.4487278511321301E-2</v>
      </c>
      <c r="N1710" s="77">
        <v>3.8560697626405203E-2</v>
      </c>
      <c r="O1710" s="77">
        <v>-8.2721216832947007E-5</v>
      </c>
      <c r="P1710" s="77">
        <v>3.6250532851988697E-2</v>
      </c>
      <c r="Q1710" s="77">
        <v>3.6250532851988697E-2</v>
      </c>
      <c r="R1710" s="77">
        <v>0</v>
      </c>
      <c r="S1710" s="77">
        <v>4.3890977811000002E-8</v>
      </c>
      <c r="T1710" s="77" t="s">
        <v>180</v>
      </c>
      <c r="U1710" s="105">
        <v>-2.6502663474926099E-3</v>
      </c>
      <c r="V1710" s="105">
        <v>0</v>
      </c>
      <c r="W1710" s="101">
        <v>-2.6504110685854499E-3</v>
      </c>
    </row>
    <row r="1711" spans="2:23" x14ac:dyDescent="0.25">
      <c r="B1711" s="55" t="s">
        <v>141</v>
      </c>
      <c r="C1711" s="76" t="s">
        <v>164</v>
      </c>
      <c r="D1711" s="55" t="s">
        <v>80</v>
      </c>
      <c r="E1711" s="55" t="s">
        <v>223</v>
      </c>
      <c r="F1711" s="70">
        <v>313.27</v>
      </c>
      <c r="G1711" s="77">
        <v>58200</v>
      </c>
      <c r="H1711" s="77">
        <v>314.49</v>
      </c>
      <c r="I1711" s="77">
        <v>1</v>
      </c>
      <c r="J1711" s="77">
        <v>47.577924154041199</v>
      </c>
      <c r="K1711" s="77">
        <v>9.2696830595775395E-2</v>
      </c>
      <c r="L1711" s="77">
        <v>50.077397315631401</v>
      </c>
      <c r="M1711" s="77">
        <v>0.102692187312117</v>
      </c>
      <c r="N1711" s="77">
        <v>-2.4994731615901902</v>
      </c>
      <c r="O1711" s="77">
        <v>-9.9953567163412593E-3</v>
      </c>
      <c r="P1711" s="77">
        <v>-2.35887166797882</v>
      </c>
      <c r="Q1711" s="77">
        <v>-2.3588716679788102</v>
      </c>
      <c r="R1711" s="77">
        <v>0</v>
      </c>
      <c r="S1711" s="77">
        <v>2.2785708360842E-4</v>
      </c>
      <c r="T1711" s="77" t="s">
        <v>180</v>
      </c>
      <c r="U1711" s="105">
        <v>-8.7985308985099403E-2</v>
      </c>
      <c r="V1711" s="105">
        <v>-7.1423121308936993E-2</v>
      </c>
      <c r="W1711" s="101">
        <v>-1.6563092075036302E-2</v>
      </c>
    </row>
    <row r="1712" spans="2:23" x14ac:dyDescent="0.25">
      <c r="B1712" s="55" t="s">
        <v>141</v>
      </c>
      <c r="C1712" s="76" t="s">
        <v>164</v>
      </c>
      <c r="D1712" s="55" t="s">
        <v>80</v>
      </c>
      <c r="E1712" s="55" t="s">
        <v>223</v>
      </c>
      <c r="F1712" s="70">
        <v>313.27</v>
      </c>
      <c r="G1712" s="77">
        <v>58300</v>
      </c>
      <c r="H1712" s="77">
        <v>311.58999999999997</v>
      </c>
      <c r="I1712" s="77">
        <v>1</v>
      </c>
      <c r="J1712" s="77">
        <v>-65.9263462466985</v>
      </c>
      <c r="K1712" s="77">
        <v>0.167027660664363</v>
      </c>
      <c r="L1712" s="77">
        <v>-68.525307461553794</v>
      </c>
      <c r="M1712" s="77">
        <v>0.18045643362058</v>
      </c>
      <c r="N1712" s="77">
        <v>2.5989612148553101</v>
      </c>
      <c r="O1712" s="77">
        <v>-1.3428772956216599E-2</v>
      </c>
      <c r="P1712" s="77">
        <v>2.4270499900477298</v>
      </c>
      <c r="Q1712" s="77">
        <v>2.4270499900477298</v>
      </c>
      <c r="R1712" s="77">
        <v>0</v>
      </c>
      <c r="S1712" s="77">
        <v>2.26374668670549E-4</v>
      </c>
      <c r="T1712" s="77" t="s">
        <v>180</v>
      </c>
      <c r="U1712" s="105">
        <v>0.17070330624619601</v>
      </c>
      <c r="V1712" s="105">
        <v>-0.13857043966196</v>
      </c>
      <c r="W1712" s="101">
        <v>0.30925685763029098</v>
      </c>
    </row>
    <row r="1713" spans="2:23" x14ac:dyDescent="0.25">
      <c r="B1713" s="55" t="s">
        <v>141</v>
      </c>
      <c r="C1713" s="76" t="s">
        <v>164</v>
      </c>
      <c r="D1713" s="55" t="s">
        <v>80</v>
      </c>
      <c r="E1713" s="55" t="s">
        <v>223</v>
      </c>
      <c r="F1713" s="70">
        <v>313.27</v>
      </c>
      <c r="G1713" s="77">
        <v>58500</v>
      </c>
      <c r="H1713" s="77">
        <v>313.24</v>
      </c>
      <c r="I1713" s="77">
        <v>1</v>
      </c>
      <c r="J1713" s="77">
        <v>-11.1848660416721</v>
      </c>
      <c r="K1713" s="77">
        <v>6.5177739980848003E-4</v>
      </c>
      <c r="L1713" s="77">
        <v>-11.0970849580359</v>
      </c>
      <c r="M1713" s="77">
        <v>6.4158698468816399E-4</v>
      </c>
      <c r="N1713" s="77">
        <v>-8.7781083636207E-2</v>
      </c>
      <c r="O1713" s="77">
        <v>1.0190415120316E-5</v>
      </c>
      <c r="P1713" s="77">
        <v>-6.8178322068861597E-2</v>
      </c>
      <c r="Q1713" s="77">
        <v>-6.8178322068861499E-2</v>
      </c>
      <c r="R1713" s="77">
        <v>0</v>
      </c>
      <c r="S1713" s="77">
        <v>2.4217557556999999E-8</v>
      </c>
      <c r="T1713" s="77" t="s">
        <v>180</v>
      </c>
      <c r="U1713" s="105">
        <v>5.5876597943064804E-4</v>
      </c>
      <c r="V1713" s="105">
        <v>0</v>
      </c>
      <c r="W1713" s="101">
        <v>5.5873546731881405E-4</v>
      </c>
    </row>
    <row r="1714" spans="2:23" x14ac:dyDescent="0.25">
      <c r="B1714" s="55" t="s">
        <v>141</v>
      </c>
      <c r="C1714" s="76" t="s">
        <v>164</v>
      </c>
      <c r="D1714" s="55" t="s">
        <v>80</v>
      </c>
      <c r="E1714" s="55" t="s">
        <v>224</v>
      </c>
      <c r="F1714" s="70">
        <v>311.58999999999997</v>
      </c>
      <c r="G1714" s="77">
        <v>58304</v>
      </c>
      <c r="H1714" s="77">
        <v>311.58999999999997</v>
      </c>
      <c r="I1714" s="77">
        <v>1</v>
      </c>
      <c r="J1714" s="77">
        <v>-90.029146842746798</v>
      </c>
      <c r="K1714" s="77">
        <v>0</v>
      </c>
      <c r="L1714" s="77">
        <v>-90.029142491442698</v>
      </c>
      <c r="M1714" s="77">
        <v>0</v>
      </c>
      <c r="N1714" s="77">
        <v>-4.3513041281249999E-6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180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141</v>
      </c>
      <c r="C1715" s="76" t="s">
        <v>164</v>
      </c>
      <c r="D1715" s="55" t="s">
        <v>80</v>
      </c>
      <c r="E1715" s="55" t="s">
        <v>224</v>
      </c>
      <c r="F1715" s="70">
        <v>311.58999999999997</v>
      </c>
      <c r="G1715" s="77">
        <v>58350</v>
      </c>
      <c r="H1715" s="77">
        <v>313.87</v>
      </c>
      <c r="I1715" s="77">
        <v>1</v>
      </c>
      <c r="J1715" s="77">
        <v>54.787936791589097</v>
      </c>
      <c r="K1715" s="77">
        <v>0.217024212692664</v>
      </c>
      <c r="L1715" s="77">
        <v>50.1712031318174</v>
      </c>
      <c r="M1715" s="77">
        <v>0.18198991779308199</v>
      </c>
      <c r="N1715" s="77">
        <v>4.6167336597717004</v>
      </c>
      <c r="O1715" s="77">
        <v>3.5034294899581202E-2</v>
      </c>
      <c r="P1715" s="77">
        <v>4.3151664327340002</v>
      </c>
      <c r="Q1715" s="77">
        <v>4.3151664327340002</v>
      </c>
      <c r="R1715" s="77">
        <v>0</v>
      </c>
      <c r="S1715" s="77">
        <v>1.34627381504065E-3</v>
      </c>
      <c r="T1715" s="77" t="s">
        <v>180</v>
      </c>
      <c r="U1715" s="105">
        <v>0.43012229966640703</v>
      </c>
      <c r="V1715" s="105">
        <v>-0.349156893816846</v>
      </c>
      <c r="W1715" s="101">
        <v>0.77923663997288195</v>
      </c>
    </row>
    <row r="1716" spans="2:23" x14ac:dyDescent="0.25">
      <c r="B1716" s="55" t="s">
        <v>141</v>
      </c>
      <c r="C1716" s="76" t="s">
        <v>164</v>
      </c>
      <c r="D1716" s="55" t="s">
        <v>80</v>
      </c>
      <c r="E1716" s="55" t="s">
        <v>224</v>
      </c>
      <c r="F1716" s="70">
        <v>311.58999999999997</v>
      </c>
      <c r="G1716" s="77">
        <v>58600</v>
      </c>
      <c r="H1716" s="77">
        <v>311.73</v>
      </c>
      <c r="I1716" s="77">
        <v>1</v>
      </c>
      <c r="J1716" s="77">
        <v>56.600449173024501</v>
      </c>
      <c r="K1716" s="77">
        <v>1.23018656508984E-2</v>
      </c>
      <c r="L1716" s="77">
        <v>58.628567382616602</v>
      </c>
      <c r="M1716" s="77">
        <v>1.3199266227218001E-2</v>
      </c>
      <c r="N1716" s="77">
        <v>-2.0281182095921002</v>
      </c>
      <c r="O1716" s="77">
        <v>-8.9740057631955796E-4</v>
      </c>
      <c r="P1716" s="77">
        <v>-1.8881164426861099</v>
      </c>
      <c r="Q1716" s="77">
        <v>-1.8881164426860999</v>
      </c>
      <c r="R1716" s="77">
        <v>0</v>
      </c>
      <c r="S1716" s="77">
        <v>1.3689537412384E-5</v>
      </c>
      <c r="T1716" s="77" t="s">
        <v>181</v>
      </c>
      <c r="U1716" s="105">
        <v>4.2526857272281102E-3</v>
      </c>
      <c r="V1716" s="105">
        <v>-3.4521682322674798E-3</v>
      </c>
      <c r="W1716" s="101">
        <v>7.70443322635447E-3</v>
      </c>
    </row>
    <row r="1717" spans="2:23" x14ac:dyDescent="0.25">
      <c r="B1717" s="55" t="s">
        <v>141</v>
      </c>
      <c r="C1717" s="76" t="s">
        <v>164</v>
      </c>
      <c r="D1717" s="55" t="s">
        <v>80</v>
      </c>
      <c r="E1717" s="55" t="s">
        <v>225</v>
      </c>
      <c r="F1717" s="70">
        <v>311.58999999999997</v>
      </c>
      <c r="G1717" s="77">
        <v>58300</v>
      </c>
      <c r="H1717" s="77">
        <v>311.58999999999997</v>
      </c>
      <c r="I1717" s="77">
        <v>2</v>
      </c>
      <c r="J1717" s="77">
        <v>55.483760855530001</v>
      </c>
      <c r="K1717" s="77">
        <v>0</v>
      </c>
      <c r="L1717" s="77">
        <v>55.483758173879302</v>
      </c>
      <c r="M1717" s="77">
        <v>0</v>
      </c>
      <c r="N1717" s="77">
        <v>2.6816506237810002E-6</v>
      </c>
      <c r="O1717" s="77">
        <v>0</v>
      </c>
      <c r="P1717" s="77">
        <v>0</v>
      </c>
      <c r="Q1717" s="77">
        <v>0</v>
      </c>
      <c r="R1717" s="77">
        <v>0</v>
      </c>
      <c r="S1717" s="77">
        <v>0</v>
      </c>
      <c r="T1717" s="77" t="s">
        <v>180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141</v>
      </c>
      <c r="C1718" s="76" t="s">
        <v>164</v>
      </c>
      <c r="D1718" s="55" t="s">
        <v>80</v>
      </c>
      <c r="E1718" s="55" t="s">
        <v>226</v>
      </c>
      <c r="F1718" s="70">
        <v>314.11</v>
      </c>
      <c r="G1718" s="77">
        <v>58500</v>
      </c>
      <c r="H1718" s="77">
        <v>313.24</v>
      </c>
      <c r="I1718" s="77">
        <v>1</v>
      </c>
      <c r="J1718" s="77">
        <v>-90.611701487248197</v>
      </c>
      <c r="K1718" s="77">
        <v>0.11576777429444</v>
      </c>
      <c r="L1718" s="77">
        <v>-92.715117422584399</v>
      </c>
      <c r="M1718" s="77">
        <v>0.121204911281439</v>
      </c>
      <c r="N1718" s="77">
        <v>2.1034159353361899</v>
      </c>
      <c r="O1718" s="77">
        <v>-5.4371369869990202E-3</v>
      </c>
      <c r="P1718" s="77">
        <v>1.95629476475496</v>
      </c>
      <c r="Q1718" s="77">
        <v>1.95629476475495</v>
      </c>
      <c r="R1718" s="77">
        <v>0</v>
      </c>
      <c r="S1718" s="77">
        <v>5.3961957813167999E-5</v>
      </c>
      <c r="T1718" s="77" t="s">
        <v>180</v>
      </c>
      <c r="U1718" s="105">
        <v>0.124477919345581</v>
      </c>
      <c r="V1718" s="105">
        <v>-0.10104643191295901</v>
      </c>
      <c r="W1718" s="101">
        <v>0.225512036220617</v>
      </c>
    </row>
    <row r="1719" spans="2:23" x14ac:dyDescent="0.25">
      <c r="B1719" s="55" t="s">
        <v>141</v>
      </c>
      <c r="C1719" s="76" t="s">
        <v>164</v>
      </c>
      <c r="D1719" s="55" t="s">
        <v>80</v>
      </c>
      <c r="E1719" s="55" t="s">
        <v>227</v>
      </c>
      <c r="F1719" s="70">
        <v>313.24</v>
      </c>
      <c r="G1719" s="77">
        <v>58600</v>
      </c>
      <c r="H1719" s="77">
        <v>311.73</v>
      </c>
      <c r="I1719" s="77">
        <v>1</v>
      </c>
      <c r="J1719" s="77">
        <v>-49.410536638369301</v>
      </c>
      <c r="K1719" s="77">
        <v>0.11152320365913</v>
      </c>
      <c r="L1719" s="77">
        <v>-51.433546591612398</v>
      </c>
      <c r="M1719" s="77">
        <v>0.120842315780815</v>
      </c>
      <c r="N1719" s="77">
        <v>2.0230099532430899</v>
      </c>
      <c r="O1719" s="77">
        <v>-9.3191121216846702E-3</v>
      </c>
      <c r="P1719" s="77">
        <v>1.8881164426861501</v>
      </c>
      <c r="Q1719" s="77">
        <v>1.8881164426861401</v>
      </c>
      <c r="R1719" s="77">
        <v>0</v>
      </c>
      <c r="S1719" s="77">
        <v>1.62848455468157E-4</v>
      </c>
      <c r="T1719" s="77" t="s">
        <v>181</v>
      </c>
      <c r="U1719" s="105">
        <v>0.142662278052408</v>
      </c>
      <c r="V1719" s="105">
        <v>-0.11580780142821399</v>
      </c>
      <c r="W1719" s="101">
        <v>0.25845596540020099</v>
      </c>
    </row>
    <row r="1720" spans="2:23" x14ac:dyDescent="0.25">
      <c r="B1720" s="55" t="s">
        <v>141</v>
      </c>
      <c r="C1720" s="76" t="s">
        <v>142</v>
      </c>
      <c r="D1720" s="55" t="s">
        <v>81</v>
      </c>
      <c r="E1720" s="55" t="s">
        <v>143</v>
      </c>
      <c r="F1720" s="70">
        <v>305.93</v>
      </c>
      <c r="G1720" s="77">
        <v>50050</v>
      </c>
      <c r="H1720" s="77">
        <v>307.93</v>
      </c>
      <c r="I1720" s="77">
        <v>1</v>
      </c>
      <c r="J1720" s="77">
        <v>18.323531925813299</v>
      </c>
      <c r="K1720" s="77">
        <v>6.1442583469242702E-2</v>
      </c>
      <c r="L1720" s="77">
        <v>7.8269074658707103</v>
      </c>
      <c r="M1720" s="77">
        <v>1.1210667927712401E-2</v>
      </c>
      <c r="N1720" s="77">
        <v>10.4966244599426</v>
      </c>
      <c r="O1720" s="77">
        <v>5.0231915541530302E-2</v>
      </c>
      <c r="P1720" s="77">
        <v>5.7741420689531697</v>
      </c>
      <c r="Q1720" s="77">
        <v>5.7741420689531697</v>
      </c>
      <c r="R1720" s="77">
        <v>0</v>
      </c>
      <c r="S1720" s="77">
        <v>6.1013511437392302E-3</v>
      </c>
      <c r="T1720" s="77" t="s">
        <v>158</v>
      </c>
      <c r="U1720" s="105">
        <v>-5.62826741396686</v>
      </c>
      <c r="V1720" s="105">
        <v>-4.5423243166578402</v>
      </c>
      <c r="W1720" s="101">
        <v>-1.0859118389201301</v>
      </c>
    </row>
    <row r="1721" spans="2:23" x14ac:dyDescent="0.25">
      <c r="B1721" s="55" t="s">
        <v>141</v>
      </c>
      <c r="C1721" s="76" t="s">
        <v>142</v>
      </c>
      <c r="D1721" s="55" t="s">
        <v>81</v>
      </c>
      <c r="E1721" s="55" t="s">
        <v>159</v>
      </c>
      <c r="F1721" s="70">
        <v>319.67</v>
      </c>
      <c r="G1721" s="77">
        <v>56050</v>
      </c>
      <c r="H1721" s="77">
        <v>319.57</v>
      </c>
      <c r="I1721" s="77">
        <v>1</v>
      </c>
      <c r="J1721" s="77">
        <v>1.66161835189845</v>
      </c>
      <c r="K1721" s="77">
        <v>8.8351217515702995E-5</v>
      </c>
      <c r="L1721" s="77">
        <v>5.2117895170076203</v>
      </c>
      <c r="M1721" s="77">
        <v>8.6920799902689603E-4</v>
      </c>
      <c r="N1721" s="77">
        <v>-3.5501711651091701</v>
      </c>
      <c r="O1721" s="77">
        <v>-7.8085678151119302E-4</v>
      </c>
      <c r="P1721" s="77">
        <v>-3.3398290746820201</v>
      </c>
      <c r="Q1721" s="77">
        <v>-3.3398290746820201</v>
      </c>
      <c r="R1721" s="77">
        <v>0</v>
      </c>
      <c r="S1721" s="77">
        <v>3.5694266393892398E-4</v>
      </c>
      <c r="T1721" s="77" t="s">
        <v>158</v>
      </c>
      <c r="U1721" s="105">
        <v>-0.58069667026625604</v>
      </c>
      <c r="V1721" s="105">
        <v>-0.46865445650415</v>
      </c>
      <c r="W1721" s="101">
        <v>-0.112038988676834</v>
      </c>
    </row>
    <row r="1722" spans="2:23" x14ac:dyDescent="0.25">
      <c r="B1722" s="55" t="s">
        <v>141</v>
      </c>
      <c r="C1722" s="76" t="s">
        <v>142</v>
      </c>
      <c r="D1722" s="55" t="s">
        <v>81</v>
      </c>
      <c r="E1722" s="55" t="s">
        <v>145</v>
      </c>
      <c r="F1722" s="70">
        <v>307.93</v>
      </c>
      <c r="G1722" s="77">
        <v>51450</v>
      </c>
      <c r="H1722" s="77">
        <v>316.04000000000002</v>
      </c>
      <c r="I1722" s="77">
        <v>10</v>
      </c>
      <c r="J1722" s="77">
        <v>61.894507518463499</v>
      </c>
      <c r="K1722" s="77">
        <v>0.66796096542778904</v>
      </c>
      <c r="L1722" s="77">
        <v>59.3046908790202</v>
      </c>
      <c r="M1722" s="77">
        <v>0.61323220337426099</v>
      </c>
      <c r="N1722" s="77">
        <v>2.58981663944334</v>
      </c>
      <c r="O1722" s="77">
        <v>5.4728762053528703E-2</v>
      </c>
      <c r="P1722" s="77">
        <v>2.3280287031259999</v>
      </c>
      <c r="Q1722" s="77">
        <v>2.3280287031259999</v>
      </c>
      <c r="R1722" s="77">
        <v>0</v>
      </c>
      <c r="S1722" s="77">
        <v>9.4498196815999305E-4</v>
      </c>
      <c r="T1722" s="77" t="s">
        <v>160</v>
      </c>
      <c r="U1722" s="105">
        <v>-3.9288601166153998</v>
      </c>
      <c r="V1722" s="105">
        <v>-3.1708082668856501</v>
      </c>
      <c r="W1722" s="101">
        <v>-0.75803002954452703</v>
      </c>
    </row>
    <row r="1723" spans="2:23" x14ac:dyDescent="0.25">
      <c r="B1723" s="55" t="s">
        <v>141</v>
      </c>
      <c r="C1723" s="76" t="s">
        <v>142</v>
      </c>
      <c r="D1723" s="55" t="s">
        <v>81</v>
      </c>
      <c r="E1723" s="55" t="s">
        <v>161</v>
      </c>
      <c r="F1723" s="70">
        <v>316.04000000000002</v>
      </c>
      <c r="G1723" s="77">
        <v>54000</v>
      </c>
      <c r="H1723" s="77">
        <v>317.60000000000002</v>
      </c>
      <c r="I1723" s="77">
        <v>10</v>
      </c>
      <c r="J1723" s="77">
        <v>38.8641976492056</v>
      </c>
      <c r="K1723" s="77">
        <v>7.22587730905664E-2</v>
      </c>
      <c r="L1723" s="77">
        <v>36.306344613569003</v>
      </c>
      <c r="M1723" s="77">
        <v>6.3060327536091199E-2</v>
      </c>
      <c r="N1723" s="77">
        <v>2.5578530356366298</v>
      </c>
      <c r="O1723" s="77">
        <v>9.1984455544751407E-3</v>
      </c>
      <c r="P1723" s="77">
        <v>2.3280287031260101</v>
      </c>
      <c r="Q1723" s="77">
        <v>2.3280287031260101</v>
      </c>
      <c r="R1723" s="77">
        <v>0</v>
      </c>
      <c r="S1723" s="77">
        <v>2.5927929202095902E-4</v>
      </c>
      <c r="T1723" s="77" t="s">
        <v>160</v>
      </c>
      <c r="U1723" s="105">
        <v>-1.0759992150243201</v>
      </c>
      <c r="V1723" s="105">
        <v>-0.86839111215310305</v>
      </c>
      <c r="W1723" s="101">
        <v>-0.20760212696435401</v>
      </c>
    </row>
    <row r="1724" spans="2:23" x14ac:dyDescent="0.25">
      <c r="B1724" s="55" t="s">
        <v>141</v>
      </c>
      <c r="C1724" s="76" t="s">
        <v>142</v>
      </c>
      <c r="D1724" s="55" t="s">
        <v>81</v>
      </c>
      <c r="E1724" s="55" t="s">
        <v>162</v>
      </c>
      <c r="F1724" s="70">
        <v>317.60000000000002</v>
      </c>
      <c r="G1724" s="77">
        <v>56100</v>
      </c>
      <c r="H1724" s="77">
        <v>319.64</v>
      </c>
      <c r="I1724" s="77">
        <v>10</v>
      </c>
      <c r="J1724" s="77">
        <v>16.5062283731978</v>
      </c>
      <c r="K1724" s="77">
        <v>4.9804879129772002E-2</v>
      </c>
      <c r="L1724" s="77">
        <v>12.200486967924601</v>
      </c>
      <c r="M1724" s="77">
        <v>2.7210124076122302E-2</v>
      </c>
      <c r="N1724" s="77">
        <v>4.3057414052732401</v>
      </c>
      <c r="O1724" s="77">
        <v>2.25947550536497E-2</v>
      </c>
      <c r="P1724" s="77">
        <v>4.07565996365157</v>
      </c>
      <c r="Q1724" s="77">
        <v>4.07565996365157</v>
      </c>
      <c r="R1724" s="77">
        <v>0</v>
      </c>
      <c r="S1724" s="77">
        <v>3.03649155666629E-3</v>
      </c>
      <c r="T1724" s="77" t="s">
        <v>160</v>
      </c>
      <c r="U1724" s="105">
        <v>-1.5845716115633799</v>
      </c>
      <c r="V1724" s="105">
        <v>-1.27883727500735</v>
      </c>
      <c r="W1724" s="101">
        <v>-0.30572553612918402</v>
      </c>
    </row>
    <row r="1725" spans="2:23" x14ac:dyDescent="0.25">
      <c r="B1725" s="55" t="s">
        <v>141</v>
      </c>
      <c r="C1725" s="76" t="s">
        <v>142</v>
      </c>
      <c r="D1725" s="55" t="s">
        <v>81</v>
      </c>
      <c r="E1725" s="55" t="s">
        <v>163</v>
      </c>
      <c r="F1725" s="70">
        <v>319.57</v>
      </c>
      <c r="G1725" s="77">
        <v>56100</v>
      </c>
      <c r="H1725" s="77">
        <v>319.64</v>
      </c>
      <c r="I1725" s="77">
        <v>10</v>
      </c>
      <c r="J1725" s="77">
        <v>3.84918670164565</v>
      </c>
      <c r="K1725" s="77">
        <v>1.0623242835378101E-3</v>
      </c>
      <c r="L1725" s="77">
        <v>8.0570996504137806</v>
      </c>
      <c r="M1725" s="77">
        <v>4.6545384874892397E-3</v>
      </c>
      <c r="N1725" s="77">
        <v>-4.2079129487681399</v>
      </c>
      <c r="O1725" s="77">
        <v>-3.5922142039514298E-3</v>
      </c>
      <c r="P1725" s="77">
        <v>-3.9927461667712598</v>
      </c>
      <c r="Q1725" s="77">
        <v>-3.9927461667712598</v>
      </c>
      <c r="R1725" s="77">
        <v>0</v>
      </c>
      <c r="S1725" s="77">
        <v>1.1430429739775201E-3</v>
      </c>
      <c r="T1725" s="77" t="s">
        <v>160</v>
      </c>
      <c r="U1725" s="105">
        <v>-0.85353571424015495</v>
      </c>
      <c r="V1725" s="105">
        <v>-0.68885071457477098</v>
      </c>
      <c r="W1725" s="101">
        <v>-0.16468025928094099</v>
      </c>
    </row>
    <row r="1726" spans="2:23" x14ac:dyDescent="0.25">
      <c r="B1726" s="55" t="s">
        <v>141</v>
      </c>
      <c r="C1726" s="76" t="s">
        <v>164</v>
      </c>
      <c r="D1726" s="55" t="s">
        <v>81</v>
      </c>
      <c r="E1726" s="55" t="s">
        <v>165</v>
      </c>
      <c r="F1726" s="70">
        <v>305.42</v>
      </c>
      <c r="G1726" s="77">
        <v>50000</v>
      </c>
      <c r="H1726" s="77">
        <v>305.79000000000002</v>
      </c>
      <c r="I1726" s="77">
        <v>1</v>
      </c>
      <c r="J1726" s="77">
        <v>5.8158414804784</v>
      </c>
      <c r="K1726" s="77">
        <v>3.2234283556128599E-3</v>
      </c>
      <c r="L1726" s="77">
        <v>-8.1951531014927603</v>
      </c>
      <c r="M1726" s="77">
        <v>6.4003989242131798E-3</v>
      </c>
      <c r="N1726" s="77">
        <v>14.0109945819712</v>
      </c>
      <c r="O1726" s="77">
        <v>-3.1769705686003099E-3</v>
      </c>
      <c r="P1726" s="77">
        <v>7.6558579310366897</v>
      </c>
      <c r="Q1726" s="77">
        <v>7.6558579310366799</v>
      </c>
      <c r="R1726" s="77">
        <v>0</v>
      </c>
      <c r="S1726" s="77">
        <v>5.5857389109187196E-3</v>
      </c>
      <c r="T1726" s="77" t="s">
        <v>166</v>
      </c>
      <c r="U1726" s="105">
        <v>-6.1537848360918099</v>
      </c>
      <c r="V1726" s="105">
        <v>-4.9664460560446004</v>
      </c>
      <c r="W1726" s="101">
        <v>-1.18730460302869</v>
      </c>
    </row>
    <row r="1727" spans="2:23" x14ac:dyDescent="0.25">
      <c r="B1727" s="55" t="s">
        <v>141</v>
      </c>
      <c r="C1727" s="76" t="s">
        <v>164</v>
      </c>
      <c r="D1727" s="55" t="s">
        <v>81</v>
      </c>
      <c r="E1727" s="55" t="s">
        <v>167</v>
      </c>
      <c r="F1727" s="70">
        <v>318.31</v>
      </c>
      <c r="G1727" s="77">
        <v>56050</v>
      </c>
      <c r="H1727" s="77">
        <v>319.57</v>
      </c>
      <c r="I1727" s="77">
        <v>1</v>
      </c>
      <c r="J1727" s="77">
        <v>33.7040619115064</v>
      </c>
      <c r="K1727" s="77">
        <v>6.4977128749942506E-2</v>
      </c>
      <c r="L1727" s="77">
        <v>38.720811371776897</v>
      </c>
      <c r="M1727" s="77">
        <v>8.5760030544115004E-2</v>
      </c>
      <c r="N1727" s="77">
        <v>-5.0167494602704101</v>
      </c>
      <c r="O1727" s="77">
        <v>-2.0782901794172502E-2</v>
      </c>
      <c r="P1727" s="77">
        <v>-4.7750044925742996</v>
      </c>
      <c r="Q1727" s="77">
        <v>-4.7750044925742898</v>
      </c>
      <c r="R1727" s="77">
        <v>0</v>
      </c>
      <c r="S1727" s="77">
        <v>1.3041982041147901E-3</v>
      </c>
      <c r="T1727" s="77" t="s">
        <v>166</v>
      </c>
      <c r="U1727" s="105">
        <v>-0.31087083249180603</v>
      </c>
      <c r="V1727" s="105">
        <v>-0.25089002314691899</v>
      </c>
      <c r="W1727" s="101">
        <v>-5.9979082823977098E-2</v>
      </c>
    </row>
    <row r="1728" spans="2:23" x14ac:dyDescent="0.25">
      <c r="B1728" s="55" t="s">
        <v>141</v>
      </c>
      <c r="C1728" s="76" t="s">
        <v>164</v>
      </c>
      <c r="D1728" s="55" t="s">
        <v>81</v>
      </c>
      <c r="E1728" s="55" t="s">
        <v>178</v>
      </c>
      <c r="F1728" s="70">
        <v>318.12</v>
      </c>
      <c r="G1728" s="77">
        <v>58350</v>
      </c>
      <c r="H1728" s="77">
        <v>316.16000000000003</v>
      </c>
      <c r="I1728" s="77">
        <v>1</v>
      </c>
      <c r="J1728" s="77">
        <v>-48.452922968746897</v>
      </c>
      <c r="K1728" s="77">
        <v>0.16715522498813101</v>
      </c>
      <c r="L1728" s="77">
        <v>-43.901839282188</v>
      </c>
      <c r="M1728" s="77">
        <v>0.13722885025596501</v>
      </c>
      <c r="N1728" s="77">
        <v>-4.5510836865589201</v>
      </c>
      <c r="O1728" s="77">
        <v>2.99263747321655E-2</v>
      </c>
      <c r="P1728" s="77">
        <v>-4.31516643273401</v>
      </c>
      <c r="Q1728" s="77">
        <v>-4.31516643273401</v>
      </c>
      <c r="R1728" s="77">
        <v>0</v>
      </c>
      <c r="S1728" s="77">
        <v>1.3257910875642399E-3</v>
      </c>
      <c r="T1728" s="77" t="s">
        <v>166</v>
      </c>
      <c r="U1728" s="105">
        <v>0.57829189883852306</v>
      </c>
      <c r="V1728" s="105">
        <v>-0.46671367243530998</v>
      </c>
      <c r="W1728" s="101">
        <v>1.04503565129425</v>
      </c>
    </row>
    <row r="1729" spans="2:23" x14ac:dyDescent="0.25">
      <c r="B1729" s="55" t="s">
        <v>141</v>
      </c>
      <c r="C1729" s="76" t="s">
        <v>164</v>
      </c>
      <c r="D1729" s="55" t="s">
        <v>81</v>
      </c>
      <c r="E1729" s="55" t="s">
        <v>179</v>
      </c>
      <c r="F1729" s="70">
        <v>305.79000000000002</v>
      </c>
      <c r="G1729" s="77">
        <v>50050</v>
      </c>
      <c r="H1729" s="77">
        <v>307.93</v>
      </c>
      <c r="I1729" s="77">
        <v>1</v>
      </c>
      <c r="J1729" s="77">
        <v>65.494241066434498</v>
      </c>
      <c r="K1729" s="77">
        <v>0.24836179598507099</v>
      </c>
      <c r="L1729" s="77">
        <v>56.905536383034601</v>
      </c>
      <c r="M1729" s="77">
        <v>0.187494100113267</v>
      </c>
      <c r="N1729" s="77">
        <v>8.5887046833998593</v>
      </c>
      <c r="O1729" s="77">
        <v>6.0867695871803899E-2</v>
      </c>
      <c r="P1729" s="77">
        <v>4.5987368389542702</v>
      </c>
      <c r="Q1729" s="77">
        <v>4.5987368389542604</v>
      </c>
      <c r="R1729" s="77">
        <v>0</v>
      </c>
      <c r="S1729" s="77">
        <v>1.224491231758E-3</v>
      </c>
      <c r="T1729" s="77" t="s">
        <v>180</v>
      </c>
      <c r="U1729" s="105">
        <v>0.298033132746161</v>
      </c>
      <c r="V1729" s="105">
        <v>-0.240529286629694</v>
      </c>
      <c r="W1729" s="101">
        <v>0.53857792165547602</v>
      </c>
    </row>
    <row r="1730" spans="2:23" x14ac:dyDescent="0.25">
      <c r="B1730" s="55" t="s">
        <v>141</v>
      </c>
      <c r="C1730" s="76" t="s">
        <v>164</v>
      </c>
      <c r="D1730" s="55" t="s">
        <v>81</v>
      </c>
      <c r="E1730" s="55" t="s">
        <v>179</v>
      </c>
      <c r="F1730" s="70">
        <v>305.79000000000002</v>
      </c>
      <c r="G1730" s="77">
        <v>51150</v>
      </c>
      <c r="H1730" s="77">
        <v>303.02999999999997</v>
      </c>
      <c r="I1730" s="77">
        <v>1</v>
      </c>
      <c r="J1730" s="77">
        <v>-134.434161715253</v>
      </c>
      <c r="K1730" s="77">
        <v>0.63253903426289504</v>
      </c>
      <c r="L1730" s="77">
        <v>-139.853619846268</v>
      </c>
      <c r="M1730" s="77">
        <v>0.684566224443653</v>
      </c>
      <c r="N1730" s="77">
        <v>5.4194581310150296</v>
      </c>
      <c r="O1730" s="77">
        <v>-5.2027190180758E-2</v>
      </c>
      <c r="P1730" s="77">
        <v>3.0571210920824301</v>
      </c>
      <c r="Q1730" s="77">
        <v>3.0571210920824301</v>
      </c>
      <c r="R1730" s="77">
        <v>0</v>
      </c>
      <c r="S1730" s="77">
        <v>3.27109628007935E-4</v>
      </c>
      <c r="T1730" s="77" t="s">
        <v>180</v>
      </c>
      <c r="U1730" s="105">
        <v>-0.87989252132279705</v>
      </c>
      <c r="V1730" s="105">
        <v>-0.71012212137108799</v>
      </c>
      <c r="W1730" s="101">
        <v>-0.169765513186281</v>
      </c>
    </row>
    <row r="1731" spans="2:23" x14ac:dyDescent="0.25">
      <c r="B1731" s="55" t="s">
        <v>141</v>
      </c>
      <c r="C1731" s="76" t="s">
        <v>164</v>
      </c>
      <c r="D1731" s="55" t="s">
        <v>81</v>
      </c>
      <c r="E1731" s="55" t="s">
        <v>179</v>
      </c>
      <c r="F1731" s="70">
        <v>305.79000000000002</v>
      </c>
      <c r="G1731" s="77">
        <v>51200</v>
      </c>
      <c r="H1731" s="77">
        <v>305.79000000000002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181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141</v>
      </c>
      <c r="C1732" s="76" t="s">
        <v>164</v>
      </c>
      <c r="D1732" s="55" t="s">
        <v>81</v>
      </c>
      <c r="E1732" s="55" t="s">
        <v>145</v>
      </c>
      <c r="F1732" s="70">
        <v>307.93</v>
      </c>
      <c r="G1732" s="77">
        <v>50054</v>
      </c>
      <c r="H1732" s="77">
        <v>307.93</v>
      </c>
      <c r="I1732" s="77">
        <v>1</v>
      </c>
      <c r="J1732" s="77">
        <v>68.129800652036593</v>
      </c>
      <c r="K1732" s="77">
        <v>0</v>
      </c>
      <c r="L1732" s="77">
        <v>68.129800028257407</v>
      </c>
      <c r="M1732" s="77">
        <v>0</v>
      </c>
      <c r="N1732" s="77">
        <v>6.2377918386100004E-7</v>
      </c>
      <c r="O1732" s="77">
        <v>0</v>
      </c>
      <c r="P1732" s="77">
        <v>2.1766999999999999E-14</v>
      </c>
      <c r="Q1732" s="77">
        <v>2.1767999999999999E-14</v>
      </c>
      <c r="R1732" s="77">
        <v>0</v>
      </c>
      <c r="S1732" s="77">
        <v>0</v>
      </c>
      <c r="T1732" s="77" t="s">
        <v>181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141</v>
      </c>
      <c r="C1733" s="76" t="s">
        <v>164</v>
      </c>
      <c r="D1733" s="55" t="s">
        <v>81</v>
      </c>
      <c r="E1733" s="55" t="s">
        <v>145</v>
      </c>
      <c r="F1733" s="70">
        <v>307.93</v>
      </c>
      <c r="G1733" s="77">
        <v>50100</v>
      </c>
      <c r="H1733" s="77">
        <v>307.12</v>
      </c>
      <c r="I1733" s="77">
        <v>1</v>
      </c>
      <c r="J1733" s="77">
        <v>-149.16958224255899</v>
      </c>
      <c r="K1733" s="77">
        <v>0.17734496720336401</v>
      </c>
      <c r="L1733" s="77">
        <v>-161.42854120591301</v>
      </c>
      <c r="M1733" s="77">
        <v>0.20769161610947701</v>
      </c>
      <c r="N1733" s="77">
        <v>12.258958963353599</v>
      </c>
      <c r="O1733" s="77">
        <v>-3.0346648906112099E-2</v>
      </c>
      <c r="P1733" s="77">
        <v>4.5829855767575802</v>
      </c>
      <c r="Q1733" s="77">
        <v>4.5829855767575802</v>
      </c>
      <c r="R1733" s="77">
        <v>0</v>
      </c>
      <c r="S1733" s="77">
        <v>1.6739994167024101E-4</v>
      </c>
      <c r="T1733" s="77" t="s">
        <v>180</v>
      </c>
      <c r="U1733" s="105">
        <v>0.59740355546430401</v>
      </c>
      <c r="V1733" s="105">
        <v>-0.48213784052076197</v>
      </c>
      <c r="W1733" s="101">
        <v>1.0795724701038301</v>
      </c>
    </row>
    <row r="1734" spans="2:23" x14ac:dyDescent="0.25">
      <c r="B1734" s="55" t="s">
        <v>141</v>
      </c>
      <c r="C1734" s="76" t="s">
        <v>164</v>
      </c>
      <c r="D1734" s="55" t="s">
        <v>81</v>
      </c>
      <c r="E1734" s="55" t="s">
        <v>145</v>
      </c>
      <c r="F1734" s="70">
        <v>307.93</v>
      </c>
      <c r="G1734" s="77">
        <v>50900</v>
      </c>
      <c r="H1734" s="77">
        <v>311.52999999999997</v>
      </c>
      <c r="I1734" s="77">
        <v>1</v>
      </c>
      <c r="J1734" s="77">
        <v>87.398931931764494</v>
      </c>
      <c r="K1734" s="77">
        <v>0.53851941784833102</v>
      </c>
      <c r="L1734" s="77">
        <v>83.255047886495007</v>
      </c>
      <c r="M1734" s="77">
        <v>0.48866391140007098</v>
      </c>
      <c r="N1734" s="77">
        <v>4.1438840452695</v>
      </c>
      <c r="O1734" s="77">
        <v>4.9855506448259299E-2</v>
      </c>
      <c r="P1734" s="77">
        <v>3.4618646280241001</v>
      </c>
      <c r="Q1734" s="77">
        <v>3.4618646280241001</v>
      </c>
      <c r="R1734" s="77">
        <v>0</v>
      </c>
      <c r="S1734" s="77">
        <v>8.4490772254489403E-4</v>
      </c>
      <c r="T1734" s="77" t="s">
        <v>180</v>
      </c>
      <c r="U1734" s="105">
        <v>0.52376344924931395</v>
      </c>
      <c r="V1734" s="105">
        <v>-0.422706185885529</v>
      </c>
      <c r="W1734" s="101">
        <v>0.94649687884218103</v>
      </c>
    </row>
    <row r="1735" spans="2:23" x14ac:dyDescent="0.25">
      <c r="B1735" s="55" t="s">
        <v>141</v>
      </c>
      <c r="C1735" s="76" t="s">
        <v>164</v>
      </c>
      <c r="D1735" s="55" t="s">
        <v>81</v>
      </c>
      <c r="E1735" s="55" t="s">
        <v>182</v>
      </c>
      <c r="F1735" s="70">
        <v>307.93</v>
      </c>
      <c r="G1735" s="77">
        <v>50454</v>
      </c>
      <c r="H1735" s="77">
        <v>307.93</v>
      </c>
      <c r="I1735" s="77">
        <v>1</v>
      </c>
      <c r="J1735" s="77">
        <v>4.1501000000000003E-14</v>
      </c>
      <c r="K1735" s="77">
        <v>0</v>
      </c>
      <c r="L1735" s="77">
        <v>3.1397000000000001E-14</v>
      </c>
      <c r="M1735" s="77">
        <v>0</v>
      </c>
      <c r="N1735" s="77">
        <v>1.0104E-14</v>
      </c>
      <c r="O1735" s="77">
        <v>0</v>
      </c>
      <c r="P1735" s="77">
        <v>5.4419999999999997E-15</v>
      </c>
      <c r="Q1735" s="77">
        <v>5.4419999999999997E-15</v>
      </c>
      <c r="R1735" s="77">
        <v>0</v>
      </c>
      <c r="S1735" s="77">
        <v>0</v>
      </c>
      <c r="T1735" s="77" t="s">
        <v>181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141</v>
      </c>
      <c r="C1736" s="76" t="s">
        <v>164</v>
      </c>
      <c r="D1736" s="55" t="s">
        <v>81</v>
      </c>
      <c r="E1736" s="55" t="s">
        <v>182</v>
      </c>
      <c r="F1736" s="70">
        <v>307.93</v>
      </c>
      <c r="G1736" s="77">
        <v>50604</v>
      </c>
      <c r="H1736" s="77">
        <v>307.93</v>
      </c>
      <c r="I1736" s="77">
        <v>1</v>
      </c>
      <c r="J1736" s="77">
        <v>8.3000999999999996E-14</v>
      </c>
      <c r="K1736" s="77">
        <v>0</v>
      </c>
      <c r="L1736" s="77">
        <v>6.2794000000000002E-14</v>
      </c>
      <c r="M1736" s="77">
        <v>0</v>
      </c>
      <c r="N1736" s="77">
        <v>2.0207E-14</v>
      </c>
      <c r="O1736" s="77">
        <v>0</v>
      </c>
      <c r="P1736" s="77">
        <v>1.0883999999999999E-14</v>
      </c>
      <c r="Q1736" s="77">
        <v>1.0882E-14</v>
      </c>
      <c r="R1736" s="77">
        <v>0</v>
      </c>
      <c r="S1736" s="77">
        <v>0</v>
      </c>
      <c r="T1736" s="77" t="s">
        <v>181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141</v>
      </c>
      <c r="C1737" s="76" t="s">
        <v>164</v>
      </c>
      <c r="D1737" s="55" t="s">
        <v>81</v>
      </c>
      <c r="E1737" s="55" t="s">
        <v>96</v>
      </c>
      <c r="F1737" s="70">
        <v>307.12</v>
      </c>
      <c r="G1737" s="77">
        <v>50103</v>
      </c>
      <c r="H1737" s="77">
        <v>307.07</v>
      </c>
      <c r="I1737" s="77">
        <v>1</v>
      </c>
      <c r="J1737" s="77">
        <v>-15.540795862595999</v>
      </c>
      <c r="K1737" s="77">
        <v>1.2075816802144101E-3</v>
      </c>
      <c r="L1737" s="77">
        <v>-15.540796194115799</v>
      </c>
      <c r="M1737" s="77">
        <v>1.20758173173522E-3</v>
      </c>
      <c r="N1737" s="77">
        <v>3.3151977829599999E-7</v>
      </c>
      <c r="O1737" s="77">
        <v>-5.1520811999999997E-11</v>
      </c>
      <c r="P1737" s="77">
        <v>-1.7595500000000001E-13</v>
      </c>
      <c r="Q1737" s="77">
        <v>-1.75956E-13</v>
      </c>
      <c r="R1737" s="77">
        <v>0</v>
      </c>
      <c r="S1737" s="77">
        <v>0</v>
      </c>
      <c r="T1737" s="77" t="s">
        <v>181</v>
      </c>
      <c r="U1737" s="105">
        <v>7.5420503399999999E-10</v>
      </c>
      <c r="V1737" s="105">
        <v>0</v>
      </c>
      <c r="W1737" s="101">
        <v>7.5422674345999998E-10</v>
      </c>
    </row>
    <row r="1738" spans="2:23" x14ac:dyDescent="0.25">
      <c r="B1738" s="55" t="s">
        <v>141</v>
      </c>
      <c r="C1738" s="76" t="s">
        <v>164</v>
      </c>
      <c r="D1738" s="55" t="s">
        <v>81</v>
      </c>
      <c r="E1738" s="55" t="s">
        <v>96</v>
      </c>
      <c r="F1738" s="70">
        <v>307.12</v>
      </c>
      <c r="G1738" s="77">
        <v>50200</v>
      </c>
      <c r="H1738" s="77">
        <v>307.27999999999997</v>
      </c>
      <c r="I1738" s="77">
        <v>1</v>
      </c>
      <c r="J1738" s="77">
        <v>25.615587435678901</v>
      </c>
      <c r="K1738" s="77">
        <v>1.08922281066036E-2</v>
      </c>
      <c r="L1738" s="77">
        <v>24.225034350779399</v>
      </c>
      <c r="M1738" s="77">
        <v>9.7417480023209106E-3</v>
      </c>
      <c r="N1738" s="77">
        <v>1.39055308489958</v>
      </c>
      <c r="O1738" s="77">
        <v>1.15048010428264E-3</v>
      </c>
      <c r="P1738" s="77">
        <v>3.5829855767576499</v>
      </c>
      <c r="Q1738" s="77">
        <v>3.5829855767576499</v>
      </c>
      <c r="R1738" s="77">
        <v>0</v>
      </c>
      <c r="S1738" s="77">
        <v>2.1310724167800601E-4</v>
      </c>
      <c r="T1738" s="77" t="s">
        <v>180</v>
      </c>
      <c r="U1738" s="105">
        <v>0.13093899445174001</v>
      </c>
      <c r="V1738" s="105">
        <v>-0.10567503900417299</v>
      </c>
      <c r="W1738" s="101">
        <v>0.23662084428559099</v>
      </c>
    </row>
    <row r="1739" spans="2:23" x14ac:dyDescent="0.25">
      <c r="B1739" s="55" t="s">
        <v>141</v>
      </c>
      <c r="C1739" s="76" t="s">
        <v>164</v>
      </c>
      <c r="D1739" s="55" t="s">
        <v>81</v>
      </c>
      <c r="E1739" s="55" t="s">
        <v>183</v>
      </c>
      <c r="F1739" s="70">
        <v>307.70999999999998</v>
      </c>
      <c r="G1739" s="77">
        <v>50800</v>
      </c>
      <c r="H1739" s="77">
        <v>313.83</v>
      </c>
      <c r="I1739" s="77">
        <v>1</v>
      </c>
      <c r="J1739" s="77">
        <v>157.87463658897499</v>
      </c>
      <c r="K1739" s="77">
        <v>1.2651625885724</v>
      </c>
      <c r="L1739" s="77">
        <v>154.61684106996901</v>
      </c>
      <c r="M1739" s="77">
        <v>1.2134872164550701</v>
      </c>
      <c r="N1739" s="77">
        <v>3.2577955190057399</v>
      </c>
      <c r="O1739" s="77">
        <v>5.1675372117329497E-2</v>
      </c>
      <c r="P1739" s="77">
        <v>3.1556124952271101</v>
      </c>
      <c r="Q1739" s="77">
        <v>3.1556124952270999</v>
      </c>
      <c r="R1739" s="77">
        <v>0</v>
      </c>
      <c r="S1739" s="77">
        <v>5.0546250756889797E-4</v>
      </c>
      <c r="T1739" s="77" t="s">
        <v>180</v>
      </c>
      <c r="U1739" s="105">
        <v>-3.8785531834126301</v>
      </c>
      <c r="V1739" s="105">
        <v>-3.1302077784624598</v>
      </c>
      <c r="W1739" s="101">
        <v>-0.74832386416065</v>
      </c>
    </row>
    <row r="1740" spans="2:23" x14ac:dyDescent="0.25">
      <c r="B1740" s="55" t="s">
        <v>141</v>
      </c>
      <c r="C1740" s="76" t="s">
        <v>164</v>
      </c>
      <c r="D1740" s="55" t="s">
        <v>81</v>
      </c>
      <c r="E1740" s="55" t="s">
        <v>101</v>
      </c>
      <c r="F1740" s="70">
        <v>307.27999999999997</v>
      </c>
      <c r="G1740" s="77">
        <v>50150</v>
      </c>
      <c r="H1740" s="77">
        <v>307.70999999999998</v>
      </c>
      <c r="I1740" s="77">
        <v>1</v>
      </c>
      <c r="J1740" s="77">
        <v>97.522041775677806</v>
      </c>
      <c r="K1740" s="77">
        <v>4.9645063859546597E-2</v>
      </c>
      <c r="L1740" s="77">
        <v>94.2367630183372</v>
      </c>
      <c r="M1740" s="77">
        <v>4.6356562371789603E-2</v>
      </c>
      <c r="N1740" s="77">
        <v>3.2852787573405799</v>
      </c>
      <c r="O1740" s="77">
        <v>3.2885014877569998E-3</v>
      </c>
      <c r="P1740" s="77">
        <v>3.1556124952270399</v>
      </c>
      <c r="Q1740" s="77">
        <v>3.1556124952270399</v>
      </c>
      <c r="R1740" s="77">
        <v>0</v>
      </c>
      <c r="S1740" s="77">
        <v>5.1980186948572E-5</v>
      </c>
      <c r="T1740" s="77" t="s">
        <v>180</v>
      </c>
      <c r="U1740" s="105">
        <v>-0.40147210067863298</v>
      </c>
      <c r="V1740" s="105">
        <v>-0.32401027727411302</v>
      </c>
      <c r="W1740" s="101">
        <v>-7.7459593700398094E-2</v>
      </c>
    </row>
    <row r="1741" spans="2:23" x14ac:dyDescent="0.25">
      <c r="B1741" s="55" t="s">
        <v>141</v>
      </c>
      <c r="C1741" s="76" t="s">
        <v>164</v>
      </c>
      <c r="D1741" s="55" t="s">
        <v>81</v>
      </c>
      <c r="E1741" s="55" t="s">
        <v>101</v>
      </c>
      <c r="F1741" s="70">
        <v>307.27999999999997</v>
      </c>
      <c r="G1741" s="77">
        <v>50250</v>
      </c>
      <c r="H1741" s="77">
        <v>303.39999999999998</v>
      </c>
      <c r="I1741" s="77">
        <v>1</v>
      </c>
      <c r="J1741" s="77">
        <v>-122.72108895206701</v>
      </c>
      <c r="K1741" s="77">
        <v>0.74353519030470705</v>
      </c>
      <c r="L1741" s="77">
        <v>-117.310533542101</v>
      </c>
      <c r="M1741" s="77">
        <v>0.67941815439025799</v>
      </c>
      <c r="N1741" s="77">
        <v>-5.4105554099668396</v>
      </c>
      <c r="O1741" s="77">
        <v>6.4117035914448103E-2</v>
      </c>
      <c r="P1741" s="77">
        <v>-3.0571210920825398</v>
      </c>
      <c r="Q1741" s="77">
        <v>-3.05712109208253</v>
      </c>
      <c r="R1741" s="77">
        <v>0</v>
      </c>
      <c r="S1741" s="77">
        <v>4.61411495278653E-4</v>
      </c>
      <c r="T1741" s="77" t="s">
        <v>180</v>
      </c>
      <c r="U1741" s="105">
        <v>-1.41545924455373</v>
      </c>
      <c r="V1741" s="105">
        <v>-1.1423542047450399</v>
      </c>
      <c r="W1741" s="101">
        <v>-0.27309717860163102</v>
      </c>
    </row>
    <row r="1742" spans="2:23" x14ac:dyDescent="0.25">
      <c r="B1742" s="55" t="s">
        <v>141</v>
      </c>
      <c r="C1742" s="76" t="s">
        <v>164</v>
      </c>
      <c r="D1742" s="55" t="s">
        <v>81</v>
      </c>
      <c r="E1742" s="55" t="s">
        <v>101</v>
      </c>
      <c r="F1742" s="70">
        <v>307.27999999999997</v>
      </c>
      <c r="G1742" s="77">
        <v>50900</v>
      </c>
      <c r="H1742" s="77">
        <v>311.52999999999997</v>
      </c>
      <c r="I1742" s="77">
        <v>1</v>
      </c>
      <c r="J1742" s="77">
        <v>84.570600486440497</v>
      </c>
      <c r="K1742" s="77">
        <v>0.68303380756384602</v>
      </c>
      <c r="L1742" s="77">
        <v>83.219451396197599</v>
      </c>
      <c r="M1742" s="77">
        <v>0.66138306216033005</v>
      </c>
      <c r="N1742" s="77">
        <v>1.3511490902429799</v>
      </c>
      <c r="O1742" s="77">
        <v>2.1650745403516001E-2</v>
      </c>
      <c r="P1742" s="77">
        <v>1.4696066326342301</v>
      </c>
      <c r="Q1742" s="77">
        <v>1.4696066326342201</v>
      </c>
      <c r="R1742" s="77">
        <v>0</v>
      </c>
      <c r="S1742" s="77">
        <v>2.0625551902217899E-4</v>
      </c>
      <c r="T1742" s="77" t="s">
        <v>181</v>
      </c>
      <c r="U1742" s="105">
        <v>0.95646524804223598</v>
      </c>
      <c r="V1742" s="105">
        <v>-0.77192056358926897</v>
      </c>
      <c r="W1742" s="101">
        <v>1.7284355624480801</v>
      </c>
    </row>
    <row r="1743" spans="2:23" x14ac:dyDescent="0.25">
      <c r="B1743" s="55" t="s">
        <v>141</v>
      </c>
      <c r="C1743" s="76" t="s">
        <v>164</v>
      </c>
      <c r="D1743" s="55" t="s">
        <v>81</v>
      </c>
      <c r="E1743" s="55" t="s">
        <v>101</v>
      </c>
      <c r="F1743" s="70">
        <v>307.27999999999997</v>
      </c>
      <c r="G1743" s="77">
        <v>53050</v>
      </c>
      <c r="H1743" s="77">
        <v>320.27999999999997</v>
      </c>
      <c r="I1743" s="77">
        <v>1</v>
      </c>
      <c r="J1743" s="77">
        <v>118.68894035282401</v>
      </c>
      <c r="K1743" s="77">
        <v>2.82727385760872</v>
      </c>
      <c r="L1743" s="77">
        <v>116.61826172126401</v>
      </c>
      <c r="M1743" s="77">
        <v>2.7294836666546498</v>
      </c>
      <c r="N1743" s="77">
        <v>2.0706786315607402</v>
      </c>
      <c r="O1743" s="77">
        <v>9.7790190954062994E-2</v>
      </c>
      <c r="P1743" s="77">
        <v>2.0148875409790201</v>
      </c>
      <c r="Q1743" s="77">
        <v>2.0148875409790099</v>
      </c>
      <c r="R1743" s="77">
        <v>0</v>
      </c>
      <c r="S1743" s="77">
        <v>8.1479620082044795E-4</v>
      </c>
      <c r="T1743" s="77" t="s">
        <v>180</v>
      </c>
      <c r="U1743" s="105">
        <v>3.7657839072762598</v>
      </c>
      <c r="V1743" s="105">
        <v>-3.0391967110254301</v>
      </c>
      <c r="W1743" s="101">
        <v>6.8051764966410699</v>
      </c>
    </row>
    <row r="1744" spans="2:23" x14ac:dyDescent="0.25">
      <c r="B1744" s="55" t="s">
        <v>141</v>
      </c>
      <c r="C1744" s="76" t="s">
        <v>164</v>
      </c>
      <c r="D1744" s="55" t="s">
        <v>81</v>
      </c>
      <c r="E1744" s="55" t="s">
        <v>184</v>
      </c>
      <c r="F1744" s="70">
        <v>303.39999999999998</v>
      </c>
      <c r="G1744" s="77">
        <v>50300</v>
      </c>
      <c r="H1744" s="77">
        <v>302.99</v>
      </c>
      <c r="I1744" s="77">
        <v>1</v>
      </c>
      <c r="J1744" s="77">
        <v>-43.008414349995398</v>
      </c>
      <c r="K1744" s="77">
        <v>2.5711159498122398E-2</v>
      </c>
      <c r="L1744" s="77">
        <v>-37.562748888353198</v>
      </c>
      <c r="M1744" s="77">
        <v>1.9612345446287802E-2</v>
      </c>
      <c r="N1744" s="77">
        <v>-5.4456654616421902</v>
      </c>
      <c r="O1744" s="77">
        <v>6.0988140518346001E-3</v>
      </c>
      <c r="P1744" s="77">
        <v>-3.0571210920824901</v>
      </c>
      <c r="Q1744" s="77">
        <v>-3.0571210920824901</v>
      </c>
      <c r="R1744" s="77">
        <v>0</v>
      </c>
      <c r="S1744" s="77">
        <v>1.2990925226601401E-4</v>
      </c>
      <c r="T1744" s="77" t="s">
        <v>180</v>
      </c>
      <c r="U1744" s="105">
        <v>-0.38359291282713198</v>
      </c>
      <c r="V1744" s="105">
        <v>-0.30958077992321698</v>
      </c>
      <c r="W1744" s="101">
        <v>-7.4010002497598801E-2</v>
      </c>
    </row>
    <row r="1745" spans="2:23" x14ac:dyDescent="0.25">
      <c r="B1745" s="55" t="s">
        <v>141</v>
      </c>
      <c r="C1745" s="76" t="s">
        <v>164</v>
      </c>
      <c r="D1745" s="55" t="s">
        <v>81</v>
      </c>
      <c r="E1745" s="55" t="s">
        <v>185</v>
      </c>
      <c r="F1745" s="70">
        <v>302.99</v>
      </c>
      <c r="G1745" s="77">
        <v>51150</v>
      </c>
      <c r="H1745" s="77">
        <v>303.02999999999997</v>
      </c>
      <c r="I1745" s="77">
        <v>1</v>
      </c>
      <c r="J1745" s="77">
        <v>7.6978815586858804</v>
      </c>
      <c r="K1745" s="77">
        <v>1.6947610820584999E-3</v>
      </c>
      <c r="L1745" s="77">
        <v>13.144973988029999</v>
      </c>
      <c r="M1745" s="77">
        <v>4.94180375677521E-3</v>
      </c>
      <c r="N1745" s="77">
        <v>-5.4470924293441598</v>
      </c>
      <c r="O1745" s="77">
        <v>-3.2470426747166999E-3</v>
      </c>
      <c r="P1745" s="77">
        <v>-3.0571210920824901</v>
      </c>
      <c r="Q1745" s="77">
        <v>-3.0571210920824901</v>
      </c>
      <c r="R1745" s="77">
        <v>0</v>
      </c>
      <c r="S1745" s="77">
        <v>2.6729529602935199E-4</v>
      </c>
      <c r="T1745" s="77" t="s">
        <v>180</v>
      </c>
      <c r="U1745" s="105">
        <v>-0.76600270369233903</v>
      </c>
      <c r="V1745" s="105">
        <v>-0.61820671472946598</v>
      </c>
      <c r="W1745" s="101">
        <v>-0.147791734721089</v>
      </c>
    </row>
    <row r="1746" spans="2:23" x14ac:dyDescent="0.25">
      <c r="B1746" s="55" t="s">
        <v>141</v>
      </c>
      <c r="C1746" s="76" t="s">
        <v>164</v>
      </c>
      <c r="D1746" s="55" t="s">
        <v>81</v>
      </c>
      <c r="E1746" s="55" t="s">
        <v>186</v>
      </c>
      <c r="F1746" s="70">
        <v>312.57</v>
      </c>
      <c r="G1746" s="77">
        <v>50354</v>
      </c>
      <c r="H1746" s="77">
        <v>312.57</v>
      </c>
      <c r="I1746" s="77">
        <v>1</v>
      </c>
      <c r="J1746" s="77">
        <v>0</v>
      </c>
      <c r="K1746" s="77">
        <v>0</v>
      </c>
      <c r="L1746" s="77">
        <v>0</v>
      </c>
      <c r="M1746" s="77">
        <v>0</v>
      </c>
      <c r="N1746" s="77">
        <v>0</v>
      </c>
      <c r="O1746" s="77">
        <v>0</v>
      </c>
      <c r="P1746" s="77">
        <v>0</v>
      </c>
      <c r="Q1746" s="77">
        <v>0</v>
      </c>
      <c r="R1746" s="77">
        <v>0</v>
      </c>
      <c r="S1746" s="77">
        <v>0</v>
      </c>
      <c r="T1746" s="77" t="s">
        <v>181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141</v>
      </c>
      <c r="C1747" s="76" t="s">
        <v>164</v>
      </c>
      <c r="D1747" s="55" t="s">
        <v>81</v>
      </c>
      <c r="E1747" s="55" t="s">
        <v>186</v>
      </c>
      <c r="F1747" s="70">
        <v>312.57</v>
      </c>
      <c r="G1747" s="77">
        <v>50900</v>
      </c>
      <c r="H1747" s="77">
        <v>311.52999999999997</v>
      </c>
      <c r="I1747" s="77">
        <v>1</v>
      </c>
      <c r="J1747" s="77">
        <v>-215.023729892424</v>
      </c>
      <c r="K1747" s="77">
        <v>0.36525811489311699</v>
      </c>
      <c r="L1747" s="77">
        <v>-211.73352055347499</v>
      </c>
      <c r="M1747" s="77">
        <v>0.35416556143515299</v>
      </c>
      <c r="N1747" s="77">
        <v>-3.2902093389495701</v>
      </c>
      <c r="O1747" s="77">
        <v>1.10925534579641E-2</v>
      </c>
      <c r="P1747" s="77">
        <v>-2.97277334426049</v>
      </c>
      <c r="Q1747" s="77">
        <v>-2.97277334426049</v>
      </c>
      <c r="R1747" s="77">
        <v>0</v>
      </c>
      <c r="S1747" s="77">
        <v>6.9815312715131007E-5</v>
      </c>
      <c r="T1747" s="77" t="s">
        <v>180</v>
      </c>
      <c r="U1747" s="105">
        <v>3.9613594050091197E-2</v>
      </c>
      <c r="V1747" s="105">
        <v>-3.1970369971656899E-2</v>
      </c>
      <c r="W1747" s="101">
        <v>7.1586024534302795E-2</v>
      </c>
    </row>
    <row r="1748" spans="2:23" x14ac:dyDescent="0.25">
      <c r="B1748" s="55" t="s">
        <v>141</v>
      </c>
      <c r="C1748" s="76" t="s">
        <v>164</v>
      </c>
      <c r="D1748" s="55" t="s">
        <v>81</v>
      </c>
      <c r="E1748" s="55" t="s">
        <v>186</v>
      </c>
      <c r="F1748" s="70">
        <v>312.57</v>
      </c>
      <c r="G1748" s="77">
        <v>53200</v>
      </c>
      <c r="H1748" s="77">
        <v>317.36</v>
      </c>
      <c r="I1748" s="77">
        <v>1</v>
      </c>
      <c r="J1748" s="77">
        <v>161.465185842425</v>
      </c>
      <c r="K1748" s="77">
        <v>1.25922960134993</v>
      </c>
      <c r="L1748" s="77">
        <v>158.20568646702901</v>
      </c>
      <c r="M1748" s="77">
        <v>1.2089025948333301</v>
      </c>
      <c r="N1748" s="77">
        <v>3.2594993753966701</v>
      </c>
      <c r="O1748" s="77">
        <v>5.0327006516595801E-2</v>
      </c>
      <c r="P1748" s="77">
        <v>2.9727733442604798</v>
      </c>
      <c r="Q1748" s="77">
        <v>2.97277334426047</v>
      </c>
      <c r="R1748" s="77">
        <v>0</v>
      </c>
      <c r="S1748" s="77">
        <v>4.2684551951149401E-4</v>
      </c>
      <c r="T1748" s="77" t="s">
        <v>180</v>
      </c>
      <c r="U1748" s="105">
        <v>0.238243599349483</v>
      </c>
      <c r="V1748" s="105">
        <v>-0.192275813321832</v>
      </c>
      <c r="W1748" s="101">
        <v>0.43053180498105897</v>
      </c>
    </row>
    <row r="1749" spans="2:23" x14ac:dyDescent="0.25">
      <c r="B1749" s="55" t="s">
        <v>141</v>
      </c>
      <c r="C1749" s="76" t="s">
        <v>164</v>
      </c>
      <c r="D1749" s="55" t="s">
        <v>81</v>
      </c>
      <c r="E1749" s="55" t="s">
        <v>187</v>
      </c>
      <c r="F1749" s="70">
        <v>312.57</v>
      </c>
      <c r="G1749" s="77">
        <v>50404</v>
      </c>
      <c r="H1749" s="77">
        <v>312.57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181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141</v>
      </c>
      <c r="C1750" s="76" t="s">
        <v>164</v>
      </c>
      <c r="D1750" s="55" t="s">
        <v>81</v>
      </c>
      <c r="E1750" s="55" t="s">
        <v>188</v>
      </c>
      <c r="F1750" s="70">
        <v>307.93</v>
      </c>
      <c r="G1750" s="77">
        <v>50499</v>
      </c>
      <c r="H1750" s="77">
        <v>307.93</v>
      </c>
      <c r="I1750" s="77">
        <v>1</v>
      </c>
      <c r="J1750" s="77">
        <v>-3.3200500000000001E-13</v>
      </c>
      <c r="K1750" s="77">
        <v>0</v>
      </c>
      <c r="L1750" s="77">
        <v>-2.5117499999999999E-13</v>
      </c>
      <c r="M1750" s="77">
        <v>0</v>
      </c>
      <c r="N1750" s="77">
        <v>-8.0829999999999995E-14</v>
      </c>
      <c r="O1750" s="77">
        <v>0</v>
      </c>
      <c r="P1750" s="77">
        <v>-4.3533999999999998E-14</v>
      </c>
      <c r="Q1750" s="77">
        <v>-4.3533000000000001E-14</v>
      </c>
      <c r="R1750" s="77">
        <v>0</v>
      </c>
      <c r="S1750" s="77">
        <v>0</v>
      </c>
      <c r="T1750" s="77" t="s">
        <v>181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141</v>
      </c>
      <c r="C1751" s="76" t="s">
        <v>164</v>
      </c>
      <c r="D1751" s="55" t="s">
        <v>81</v>
      </c>
      <c r="E1751" s="55" t="s">
        <v>188</v>
      </c>
      <c r="F1751" s="70">
        <v>307.93</v>
      </c>
      <c r="G1751" s="77">
        <v>50554</v>
      </c>
      <c r="H1751" s="77">
        <v>307.93</v>
      </c>
      <c r="I1751" s="77">
        <v>1</v>
      </c>
      <c r="J1751" s="77">
        <v>-4.1501000000000003E-14</v>
      </c>
      <c r="K1751" s="77">
        <v>0</v>
      </c>
      <c r="L1751" s="77">
        <v>-3.1397000000000001E-14</v>
      </c>
      <c r="M1751" s="77">
        <v>0</v>
      </c>
      <c r="N1751" s="77">
        <v>-1.0104E-14</v>
      </c>
      <c r="O1751" s="77">
        <v>0</v>
      </c>
      <c r="P1751" s="77">
        <v>-5.4419999999999997E-15</v>
      </c>
      <c r="Q1751" s="77">
        <v>-5.4419999999999997E-15</v>
      </c>
      <c r="R1751" s="77">
        <v>0</v>
      </c>
      <c r="S1751" s="77">
        <v>0</v>
      </c>
      <c r="T1751" s="77" t="s">
        <v>181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141</v>
      </c>
      <c r="C1752" s="76" t="s">
        <v>164</v>
      </c>
      <c r="D1752" s="55" t="s">
        <v>81</v>
      </c>
      <c r="E1752" s="55" t="s">
        <v>189</v>
      </c>
      <c r="F1752" s="70">
        <v>307.93</v>
      </c>
      <c r="G1752" s="77">
        <v>50604</v>
      </c>
      <c r="H1752" s="77">
        <v>307.93</v>
      </c>
      <c r="I1752" s="77">
        <v>1</v>
      </c>
      <c r="J1752" s="77">
        <v>-4.1501000000000003E-14</v>
      </c>
      <c r="K1752" s="77">
        <v>0</v>
      </c>
      <c r="L1752" s="77">
        <v>-3.1397000000000001E-14</v>
      </c>
      <c r="M1752" s="77">
        <v>0</v>
      </c>
      <c r="N1752" s="77">
        <v>-1.0104E-14</v>
      </c>
      <c r="O1752" s="77">
        <v>0</v>
      </c>
      <c r="P1752" s="77">
        <v>-5.4419999999999997E-15</v>
      </c>
      <c r="Q1752" s="77">
        <v>-5.4419999999999997E-15</v>
      </c>
      <c r="R1752" s="77">
        <v>0</v>
      </c>
      <c r="S1752" s="77">
        <v>0</v>
      </c>
      <c r="T1752" s="77" t="s">
        <v>181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141</v>
      </c>
      <c r="C1753" s="76" t="s">
        <v>164</v>
      </c>
      <c r="D1753" s="55" t="s">
        <v>81</v>
      </c>
      <c r="E1753" s="55" t="s">
        <v>190</v>
      </c>
      <c r="F1753" s="70">
        <v>314.94</v>
      </c>
      <c r="G1753" s="77">
        <v>50750</v>
      </c>
      <c r="H1753" s="77">
        <v>316.23</v>
      </c>
      <c r="I1753" s="77">
        <v>1</v>
      </c>
      <c r="J1753" s="77">
        <v>74.967502488150899</v>
      </c>
      <c r="K1753" s="77">
        <v>0.134321021660531</v>
      </c>
      <c r="L1753" s="77">
        <v>72.352241238146206</v>
      </c>
      <c r="M1753" s="77">
        <v>0.125112838811171</v>
      </c>
      <c r="N1753" s="77">
        <v>2.6152612500047399</v>
      </c>
      <c r="O1753" s="77">
        <v>9.2081828493595294E-3</v>
      </c>
      <c r="P1753" s="77">
        <v>2.5216182873158899</v>
      </c>
      <c r="Q1753" s="77">
        <v>2.5216182873158899</v>
      </c>
      <c r="R1753" s="77">
        <v>0</v>
      </c>
      <c r="S1753" s="77">
        <v>1.5196955500752999E-4</v>
      </c>
      <c r="T1753" s="77" t="s">
        <v>180</v>
      </c>
      <c r="U1753" s="105">
        <v>-0.46772262799104303</v>
      </c>
      <c r="V1753" s="105">
        <v>-0.37747813142329301</v>
      </c>
      <c r="W1753" s="101">
        <v>-9.0241898920068106E-2</v>
      </c>
    </row>
    <row r="1754" spans="2:23" x14ac:dyDescent="0.25">
      <c r="B1754" s="55" t="s">
        <v>141</v>
      </c>
      <c r="C1754" s="76" t="s">
        <v>164</v>
      </c>
      <c r="D1754" s="55" t="s">
        <v>81</v>
      </c>
      <c r="E1754" s="55" t="s">
        <v>190</v>
      </c>
      <c r="F1754" s="70">
        <v>314.94</v>
      </c>
      <c r="G1754" s="77">
        <v>50800</v>
      </c>
      <c r="H1754" s="77">
        <v>313.83</v>
      </c>
      <c r="I1754" s="77">
        <v>1</v>
      </c>
      <c r="J1754" s="77">
        <v>-83.708679850802199</v>
      </c>
      <c r="K1754" s="77">
        <v>0.13103357564020901</v>
      </c>
      <c r="L1754" s="77">
        <v>-81.084771480878004</v>
      </c>
      <c r="M1754" s="77">
        <v>0.122947641106186</v>
      </c>
      <c r="N1754" s="77">
        <v>-2.6239083699241901</v>
      </c>
      <c r="O1754" s="77">
        <v>8.08593453402256E-3</v>
      </c>
      <c r="P1754" s="77">
        <v>-2.5216182873159201</v>
      </c>
      <c r="Q1754" s="77">
        <v>-2.5216182873159201</v>
      </c>
      <c r="R1754" s="77">
        <v>0</v>
      </c>
      <c r="S1754" s="77">
        <v>1.1890504931551801E-4</v>
      </c>
      <c r="T1754" s="77" t="s">
        <v>180</v>
      </c>
      <c r="U1754" s="105">
        <v>-0.37044176213720298</v>
      </c>
      <c r="V1754" s="105">
        <v>-0.29896707108936599</v>
      </c>
      <c r="W1754" s="101">
        <v>-7.1472633680655706E-2</v>
      </c>
    </row>
    <row r="1755" spans="2:23" x14ac:dyDescent="0.25">
      <c r="B1755" s="55" t="s">
        <v>141</v>
      </c>
      <c r="C1755" s="76" t="s">
        <v>164</v>
      </c>
      <c r="D1755" s="55" t="s">
        <v>81</v>
      </c>
      <c r="E1755" s="55" t="s">
        <v>191</v>
      </c>
      <c r="F1755" s="70">
        <v>316.64</v>
      </c>
      <c r="G1755" s="77">
        <v>50750</v>
      </c>
      <c r="H1755" s="77">
        <v>316.23</v>
      </c>
      <c r="I1755" s="77">
        <v>1</v>
      </c>
      <c r="J1755" s="77">
        <v>-74.019221936742198</v>
      </c>
      <c r="K1755" s="77">
        <v>4.1639223642517299E-2</v>
      </c>
      <c r="L1755" s="77">
        <v>-71.410007121514994</v>
      </c>
      <c r="M1755" s="77">
        <v>3.8755357289920599E-2</v>
      </c>
      <c r="N1755" s="77">
        <v>-2.6092148152272099</v>
      </c>
      <c r="O1755" s="77">
        <v>2.8838663525966599E-3</v>
      </c>
      <c r="P1755" s="77">
        <v>-2.5216182873158899</v>
      </c>
      <c r="Q1755" s="77">
        <v>-2.5216182873158899</v>
      </c>
      <c r="R1755" s="77">
        <v>0</v>
      </c>
      <c r="S1755" s="77">
        <v>4.8325046780636997E-5</v>
      </c>
      <c r="T1755" s="77" t="s">
        <v>180</v>
      </c>
      <c r="U1755" s="105">
        <v>-0.15722182495914799</v>
      </c>
      <c r="V1755" s="105">
        <v>-0.12688674259667401</v>
      </c>
      <c r="W1755" s="101">
        <v>-3.03342091806253E-2</v>
      </c>
    </row>
    <row r="1756" spans="2:23" x14ac:dyDescent="0.25">
      <c r="B1756" s="55" t="s">
        <v>141</v>
      </c>
      <c r="C1756" s="76" t="s">
        <v>164</v>
      </c>
      <c r="D1756" s="55" t="s">
        <v>81</v>
      </c>
      <c r="E1756" s="55" t="s">
        <v>191</v>
      </c>
      <c r="F1756" s="70">
        <v>316.64</v>
      </c>
      <c r="G1756" s="77">
        <v>50950</v>
      </c>
      <c r="H1756" s="77">
        <v>317.19</v>
      </c>
      <c r="I1756" s="77">
        <v>1</v>
      </c>
      <c r="J1756" s="77">
        <v>88.734956718289595</v>
      </c>
      <c r="K1756" s="77">
        <v>6.9290254385411199E-2</v>
      </c>
      <c r="L1756" s="77">
        <v>86.129189178287604</v>
      </c>
      <c r="M1756" s="77">
        <v>6.5280487610881399E-2</v>
      </c>
      <c r="N1756" s="77">
        <v>2.6057675400020499</v>
      </c>
      <c r="O1756" s="77">
        <v>4.0097667745298497E-3</v>
      </c>
      <c r="P1756" s="77">
        <v>2.5216182873159299</v>
      </c>
      <c r="Q1756" s="77">
        <v>2.5216182873159299</v>
      </c>
      <c r="R1756" s="77">
        <v>0</v>
      </c>
      <c r="S1756" s="77">
        <v>5.5955317324950003E-5</v>
      </c>
      <c r="T1756" s="77" t="s">
        <v>180</v>
      </c>
      <c r="U1756" s="105">
        <v>-0.16241690965102701</v>
      </c>
      <c r="V1756" s="105">
        <v>-0.13107946440382501</v>
      </c>
      <c r="W1756" s="101">
        <v>-3.1336543212783202E-2</v>
      </c>
    </row>
    <row r="1757" spans="2:23" x14ac:dyDescent="0.25">
      <c r="B1757" s="55" t="s">
        <v>141</v>
      </c>
      <c r="C1757" s="76" t="s">
        <v>164</v>
      </c>
      <c r="D1757" s="55" t="s">
        <v>81</v>
      </c>
      <c r="E1757" s="55" t="s">
        <v>192</v>
      </c>
      <c r="F1757" s="70">
        <v>313.83</v>
      </c>
      <c r="G1757" s="77">
        <v>51300</v>
      </c>
      <c r="H1757" s="77">
        <v>314.68</v>
      </c>
      <c r="I1757" s="77">
        <v>1</v>
      </c>
      <c r="J1757" s="77">
        <v>65.959953612500897</v>
      </c>
      <c r="K1757" s="77">
        <v>6.6609454007423699E-2</v>
      </c>
      <c r="L1757" s="77">
        <v>65.356553973724502</v>
      </c>
      <c r="M1757" s="77">
        <v>6.5396345745474802E-2</v>
      </c>
      <c r="N1757" s="77">
        <v>0.60339963877639202</v>
      </c>
      <c r="O1757" s="77">
        <v>1.2131082619488899E-3</v>
      </c>
      <c r="P1757" s="77">
        <v>0.63399420791128702</v>
      </c>
      <c r="Q1757" s="77">
        <v>0.63399420791128602</v>
      </c>
      <c r="R1757" s="77">
        <v>0</v>
      </c>
      <c r="S1757" s="77">
        <v>6.1538339182319996E-6</v>
      </c>
      <c r="T1757" s="77" t="s">
        <v>180</v>
      </c>
      <c r="U1757" s="105">
        <v>-0.131664356101198</v>
      </c>
      <c r="V1757" s="105">
        <v>-0.106260446131511</v>
      </c>
      <c r="W1757" s="101">
        <v>-2.5403178729440701E-2</v>
      </c>
    </row>
    <row r="1758" spans="2:23" x14ac:dyDescent="0.25">
      <c r="B1758" s="55" t="s">
        <v>141</v>
      </c>
      <c r="C1758" s="76" t="s">
        <v>164</v>
      </c>
      <c r="D1758" s="55" t="s">
        <v>81</v>
      </c>
      <c r="E1758" s="55" t="s">
        <v>193</v>
      </c>
      <c r="F1758" s="70">
        <v>311.52999999999997</v>
      </c>
      <c r="G1758" s="77">
        <v>54750</v>
      </c>
      <c r="H1758" s="77">
        <v>319.87</v>
      </c>
      <c r="I1758" s="77">
        <v>1</v>
      </c>
      <c r="J1758" s="77">
        <v>137.51509936361199</v>
      </c>
      <c r="K1758" s="77">
        <v>2.0099866873566699</v>
      </c>
      <c r="L1758" s="77">
        <v>135.38250821344499</v>
      </c>
      <c r="M1758" s="77">
        <v>1.9481281370210799</v>
      </c>
      <c r="N1758" s="77">
        <v>2.13259115016653</v>
      </c>
      <c r="O1758" s="77">
        <v>6.18585503355858E-2</v>
      </c>
      <c r="P1758" s="77">
        <v>1.9586979163978699</v>
      </c>
      <c r="Q1758" s="77">
        <v>1.95869791639786</v>
      </c>
      <c r="R1758" s="77">
        <v>0</v>
      </c>
      <c r="S1758" s="77">
        <v>4.0778132221937598E-4</v>
      </c>
      <c r="T1758" s="77" t="s">
        <v>181</v>
      </c>
      <c r="U1758" s="105">
        <v>1.7429341485555201</v>
      </c>
      <c r="V1758" s="105">
        <v>-1.4066446355535001</v>
      </c>
      <c r="W1758" s="101">
        <v>3.1496694433329901</v>
      </c>
    </row>
    <row r="1759" spans="2:23" x14ac:dyDescent="0.25">
      <c r="B1759" s="55" t="s">
        <v>141</v>
      </c>
      <c r="C1759" s="76" t="s">
        <v>164</v>
      </c>
      <c r="D1759" s="55" t="s">
        <v>81</v>
      </c>
      <c r="E1759" s="55" t="s">
        <v>194</v>
      </c>
      <c r="F1759" s="70">
        <v>317.19</v>
      </c>
      <c r="G1759" s="77">
        <v>53150</v>
      </c>
      <c r="H1759" s="77">
        <v>320.37</v>
      </c>
      <c r="I1759" s="77">
        <v>1</v>
      </c>
      <c r="J1759" s="77">
        <v>103.75030595106099</v>
      </c>
      <c r="K1759" s="77">
        <v>0.473621543337303</v>
      </c>
      <c r="L1759" s="77">
        <v>103.618020231987</v>
      </c>
      <c r="M1759" s="77">
        <v>0.47241454113904302</v>
      </c>
      <c r="N1759" s="77">
        <v>0.13228571907391001</v>
      </c>
      <c r="O1759" s="77">
        <v>1.20700219826009E-3</v>
      </c>
      <c r="P1759" s="77">
        <v>0.16274661933707699</v>
      </c>
      <c r="Q1759" s="77">
        <v>0.16274661933707699</v>
      </c>
      <c r="R1759" s="77">
        <v>0</v>
      </c>
      <c r="S1759" s="77">
        <v>1.165404332648E-6</v>
      </c>
      <c r="T1759" s="77" t="s">
        <v>180</v>
      </c>
      <c r="U1759" s="105">
        <v>-3.5900425893682399E-2</v>
      </c>
      <c r="V1759" s="105">
        <v>-2.8973637093108899E-2</v>
      </c>
      <c r="W1759" s="101">
        <v>-6.9265894160398097E-3</v>
      </c>
    </row>
    <row r="1760" spans="2:23" x14ac:dyDescent="0.25">
      <c r="B1760" s="55" t="s">
        <v>141</v>
      </c>
      <c r="C1760" s="76" t="s">
        <v>164</v>
      </c>
      <c r="D1760" s="55" t="s">
        <v>81</v>
      </c>
      <c r="E1760" s="55" t="s">
        <v>194</v>
      </c>
      <c r="F1760" s="70">
        <v>317.19</v>
      </c>
      <c r="G1760" s="77">
        <v>54500</v>
      </c>
      <c r="H1760" s="77">
        <v>316.45999999999998</v>
      </c>
      <c r="I1760" s="77">
        <v>1</v>
      </c>
      <c r="J1760" s="77">
        <v>-22.811211081083901</v>
      </c>
      <c r="K1760" s="77">
        <v>2.8811854304081799E-2</v>
      </c>
      <c r="L1760" s="77">
        <v>-25.2853789845989</v>
      </c>
      <c r="M1760" s="77">
        <v>3.5400831116159701E-2</v>
      </c>
      <c r="N1760" s="77">
        <v>2.47416790351497</v>
      </c>
      <c r="O1760" s="77">
        <v>-6.5889768120779403E-3</v>
      </c>
      <c r="P1760" s="77">
        <v>2.3588716679788302</v>
      </c>
      <c r="Q1760" s="77">
        <v>2.35887166797882</v>
      </c>
      <c r="R1760" s="77">
        <v>0</v>
      </c>
      <c r="S1760" s="77">
        <v>3.0809393698164403E-4</v>
      </c>
      <c r="T1760" s="77" t="s">
        <v>180</v>
      </c>
      <c r="U1760" s="105">
        <v>-0.28141000892062301</v>
      </c>
      <c r="V1760" s="105">
        <v>-0.22711350269160699</v>
      </c>
      <c r="W1760" s="101">
        <v>-5.4294943328242702E-2</v>
      </c>
    </row>
    <row r="1761" spans="2:23" x14ac:dyDescent="0.25">
      <c r="B1761" s="55" t="s">
        <v>141</v>
      </c>
      <c r="C1761" s="76" t="s">
        <v>164</v>
      </c>
      <c r="D1761" s="55" t="s">
        <v>81</v>
      </c>
      <c r="E1761" s="55" t="s">
        <v>195</v>
      </c>
      <c r="F1761" s="70">
        <v>305.79000000000002</v>
      </c>
      <c r="G1761" s="77">
        <v>51250</v>
      </c>
      <c r="H1761" s="77">
        <v>305.79000000000002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181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141</v>
      </c>
      <c r="C1762" s="76" t="s">
        <v>164</v>
      </c>
      <c r="D1762" s="55" t="s">
        <v>81</v>
      </c>
      <c r="E1762" s="55" t="s">
        <v>196</v>
      </c>
      <c r="F1762" s="70">
        <v>314.68</v>
      </c>
      <c r="G1762" s="77">
        <v>53200</v>
      </c>
      <c r="H1762" s="77">
        <v>317.36</v>
      </c>
      <c r="I1762" s="77">
        <v>1</v>
      </c>
      <c r="J1762" s="77">
        <v>65.856076488054299</v>
      </c>
      <c r="K1762" s="77">
        <v>0.22114479310231899</v>
      </c>
      <c r="L1762" s="77">
        <v>65.255291638365406</v>
      </c>
      <c r="M1762" s="77">
        <v>0.21712832489634601</v>
      </c>
      <c r="N1762" s="77">
        <v>0.60078484968881796</v>
      </c>
      <c r="O1762" s="77">
        <v>4.0164682059727801E-3</v>
      </c>
      <c r="P1762" s="77">
        <v>0.63399420791130501</v>
      </c>
      <c r="Q1762" s="77">
        <v>0.63399420791130401</v>
      </c>
      <c r="R1762" s="77">
        <v>0</v>
      </c>
      <c r="S1762" s="77">
        <v>2.0495361952362999E-5</v>
      </c>
      <c r="T1762" s="77" t="s">
        <v>181</v>
      </c>
      <c r="U1762" s="105">
        <v>-0.34081911471451798</v>
      </c>
      <c r="V1762" s="105">
        <v>-0.27505994980050602</v>
      </c>
      <c r="W1762" s="101">
        <v>-6.5757272065707403E-2</v>
      </c>
    </row>
    <row r="1763" spans="2:23" x14ac:dyDescent="0.25">
      <c r="B1763" s="55" t="s">
        <v>141</v>
      </c>
      <c r="C1763" s="76" t="s">
        <v>164</v>
      </c>
      <c r="D1763" s="55" t="s">
        <v>81</v>
      </c>
      <c r="E1763" s="55" t="s">
        <v>197</v>
      </c>
      <c r="F1763" s="70">
        <v>321</v>
      </c>
      <c r="G1763" s="77">
        <v>53100</v>
      </c>
      <c r="H1763" s="77">
        <v>321</v>
      </c>
      <c r="I1763" s="77">
        <v>1</v>
      </c>
      <c r="J1763" s="77">
        <v>-1.8099E-12</v>
      </c>
      <c r="K1763" s="77">
        <v>0</v>
      </c>
      <c r="L1763" s="77">
        <v>-1.468482E-12</v>
      </c>
      <c r="M1763" s="77">
        <v>0</v>
      </c>
      <c r="N1763" s="77">
        <v>-3.4141799999999998E-13</v>
      </c>
      <c r="O1763" s="77">
        <v>0</v>
      </c>
      <c r="P1763" s="77">
        <v>-1.8999399999999999E-13</v>
      </c>
      <c r="Q1763" s="77">
        <v>-1.8999399999999999E-13</v>
      </c>
      <c r="R1763" s="77">
        <v>0</v>
      </c>
      <c r="S1763" s="77">
        <v>0</v>
      </c>
      <c r="T1763" s="77" t="s">
        <v>181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141</v>
      </c>
      <c r="C1764" s="76" t="s">
        <v>164</v>
      </c>
      <c r="D1764" s="55" t="s">
        <v>81</v>
      </c>
      <c r="E1764" s="55" t="s">
        <v>198</v>
      </c>
      <c r="F1764" s="70">
        <v>321</v>
      </c>
      <c r="G1764" s="77">
        <v>52000</v>
      </c>
      <c r="H1764" s="77">
        <v>321</v>
      </c>
      <c r="I1764" s="77">
        <v>1</v>
      </c>
      <c r="J1764" s="77">
        <v>-1.8099E-12</v>
      </c>
      <c r="K1764" s="77">
        <v>0</v>
      </c>
      <c r="L1764" s="77">
        <v>-1.468482E-12</v>
      </c>
      <c r="M1764" s="77">
        <v>0</v>
      </c>
      <c r="N1764" s="77">
        <v>-3.4141799999999998E-13</v>
      </c>
      <c r="O1764" s="77">
        <v>0</v>
      </c>
      <c r="P1764" s="77">
        <v>-1.8999399999999999E-13</v>
      </c>
      <c r="Q1764" s="77">
        <v>-1.8999399999999999E-13</v>
      </c>
      <c r="R1764" s="77">
        <v>0</v>
      </c>
      <c r="S1764" s="77">
        <v>0</v>
      </c>
      <c r="T1764" s="77" t="s">
        <v>181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141</v>
      </c>
      <c r="C1765" s="76" t="s">
        <v>164</v>
      </c>
      <c r="D1765" s="55" t="s">
        <v>81</v>
      </c>
      <c r="E1765" s="55" t="s">
        <v>198</v>
      </c>
      <c r="F1765" s="70">
        <v>321</v>
      </c>
      <c r="G1765" s="77">
        <v>53050</v>
      </c>
      <c r="H1765" s="77">
        <v>320.27999999999997</v>
      </c>
      <c r="I1765" s="77">
        <v>1</v>
      </c>
      <c r="J1765" s="77">
        <v>-124.807921935096</v>
      </c>
      <c r="K1765" s="77">
        <v>0.14642396335091501</v>
      </c>
      <c r="L1765" s="77">
        <v>-125.259568002904</v>
      </c>
      <c r="M1765" s="77">
        <v>0.147485618136976</v>
      </c>
      <c r="N1765" s="77">
        <v>0.45164606780794297</v>
      </c>
      <c r="O1765" s="77">
        <v>-1.0616547860607299E-3</v>
      </c>
      <c r="P1765" s="77">
        <v>0.40890960451793501</v>
      </c>
      <c r="Q1765" s="77">
        <v>0.40890960451793501</v>
      </c>
      <c r="R1765" s="77">
        <v>0</v>
      </c>
      <c r="S1765" s="77">
        <v>1.5717464078700001E-6</v>
      </c>
      <c r="T1765" s="77" t="s">
        <v>180</v>
      </c>
      <c r="U1765" s="105">
        <v>-1.52238217807822E-2</v>
      </c>
      <c r="V1765" s="105">
        <v>-1.22864694907191E-2</v>
      </c>
      <c r="W1765" s="101">
        <v>-2.9372677396843701E-3</v>
      </c>
    </row>
    <row r="1766" spans="2:23" x14ac:dyDescent="0.25">
      <c r="B1766" s="55" t="s">
        <v>141</v>
      </c>
      <c r="C1766" s="76" t="s">
        <v>164</v>
      </c>
      <c r="D1766" s="55" t="s">
        <v>81</v>
      </c>
      <c r="E1766" s="55" t="s">
        <v>198</v>
      </c>
      <c r="F1766" s="70">
        <v>321</v>
      </c>
      <c r="G1766" s="77">
        <v>53050</v>
      </c>
      <c r="H1766" s="77">
        <v>320.27999999999997</v>
      </c>
      <c r="I1766" s="77">
        <v>2</v>
      </c>
      <c r="J1766" s="77">
        <v>-110.81894294412299</v>
      </c>
      <c r="K1766" s="77">
        <v>0.104387123979649</v>
      </c>
      <c r="L1766" s="77">
        <v>-111.219966685592</v>
      </c>
      <c r="M1766" s="77">
        <v>0.105143988411125</v>
      </c>
      <c r="N1766" s="77">
        <v>0.40102374146846498</v>
      </c>
      <c r="O1766" s="77">
        <v>-7.5686443147592096E-4</v>
      </c>
      <c r="P1766" s="77">
        <v>0.36307735462437002</v>
      </c>
      <c r="Q1766" s="77">
        <v>0.36307735462436902</v>
      </c>
      <c r="R1766" s="77">
        <v>0</v>
      </c>
      <c r="S1766" s="77">
        <v>1.1205139062490001E-6</v>
      </c>
      <c r="T1766" s="77" t="s">
        <v>180</v>
      </c>
      <c r="U1766" s="105">
        <v>4.6056082548866097E-2</v>
      </c>
      <c r="V1766" s="105">
        <v>-3.7169815913964899E-2</v>
      </c>
      <c r="W1766" s="101">
        <v>8.3228294083288801E-2</v>
      </c>
    </row>
    <row r="1767" spans="2:23" x14ac:dyDescent="0.25">
      <c r="B1767" s="55" t="s">
        <v>141</v>
      </c>
      <c r="C1767" s="76" t="s">
        <v>164</v>
      </c>
      <c r="D1767" s="55" t="s">
        <v>81</v>
      </c>
      <c r="E1767" s="55" t="s">
        <v>198</v>
      </c>
      <c r="F1767" s="70">
        <v>321</v>
      </c>
      <c r="G1767" s="77">
        <v>53100</v>
      </c>
      <c r="H1767" s="77">
        <v>321</v>
      </c>
      <c r="I1767" s="77">
        <v>2</v>
      </c>
      <c r="J1767" s="77">
        <v>-1.8099E-12</v>
      </c>
      <c r="K1767" s="77">
        <v>0</v>
      </c>
      <c r="L1767" s="77">
        <v>-1.468482E-12</v>
      </c>
      <c r="M1767" s="77">
        <v>0</v>
      </c>
      <c r="N1767" s="77">
        <v>-3.4141799999999998E-13</v>
      </c>
      <c r="O1767" s="77">
        <v>0</v>
      </c>
      <c r="P1767" s="77">
        <v>-1.8999399999999999E-13</v>
      </c>
      <c r="Q1767" s="77">
        <v>-1.8999399999999999E-13</v>
      </c>
      <c r="R1767" s="77">
        <v>0</v>
      </c>
      <c r="S1767" s="77">
        <v>0</v>
      </c>
      <c r="T1767" s="77" t="s">
        <v>181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141</v>
      </c>
      <c r="C1768" s="76" t="s">
        <v>164</v>
      </c>
      <c r="D1768" s="55" t="s">
        <v>81</v>
      </c>
      <c r="E1768" s="55" t="s">
        <v>199</v>
      </c>
      <c r="F1768" s="70">
        <v>321</v>
      </c>
      <c r="G1768" s="77">
        <v>53000</v>
      </c>
      <c r="H1768" s="77">
        <v>321</v>
      </c>
      <c r="I1768" s="77">
        <v>1</v>
      </c>
      <c r="J1768" s="77">
        <v>-44.062423158720499</v>
      </c>
      <c r="K1768" s="77">
        <v>0</v>
      </c>
      <c r="L1768" s="77">
        <v>-43.730214839893698</v>
      </c>
      <c r="M1768" s="77">
        <v>0</v>
      </c>
      <c r="N1768" s="77">
        <v>-0.33220831882681001</v>
      </c>
      <c r="O1768" s="77">
        <v>0</v>
      </c>
      <c r="P1768" s="77">
        <v>-0.31762691272436</v>
      </c>
      <c r="Q1768" s="77">
        <v>-0.31762691272436</v>
      </c>
      <c r="R1768" s="77">
        <v>0</v>
      </c>
      <c r="S1768" s="77">
        <v>0</v>
      </c>
      <c r="T1768" s="77" t="s">
        <v>180</v>
      </c>
      <c r="U1768" s="105">
        <v>0</v>
      </c>
      <c r="V1768" s="105">
        <v>0</v>
      </c>
      <c r="W1768" s="101">
        <v>0</v>
      </c>
    </row>
    <row r="1769" spans="2:23" x14ac:dyDescent="0.25">
      <c r="B1769" s="55" t="s">
        <v>141</v>
      </c>
      <c r="C1769" s="76" t="s">
        <v>164</v>
      </c>
      <c r="D1769" s="55" t="s">
        <v>81</v>
      </c>
      <c r="E1769" s="55" t="s">
        <v>199</v>
      </c>
      <c r="F1769" s="70">
        <v>321</v>
      </c>
      <c r="G1769" s="77">
        <v>53000</v>
      </c>
      <c r="H1769" s="77">
        <v>321</v>
      </c>
      <c r="I1769" s="77">
        <v>2</v>
      </c>
      <c r="J1769" s="77">
        <v>-38.921807123536396</v>
      </c>
      <c r="K1769" s="77">
        <v>0</v>
      </c>
      <c r="L1769" s="77">
        <v>-38.628356441906</v>
      </c>
      <c r="M1769" s="77">
        <v>0</v>
      </c>
      <c r="N1769" s="77">
        <v>-0.29345068163035298</v>
      </c>
      <c r="O1769" s="77">
        <v>0</v>
      </c>
      <c r="P1769" s="77">
        <v>-0.28057043957317901</v>
      </c>
      <c r="Q1769" s="77">
        <v>-0.28057043957317801</v>
      </c>
      <c r="R1769" s="77">
        <v>0</v>
      </c>
      <c r="S1769" s="77">
        <v>0</v>
      </c>
      <c r="T1769" s="77" t="s">
        <v>180</v>
      </c>
      <c r="U1769" s="105">
        <v>0</v>
      </c>
      <c r="V1769" s="105">
        <v>0</v>
      </c>
      <c r="W1769" s="101">
        <v>0</v>
      </c>
    </row>
    <row r="1770" spans="2:23" x14ac:dyDescent="0.25">
      <c r="B1770" s="55" t="s">
        <v>141</v>
      </c>
      <c r="C1770" s="76" t="s">
        <v>164</v>
      </c>
      <c r="D1770" s="55" t="s">
        <v>81</v>
      </c>
      <c r="E1770" s="55" t="s">
        <v>199</v>
      </c>
      <c r="F1770" s="70">
        <v>321</v>
      </c>
      <c r="G1770" s="77">
        <v>53000</v>
      </c>
      <c r="H1770" s="77">
        <v>321</v>
      </c>
      <c r="I1770" s="77">
        <v>3</v>
      </c>
      <c r="J1770" s="77">
        <v>-38.921807123536396</v>
      </c>
      <c r="K1770" s="77">
        <v>0</v>
      </c>
      <c r="L1770" s="77">
        <v>-38.628356441906</v>
      </c>
      <c r="M1770" s="77">
        <v>0</v>
      </c>
      <c r="N1770" s="77">
        <v>-0.29345068163035298</v>
      </c>
      <c r="O1770" s="77">
        <v>0</v>
      </c>
      <c r="P1770" s="77">
        <v>-0.28057043957317901</v>
      </c>
      <c r="Q1770" s="77">
        <v>-0.28057043957317801</v>
      </c>
      <c r="R1770" s="77">
        <v>0</v>
      </c>
      <c r="S1770" s="77">
        <v>0</v>
      </c>
      <c r="T1770" s="77" t="s">
        <v>180</v>
      </c>
      <c r="U1770" s="105">
        <v>0</v>
      </c>
      <c r="V1770" s="105">
        <v>0</v>
      </c>
      <c r="W1770" s="101">
        <v>0</v>
      </c>
    </row>
    <row r="1771" spans="2:23" x14ac:dyDescent="0.25">
      <c r="B1771" s="55" t="s">
        <v>141</v>
      </c>
      <c r="C1771" s="76" t="s">
        <v>164</v>
      </c>
      <c r="D1771" s="55" t="s">
        <v>81</v>
      </c>
      <c r="E1771" s="55" t="s">
        <v>199</v>
      </c>
      <c r="F1771" s="70">
        <v>321</v>
      </c>
      <c r="G1771" s="77">
        <v>53000</v>
      </c>
      <c r="H1771" s="77">
        <v>321</v>
      </c>
      <c r="I1771" s="77">
        <v>4</v>
      </c>
      <c r="J1771" s="77">
        <v>-42.719056599003402</v>
      </c>
      <c r="K1771" s="77">
        <v>0</v>
      </c>
      <c r="L1771" s="77">
        <v>-42.396976582579804</v>
      </c>
      <c r="M1771" s="77">
        <v>0</v>
      </c>
      <c r="N1771" s="77">
        <v>-0.32208001642355899</v>
      </c>
      <c r="O1771" s="77">
        <v>0</v>
      </c>
      <c r="P1771" s="77">
        <v>-0.307943165385198</v>
      </c>
      <c r="Q1771" s="77">
        <v>-0.307943165385198</v>
      </c>
      <c r="R1771" s="77">
        <v>0</v>
      </c>
      <c r="S1771" s="77">
        <v>0</v>
      </c>
      <c r="T1771" s="77" t="s">
        <v>180</v>
      </c>
      <c r="U1771" s="105">
        <v>0</v>
      </c>
      <c r="V1771" s="105">
        <v>0</v>
      </c>
      <c r="W1771" s="101">
        <v>0</v>
      </c>
    </row>
    <row r="1772" spans="2:23" x14ac:dyDescent="0.25">
      <c r="B1772" s="55" t="s">
        <v>141</v>
      </c>
      <c r="C1772" s="76" t="s">
        <v>164</v>
      </c>
      <c r="D1772" s="55" t="s">
        <v>81</v>
      </c>
      <c r="E1772" s="55" t="s">
        <v>199</v>
      </c>
      <c r="F1772" s="70">
        <v>321</v>
      </c>
      <c r="G1772" s="77">
        <v>53204</v>
      </c>
      <c r="H1772" s="77">
        <v>319.02</v>
      </c>
      <c r="I1772" s="77">
        <v>1</v>
      </c>
      <c r="J1772" s="77">
        <v>-15.8721034501477</v>
      </c>
      <c r="K1772" s="77">
        <v>3.2195844761733997E-2</v>
      </c>
      <c r="L1772" s="77">
        <v>-15.5178149093638</v>
      </c>
      <c r="M1772" s="77">
        <v>3.07745696679309E-2</v>
      </c>
      <c r="N1772" s="77">
        <v>-0.35428854078387301</v>
      </c>
      <c r="O1772" s="77">
        <v>1.4212750938030999E-3</v>
      </c>
      <c r="P1772" s="77">
        <v>-0.33706803304717797</v>
      </c>
      <c r="Q1772" s="77">
        <v>-0.33706803304717797</v>
      </c>
      <c r="R1772" s="77">
        <v>0</v>
      </c>
      <c r="S1772" s="77">
        <v>1.4519978967713001E-5</v>
      </c>
      <c r="T1772" s="77" t="s">
        <v>180</v>
      </c>
      <c r="U1772" s="105">
        <v>-0.24666906798414501</v>
      </c>
      <c r="V1772" s="105">
        <v>-0.19907563434019601</v>
      </c>
      <c r="W1772" s="101">
        <v>-4.7592063688137301E-2</v>
      </c>
    </row>
    <row r="1773" spans="2:23" x14ac:dyDescent="0.25">
      <c r="B1773" s="55" t="s">
        <v>141</v>
      </c>
      <c r="C1773" s="76" t="s">
        <v>164</v>
      </c>
      <c r="D1773" s="55" t="s">
        <v>81</v>
      </c>
      <c r="E1773" s="55" t="s">
        <v>199</v>
      </c>
      <c r="F1773" s="70">
        <v>321</v>
      </c>
      <c r="G1773" s="77">
        <v>53304</v>
      </c>
      <c r="H1773" s="77">
        <v>322.16000000000003</v>
      </c>
      <c r="I1773" s="77">
        <v>1</v>
      </c>
      <c r="J1773" s="77">
        <v>24.6222001507453</v>
      </c>
      <c r="K1773" s="77">
        <v>5.61996290224136E-2</v>
      </c>
      <c r="L1773" s="77">
        <v>24.8482859749192</v>
      </c>
      <c r="M1773" s="77">
        <v>5.7236439183129498E-2</v>
      </c>
      <c r="N1773" s="77">
        <v>-0.22608582417387699</v>
      </c>
      <c r="O1773" s="77">
        <v>-1.03681016071591E-3</v>
      </c>
      <c r="P1773" s="77">
        <v>-0.215336865677387</v>
      </c>
      <c r="Q1773" s="77">
        <v>-0.215336865677387</v>
      </c>
      <c r="R1773" s="77">
        <v>0</v>
      </c>
      <c r="S1773" s="77">
        <v>4.2984958222219996E-6</v>
      </c>
      <c r="T1773" s="77" t="s">
        <v>181</v>
      </c>
      <c r="U1773" s="105">
        <v>-7.1157855441318002E-2</v>
      </c>
      <c r="V1773" s="105">
        <v>-5.7428340432124497E-2</v>
      </c>
      <c r="W1773" s="101">
        <v>-1.37291198112125E-2</v>
      </c>
    </row>
    <row r="1774" spans="2:23" x14ac:dyDescent="0.25">
      <c r="B1774" s="55" t="s">
        <v>141</v>
      </c>
      <c r="C1774" s="76" t="s">
        <v>164</v>
      </c>
      <c r="D1774" s="55" t="s">
        <v>81</v>
      </c>
      <c r="E1774" s="55" t="s">
        <v>199</v>
      </c>
      <c r="F1774" s="70">
        <v>321</v>
      </c>
      <c r="G1774" s="77">
        <v>53354</v>
      </c>
      <c r="H1774" s="77">
        <v>321.8</v>
      </c>
      <c r="I1774" s="77">
        <v>1</v>
      </c>
      <c r="J1774" s="77">
        <v>57.598784966232699</v>
      </c>
      <c r="K1774" s="77">
        <v>6.9670020621312598E-2</v>
      </c>
      <c r="L1774" s="77">
        <v>57.034385519814897</v>
      </c>
      <c r="M1774" s="77">
        <v>6.8311343764080198E-2</v>
      </c>
      <c r="N1774" s="77">
        <v>0.56439944641782902</v>
      </c>
      <c r="O1774" s="77">
        <v>1.35867685723236E-3</v>
      </c>
      <c r="P1774" s="77">
        <v>0.54000434558833299</v>
      </c>
      <c r="Q1774" s="77">
        <v>0.54000434558833199</v>
      </c>
      <c r="R1774" s="77">
        <v>0</v>
      </c>
      <c r="S1774" s="77">
        <v>6.1236985583400003E-6</v>
      </c>
      <c r="T1774" s="77" t="s">
        <v>181</v>
      </c>
      <c r="U1774" s="105">
        <v>-1.4840815219788601E-2</v>
      </c>
      <c r="V1774" s="105">
        <v>-1.1977361929283101E-2</v>
      </c>
      <c r="W1774" s="101">
        <v>-2.8633708672765302E-3</v>
      </c>
    </row>
    <row r="1775" spans="2:23" x14ac:dyDescent="0.25">
      <c r="B1775" s="55" t="s">
        <v>141</v>
      </c>
      <c r="C1775" s="76" t="s">
        <v>164</v>
      </c>
      <c r="D1775" s="55" t="s">
        <v>81</v>
      </c>
      <c r="E1775" s="55" t="s">
        <v>199</v>
      </c>
      <c r="F1775" s="70">
        <v>321</v>
      </c>
      <c r="G1775" s="77">
        <v>53454</v>
      </c>
      <c r="H1775" s="77">
        <v>323.14999999999998</v>
      </c>
      <c r="I1775" s="77">
        <v>1</v>
      </c>
      <c r="J1775" s="77">
        <v>51.686425052534297</v>
      </c>
      <c r="K1775" s="77">
        <v>0.182195381667307</v>
      </c>
      <c r="L1775" s="77">
        <v>51.139354963993398</v>
      </c>
      <c r="M1775" s="77">
        <v>0.17835893330229199</v>
      </c>
      <c r="N1775" s="77">
        <v>0.547070088540902</v>
      </c>
      <c r="O1775" s="77">
        <v>3.8364483650147599E-3</v>
      </c>
      <c r="P1775" s="77">
        <v>0.52413637278089698</v>
      </c>
      <c r="Q1775" s="77">
        <v>0.52413637278089598</v>
      </c>
      <c r="R1775" s="77">
        <v>0</v>
      </c>
      <c r="S1775" s="77">
        <v>1.8735831521945001E-5</v>
      </c>
      <c r="T1775" s="77" t="s">
        <v>181</v>
      </c>
      <c r="U1775" s="105">
        <v>5.9423416799203502E-2</v>
      </c>
      <c r="V1775" s="105">
        <v>-4.7957996884812802E-2</v>
      </c>
      <c r="W1775" s="101">
        <v>0.107384504610232</v>
      </c>
    </row>
    <row r="1776" spans="2:23" x14ac:dyDescent="0.25">
      <c r="B1776" s="55" t="s">
        <v>141</v>
      </c>
      <c r="C1776" s="76" t="s">
        <v>164</v>
      </c>
      <c r="D1776" s="55" t="s">
        <v>81</v>
      </c>
      <c r="E1776" s="55" t="s">
        <v>199</v>
      </c>
      <c r="F1776" s="70">
        <v>321</v>
      </c>
      <c r="G1776" s="77">
        <v>53604</v>
      </c>
      <c r="H1776" s="77">
        <v>322.37</v>
      </c>
      <c r="I1776" s="77">
        <v>1</v>
      </c>
      <c r="J1776" s="77">
        <v>44.384355270866102</v>
      </c>
      <c r="K1776" s="77">
        <v>8.5693738187255106E-2</v>
      </c>
      <c r="L1776" s="77">
        <v>44.108149775343001</v>
      </c>
      <c r="M1776" s="77">
        <v>8.4630506132278002E-2</v>
      </c>
      <c r="N1776" s="77">
        <v>0.27620549552311302</v>
      </c>
      <c r="O1776" s="77">
        <v>1.0632320549771E-3</v>
      </c>
      <c r="P1776" s="77">
        <v>0.26377813701261799</v>
      </c>
      <c r="Q1776" s="77">
        <v>0.26377813701261799</v>
      </c>
      <c r="R1776" s="77">
        <v>0</v>
      </c>
      <c r="S1776" s="77">
        <v>3.0266823921139999E-6</v>
      </c>
      <c r="T1776" s="77" t="s">
        <v>181</v>
      </c>
      <c r="U1776" s="105">
        <v>-3.6375725261358502E-2</v>
      </c>
      <c r="V1776" s="105">
        <v>-2.93572300741619E-2</v>
      </c>
      <c r="W1776" s="101">
        <v>-7.0182931629353303E-3</v>
      </c>
    </row>
    <row r="1777" spans="2:23" x14ac:dyDescent="0.25">
      <c r="B1777" s="55" t="s">
        <v>141</v>
      </c>
      <c r="C1777" s="76" t="s">
        <v>164</v>
      </c>
      <c r="D1777" s="55" t="s">
        <v>81</v>
      </c>
      <c r="E1777" s="55" t="s">
        <v>199</v>
      </c>
      <c r="F1777" s="70">
        <v>321</v>
      </c>
      <c r="G1777" s="77">
        <v>53654</v>
      </c>
      <c r="H1777" s="77">
        <v>321.37</v>
      </c>
      <c r="I1777" s="77">
        <v>1</v>
      </c>
      <c r="J1777" s="77">
        <v>1.9923579114186101</v>
      </c>
      <c r="K1777" s="77">
        <v>1.9359202960157E-4</v>
      </c>
      <c r="L1777" s="77">
        <v>1.5618276030890901</v>
      </c>
      <c r="M1777" s="77">
        <v>1.18964927370572E-4</v>
      </c>
      <c r="N1777" s="77">
        <v>0.43053030832952499</v>
      </c>
      <c r="O1777" s="77">
        <v>7.4627102230998002E-5</v>
      </c>
      <c r="P1777" s="77">
        <v>0.41119700059848702</v>
      </c>
      <c r="Q1777" s="77">
        <v>0.41119700059848702</v>
      </c>
      <c r="R1777" s="77">
        <v>0</v>
      </c>
      <c r="S1777" s="77">
        <v>8.2461766078990004E-6</v>
      </c>
      <c r="T1777" s="77" t="s">
        <v>181</v>
      </c>
      <c r="U1777" s="105">
        <v>-0.135327108251863</v>
      </c>
      <c r="V1777" s="105">
        <v>-0.109216490494039</v>
      </c>
      <c r="W1777" s="101">
        <v>-2.6109866175308499E-2</v>
      </c>
    </row>
    <row r="1778" spans="2:23" x14ac:dyDescent="0.25">
      <c r="B1778" s="55" t="s">
        <v>141</v>
      </c>
      <c r="C1778" s="76" t="s">
        <v>164</v>
      </c>
      <c r="D1778" s="55" t="s">
        <v>81</v>
      </c>
      <c r="E1778" s="55" t="s">
        <v>200</v>
      </c>
      <c r="F1778" s="70">
        <v>320.27999999999997</v>
      </c>
      <c r="G1778" s="77">
        <v>53150</v>
      </c>
      <c r="H1778" s="77">
        <v>320.37</v>
      </c>
      <c r="I1778" s="77">
        <v>1</v>
      </c>
      <c r="J1778" s="77">
        <v>21.3026959807985</v>
      </c>
      <c r="K1778" s="77">
        <v>1.2416100861537001E-2</v>
      </c>
      <c r="L1778" s="77">
        <v>19.570764099639099</v>
      </c>
      <c r="M1778" s="77">
        <v>1.04792851316602E-2</v>
      </c>
      <c r="N1778" s="77">
        <v>1.73193188115937</v>
      </c>
      <c r="O1778" s="77">
        <v>1.93681572987671E-3</v>
      </c>
      <c r="P1778" s="77">
        <v>1.64861638506695</v>
      </c>
      <c r="Q1778" s="77">
        <v>1.64861638506695</v>
      </c>
      <c r="R1778" s="77">
        <v>0</v>
      </c>
      <c r="S1778" s="77">
        <v>7.4362728552642996E-5</v>
      </c>
      <c r="T1778" s="77" t="s">
        <v>180</v>
      </c>
      <c r="U1778" s="105">
        <v>0.46453662936835699</v>
      </c>
      <c r="V1778" s="105">
        <v>-0.37490685362992598</v>
      </c>
      <c r="W1778" s="101">
        <v>0.83946764600544999</v>
      </c>
    </row>
    <row r="1779" spans="2:23" x14ac:dyDescent="0.25">
      <c r="B1779" s="55" t="s">
        <v>141</v>
      </c>
      <c r="C1779" s="76" t="s">
        <v>164</v>
      </c>
      <c r="D1779" s="55" t="s">
        <v>81</v>
      </c>
      <c r="E1779" s="55" t="s">
        <v>200</v>
      </c>
      <c r="F1779" s="70">
        <v>320.27999999999997</v>
      </c>
      <c r="G1779" s="77">
        <v>53150</v>
      </c>
      <c r="H1779" s="77">
        <v>320.37</v>
      </c>
      <c r="I1779" s="77">
        <v>2</v>
      </c>
      <c r="J1779" s="77">
        <v>21.240148593563301</v>
      </c>
      <c r="K1779" s="77">
        <v>1.23568317572575E-2</v>
      </c>
      <c r="L1779" s="77">
        <v>19.513301881630198</v>
      </c>
      <c r="M1779" s="77">
        <v>1.0429261549364299E-2</v>
      </c>
      <c r="N1779" s="77">
        <v>1.7268467119331601</v>
      </c>
      <c r="O1779" s="77">
        <v>1.9275702078931801E-3</v>
      </c>
      <c r="P1779" s="77">
        <v>1.64377584058696</v>
      </c>
      <c r="Q1779" s="77">
        <v>1.64377584058696</v>
      </c>
      <c r="R1779" s="77">
        <v>0</v>
      </c>
      <c r="S1779" s="77">
        <v>7.4007752996126997E-5</v>
      </c>
      <c r="T1779" s="77" t="s">
        <v>180</v>
      </c>
      <c r="U1779" s="105">
        <v>0.46203272276934398</v>
      </c>
      <c r="V1779" s="105">
        <v>-0.37288606197331198</v>
      </c>
      <c r="W1779" s="101">
        <v>0.83494281750839705</v>
      </c>
    </row>
    <row r="1780" spans="2:23" x14ac:dyDescent="0.25">
      <c r="B1780" s="55" t="s">
        <v>141</v>
      </c>
      <c r="C1780" s="76" t="s">
        <v>164</v>
      </c>
      <c r="D1780" s="55" t="s">
        <v>81</v>
      </c>
      <c r="E1780" s="55" t="s">
        <v>200</v>
      </c>
      <c r="F1780" s="70">
        <v>320.27999999999997</v>
      </c>
      <c r="G1780" s="77">
        <v>53900</v>
      </c>
      <c r="H1780" s="77">
        <v>319.86</v>
      </c>
      <c r="I1780" s="77">
        <v>1</v>
      </c>
      <c r="J1780" s="77">
        <v>-9.5992925531151307</v>
      </c>
      <c r="K1780" s="77">
        <v>4.3216669817016801E-3</v>
      </c>
      <c r="L1780" s="77">
        <v>-10.9165952778565</v>
      </c>
      <c r="M1780" s="77">
        <v>5.5891692603983398E-3</v>
      </c>
      <c r="N1780" s="77">
        <v>1.31730272474138</v>
      </c>
      <c r="O1780" s="77">
        <v>-1.2675022786966599E-3</v>
      </c>
      <c r="P1780" s="77">
        <v>1.2737346797437701</v>
      </c>
      <c r="Q1780" s="77">
        <v>1.2737346797437601</v>
      </c>
      <c r="R1780" s="77">
        <v>0</v>
      </c>
      <c r="S1780" s="77">
        <v>7.6090561612514006E-5</v>
      </c>
      <c r="T1780" s="77" t="s">
        <v>180</v>
      </c>
      <c r="U1780" s="105">
        <v>0.14757769004888199</v>
      </c>
      <c r="V1780" s="105">
        <v>-0.119103390226578</v>
      </c>
      <c r="W1780" s="101">
        <v>0.26668875657170299</v>
      </c>
    </row>
    <row r="1781" spans="2:23" x14ac:dyDescent="0.25">
      <c r="B1781" s="55" t="s">
        <v>141</v>
      </c>
      <c r="C1781" s="76" t="s">
        <v>164</v>
      </c>
      <c r="D1781" s="55" t="s">
        <v>81</v>
      </c>
      <c r="E1781" s="55" t="s">
        <v>200</v>
      </c>
      <c r="F1781" s="70">
        <v>320.27999999999997</v>
      </c>
      <c r="G1781" s="77">
        <v>53900</v>
      </c>
      <c r="H1781" s="77">
        <v>319.86</v>
      </c>
      <c r="I1781" s="77">
        <v>2</v>
      </c>
      <c r="J1781" s="77">
        <v>-9.6096592990082002</v>
      </c>
      <c r="K1781" s="77">
        <v>4.3273125593636698E-3</v>
      </c>
      <c r="L1781" s="77">
        <v>-10.9283846434412</v>
      </c>
      <c r="M1781" s="77">
        <v>5.5964706302769202E-3</v>
      </c>
      <c r="N1781" s="77">
        <v>1.3187253444329501</v>
      </c>
      <c r="O1781" s="77">
        <v>-1.2691580709132499E-3</v>
      </c>
      <c r="P1781" s="77">
        <v>1.2751102481710199</v>
      </c>
      <c r="Q1781" s="77">
        <v>1.2751102481710099</v>
      </c>
      <c r="R1781" s="77">
        <v>0</v>
      </c>
      <c r="S1781" s="77">
        <v>7.6189961954267001E-5</v>
      </c>
      <c r="T1781" s="77" t="s">
        <v>180</v>
      </c>
      <c r="U1781" s="105">
        <v>0.14764522090458199</v>
      </c>
      <c r="V1781" s="105">
        <v>-0.119157891376828</v>
      </c>
      <c r="W1781" s="101">
        <v>0.26681079209028902</v>
      </c>
    </row>
    <row r="1782" spans="2:23" x14ac:dyDescent="0.25">
      <c r="B1782" s="55" t="s">
        <v>141</v>
      </c>
      <c r="C1782" s="76" t="s">
        <v>164</v>
      </c>
      <c r="D1782" s="55" t="s">
        <v>81</v>
      </c>
      <c r="E1782" s="55" t="s">
        <v>201</v>
      </c>
      <c r="F1782" s="70">
        <v>320.37</v>
      </c>
      <c r="G1782" s="77">
        <v>53550</v>
      </c>
      <c r="H1782" s="77">
        <v>320.04000000000002</v>
      </c>
      <c r="I1782" s="77">
        <v>1</v>
      </c>
      <c r="J1782" s="77">
        <v>-9.2846723875709305</v>
      </c>
      <c r="K1782" s="77">
        <v>2.11806032283491E-3</v>
      </c>
      <c r="L1782" s="77">
        <v>-11.009445447083101</v>
      </c>
      <c r="M1782" s="77">
        <v>2.9780778340149799E-3</v>
      </c>
      <c r="N1782" s="77">
        <v>1.72477305951216</v>
      </c>
      <c r="O1782" s="77">
        <v>-8.6001751118006901E-4</v>
      </c>
      <c r="P1782" s="77">
        <v>1.6554678585514</v>
      </c>
      <c r="Q1782" s="77">
        <v>1.6554678585514</v>
      </c>
      <c r="R1782" s="77">
        <v>0</v>
      </c>
      <c r="S1782" s="77">
        <v>6.7335899020219995E-5</v>
      </c>
      <c r="T1782" s="77" t="s">
        <v>181</v>
      </c>
      <c r="U1782" s="105">
        <v>0.29379320247157098</v>
      </c>
      <c r="V1782" s="105">
        <v>-0.23710742747292901</v>
      </c>
      <c r="W1782" s="101">
        <v>0.53091591168292096</v>
      </c>
    </row>
    <row r="1783" spans="2:23" x14ac:dyDescent="0.25">
      <c r="B1783" s="55" t="s">
        <v>141</v>
      </c>
      <c r="C1783" s="76" t="s">
        <v>164</v>
      </c>
      <c r="D1783" s="55" t="s">
        <v>81</v>
      </c>
      <c r="E1783" s="55" t="s">
        <v>201</v>
      </c>
      <c r="F1783" s="70">
        <v>320.37</v>
      </c>
      <c r="G1783" s="77">
        <v>54200</v>
      </c>
      <c r="H1783" s="77">
        <v>320.35000000000002</v>
      </c>
      <c r="I1783" s="77">
        <v>1</v>
      </c>
      <c r="J1783" s="77">
        <v>6.4240721371017804</v>
      </c>
      <c r="K1783" s="77">
        <v>2.7237343862973699E-4</v>
      </c>
      <c r="L1783" s="77">
        <v>4.6697729578893998</v>
      </c>
      <c r="M1783" s="77">
        <v>1.4392474455635201E-4</v>
      </c>
      <c r="N1783" s="77">
        <v>1.7542991792123801</v>
      </c>
      <c r="O1783" s="77">
        <v>1.28448694073385E-4</v>
      </c>
      <c r="P1783" s="77">
        <v>1.68411517859989</v>
      </c>
      <c r="Q1783" s="77">
        <v>1.68411517859988</v>
      </c>
      <c r="R1783" s="77">
        <v>0</v>
      </c>
      <c r="S1783" s="77">
        <v>1.8719209969618002E-5</v>
      </c>
      <c r="T1783" s="77" t="s">
        <v>181</v>
      </c>
      <c r="U1783" s="105">
        <v>7.6235807217565205E-2</v>
      </c>
      <c r="V1783" s="105">
        <v>-6.1526529472471898E-2</v>
      </c>
      <c r="W1783" s="101">
        <v>0.13776630211760399</v>
      </c>
    </row>
    <row r="1784" spans="2:23" x14ac:dyDescent="0.25">
      <c r="B1784" s="55" t="s">
        <v>141</v>
      </c>
      <c r="C1784" s="76" t="s">
        <v>164</v>
      </c>
      <c r="D1784" s="55" t="s">
        <v>81</v>
      </c>
      <c r="E1784" s="55" t="s">
        <v>202</v>
      </c>
      <c r="F1784" s="70">
        <v>320.31</v>
      </c>
      <c r="G1784" s="77">
        <v>53150</v>
      </c>
      <c r="H1784" s="77">
        <v>320.37</v>
      </c>
      <c r="I1784" s="77">
        <v>1</v>
      </c>
      <c r="J1784" s="77">
        <v>-38.339443571371604</v>
      </c>
      <c r="K1784" s="77">
        <v>0</v>
      </c>
      <c r="L1784" s="77">
        <v>-38.301136809131002</v>
      </c>
      <c r="M1784" s="77">
        <v>0</v>
      </c>
      <c r="N1784" s="77">
        <v>-3.8306762240630801E-2</v>
      </c>
      <c r="O1784" s="77">
        <v>0</v>
      </c>
      <c r="P1784" s="77">
        <v>-4.0306698611751297E-2</v>
      </c>
      <c r="Q1784" s="77">
        <v>-4.0306698611751297E-2</v>
      </c>
      <c r="R1784" s="77">
        <v>0</v>
      </c>
      <c r="S1784" s="77">
        <v>0</v>
      </c>
      <c r="T1784" s="77" t="s">
        <v>181</v>
      </c>
      <c r="U1784" s="105">
        <v>2.2984057344379301E-3</v>
      </c>
      <c r="V1784" s="105">
        <v>0</v>
      </c>
      <c r="W1784" s="101">
        <v>2.29847189302437E-3</v>
      </c>
    </row>
    <row r="1785" spans="2:23" x14ac:dyDescent="0.25">
      <c r="B1785" s="55" t="s">
        <v>141</v>
      </c>
      <c r="C1785" s="76" t="s">
        <v>164</v>
      </c>
      <c r="D1785" s="55" t="s">
        <v>81</v>
      </c>
      <c r="E1785" s="55" t="s">
        <v>202</v>
      </c>
      <c r="F1785" s="70">
        <v>320.31</v>
      </c>
      <c r="G1785" s="77">
        <v>53150</v>
      </c>
      <c r="H1785" s="77">
        <v>320.37</v>
      </c>
      <c r="I1785" s="77">
        <v>2</v>
      </c>
      <c r="J1785" s="77">
        <v>-32.190160432309199</v>
      </c>
      <c r="K1785" s="77">
        <v>0</v>
      </c>
      <c r="L1785" s="77">
        <v>-32.157997711432103</v>
      </c>
      <c r="M1785" s="77">
        <v>0</v>
      </c>
      <c r="N1785" s="77">
        <v>-3.2162720877054699E-2</v>
      </c>
      <c r="O1785" s="77">
        <v>0</v>
      </c>
      <c r="P1785" s="77">
        <v>-3.3841886421574298E-2</v>
      </c>
      <c r="Q1785" s="77">
        <v>-3.3841886421574201E-2</v>
      </c>
      <c r="R1785" s="77">
        <v>0</v>
      </c>
      <c r="S1785" s="77">
        <v>0</v>
      </c>
      <c r="T1785" s="77" t="s">
        <v>181</v>
      </c>
      <c r="U1785" s="105">
        <v>1.9297632526233499E-3</v>
      </c>
      <c r="V1785" s="105">
        <v>0</v>
      </c>
      <c r="W1785" s="101">
        <v>1.9298187999999799E-3</v>
      </c>
    </row>
    <row r="1786" spans="2:23" x14ac:dyDescent="0.25">
      <c r="B1786" s="55" t="s">
        <v>141</v>
      </c>
      <c r="C1786" s="76" t="s">
        <v>164</v>
      </c>
      <c r="D1786" s="55" t="s">
        <v>81</v>
      </c>
      <c r="E1786" s="55" t="s">
        <v>202</v>
      </c>
      <c r="F1786" s="70">
        <v>320.31</v>
      </c>
      <c r="G1786" s="77">
        <v>53150</v>
      </c>
      <c r="H1786" s="77">
        <v>320.37</v>
      </c>
      <c r="I1786" s="77">
        <v>3</v>
      </c>
      <c r="J1786" s="77">
        <v>-39.3862543173476</v>
      </c>
      <c r="K1786" s="77">
        <v>0</v>
      </c>
      <c r="L1786" s="77">
        <v>-39.346901636684102</v>
      </c>
      <c r="M1786" s="77">
        <v>0</v>
      </c>
      <c r="N1786" s="77">
        <v>-3.9352680663556898E-2</v>
      </c>
      <c r="O1786" s="77">
        <v>0</v>
      </c>
      <c r="P1786" s="77">
        <v>-4.1407222805928498E-2</v>
      </c>
      <c r="Q1786" s="77">
        <v>-4.1407222805928498E-2</v>
      </c>
      <c r="R1786" s="77">
        <v>0</v>
      </c>
      <c r="S1786" s="77">
        <v>0</v>
      </c>
      <c r="T1786" s="77" t="s">
        <v>181</v>
      </c>
      <c r="U1786" s="105">
        <v>2.3611608398135002E-3</v>
      </c>
      <c r="V1786" s="105">
        <v>0</v>
      </c>
      <c r="W1786" s="101">
        <v>2.3612288047777301E-3</v>
      </c>
    </row>
    <row r="1787" spans="2:23" x14ac:dyDescent="0.25">
      <c r="B1787" s="55" t="s">
        <v>141</v>
      </c>
      <c r="C1787" s="76" t="s">
        <v>164</v>
      </c>
      <c r="D1787" s="55" t="s">
        <v>81</v>
      </c>
      <c r="E1787" s="55" t="s">
        <v>202</v>
      </c>
      <c r="F1787" s="70">
        <v>320.31</v>
      </c>
      <c r="G1787" s="77">
        <v>53654</v>
      </c>
      <c r="H1787" s="77">
        <v>321.37</v>
      </c>
      <c r="I1787" s="77">
        <v>1</v>
      </c>
      <c r="J1787" s="77">
        <v>59.602212800026102</v>
      </c>
      <c r="K1787" s="77">
        <v>0.111546106398711</v>
      </c>
      <c r="L1787" s="77">
        <v>59.956440984779299</v>
      </c>
      <c r="M1787" s="77">
        <v>0.11287592920862601</v>
      </c>
      <c r="N1787" s="77">
        <v>-0.35422818475323598</v>
      </c>
      <c r="O1787" s="77">
        <v>-1.3298228099144101E-3</v>
      </c>
      <c r="P1787" s="77">
        <v>-0.33748756880559</v>
      </c>
      <c r="Q1787" s="77">
        <v>-0.33748756880559</v>
      </c>
      <c r="R1787" s="77">
        <v>0</v>
      </c>
      <c r="S1787" s="77">
        <v>3.576392775687E-6</v>
      </c>
      <c r="T1787" s="77" t="s">
        <v>181</v>
      </c>
      <c r="U1787" s="105">
        <v>-5.1178474494507999E-2</v>
      </c>
      <c r="V1787" s="105">
        <v>-4.13038706385861E-2</v>
      </c>
      <c r="W1787" s="101">
        <v>-9.8743196198434208E-3</v>
      </c>
    </row>
    <row r="1788" spans="2:23" x14ac:dyDescent="0.25">
      <c r="B1788" s="55" t="s">
        <v>141</v>
      </c>
      <c r="C1788" s="76" t="s">
        <v>164</v>
      </c>
      <c r="D1788" s="55" t="s">
        <v>81</v>
      </c>
      <c r="E1788" s="55" t="s">
        <v>202</v>
      </c>
      <c r="F1788" s="70">
        <v>320.31</v>
      </c>
      <c r="G1788" s="77">
        <v>53654</v>
      </c>
      <c r="H1788" s="77">
        <v>321.37</v>
      </c>
      <c r="I1788" s="77">
        <v>2</v>
      </c>
      <c r="J1788" s="77">
        <v>59.602212800026102</v>
      </c>
      <c r="K1788" s="77">
        <v>0.111546106398711</v>
      </c>
      <c r="L1788" s="77">
        <v>59.956440984779299</v>
      </c>
      <c r="M1788" s="77">
        <v>0.11287592920862601</v>
      </c>
      <c r="N1788" s="77">
        <v>-0.35422818475323598</v>
      </c>
      <c r="O1788" s="77">
        <v>-1.3298228099144101E-3</v>
      </c>
      <c r="P1788" s="77">
        <v>-0.33748756880559</v>
      </c>
      <c r="Q1788" s="77">
        <v>-0.33748756880559</v>
      </c>
      <c r="R1788" s="77">
        <v>0</v>
      </c>
      <c r="S1788" s="77">
        <v>3.576392775687E-6</v>
      </c>
      <c r="T1788" s="77" t="s">
        <v>181</v>
      </c>
      <c r="U1788" s="105">
        <v>-5.1178474494507999E-2</v>
      </c>
      <c r="V1788" s="105">
        <v>-4.13038706385861E-2</v>
      </c>
      <c r="W1788" s="101">
        <v>-9.8743196198434208E-3</v>
      </c>
    </row>
    <row r="1789" spans="2:23" x14ac:dyDescent="0.25">
      <c r="B1789" s="55" t="s">
        <v>141</v>
      </c>
      <c r="C1789" s="76" t="s">
        <v>164</v>
      </c>
      <c r="D1789" s="55" t="s">
        <v>81</v>
      </c>
      <c r="E1789" s="55" t="s">
        <v>202</v>
      </c>
      <c r="F1789" s="70">
        <v>320.31</v>
      </c>
      <c r="G1789" s="77">
        <v>53704</v>
      </c>
      <c r="H1789" s="77">
        <v>321.22000000000003</v>
      </c>
      <c r="I1789" s="77">
        <v>1</v>
      </c>
      <c r="J1789" s="77">
        <v>28.5094245574913</v>
      </c>
      <c r="K1789" s="77">
        <v>3.3974508663450302E-2</v>
      </c>
      <c r="L1789" s="77">
        <v>28.131631832544599</v>
      </c>
      <c r="M1789" s="77">
        <v>3.3080048059684702E-2</v>
      </c>
      <c r="N1789" s="77">
        <v>0.37779272494673499</v>
      </c>
      <c r="O1789" s="77">
        <v>8.94460603765548E-4</v>
      </c>
      <c r="P1789" s="77">
        <v>0.36432210024005002</v>
      </c>
      <c r="Q1789" s="77">
        <v>0.36432210024004902</v>
      </c>
      <c r="R1789" s="77">
        <v>0</v>
      </c>
      <c r="S1789" s="77">
        <v>5.548138775835E-6</v>
      </c>
      <c r="T1789" s="77" t="s">
        <v>181</v>
      </c>
      <c r="U1789" s="105">
        <v>-5.6879724134682098E-2</v>
      </c>
      <c r="V1789" s="105">
        <v>-4.5905095664183597E-2</v>
      </c>
      <c r="W1789" s="101">
        <v>-1.0974312570700801E-2</v>
      </c>
    </row>
    <row r="1790" spans="2:23" x14ac:dyDescent="0.25">
      <c r="B1790" s="55" t="s">
        <v>141</v>
      </c>
      <c r="C1790" s="76" t="s">
        <v>164</v>
      </c>
      <c r="D1790" s="55" t="s">
        <v>81</v>
      </c>
      <c r="E1790" s="55" t="s">
        <v>202</v>
      </c>
      <c r="F1790" s="70">
        <v>320.31</v>
      </c>
      <c r="G1790" s="77">
        <v>58004</v>
      </c>
      <c r="H1790" s="77">
        <v>316.02999999999997</v>
      </c>
      <c r="I1790" s="77">
        <v>1</v>
      </c>
      <c r="J1790" s="77">
        <v>-38.080090073476697</v>
      </c>
      <c r="K1790" s="77">
        <v>0.30712975246886798</v>
      </c>
      <c r="L1790" s="77">
        <v>-38.525068354526098</v>
      </c>
      <c r="M1790" s="77">
        <v>0.31434951286648899</v>
      </c>
      <c r="N1790" s="77">
        <v>0.44497828104944598</v>
      </c>
      <c r="O1790" s="77">
        <v>-7.2197603976210997E-3</v>
      </c>
      <c r="P1790" s="77">
        <v>0.426208845210516</v>
      </c>
      <c r="Q1790" s="77">
        <v>0.426208845210515</v>
      </c>
      <c r="R1790" s="77">
        <v>0</v>
      </c>
      <c r="S1790" s="77">
        <v>3.8474312908017E-5</v>
      </c>
      <c r="T1790" s="77" t="s">
        <v>181</v>
      </c>
      <c r="U1790" s="105">
        <v>-0.392604122819463</v>
      </c>
      <c r="V1790" s="105">
        <v>-0.31685332674092898</v>
      </c>
      <c r="W1790" s="101">
        <v>-7.5748615625572197E-2</v>
      </c>
    </row>
    <row r="1791" spans="2:23" x14ac:dyDescent="0.25">
      <c r="B1791" s="55" t="s">
        <v>141</v>
      </c>
      <c r="C1791" s="76" t="s">
        <v>164</v>
      </c>
      <c r="D1791" s="55" t="s">
        <v>81</v>
      </c>
      <c r="E1791" s="55" t="s">
        <v>203</v>
      </c>
      <c r="F1791" s="70">
        <v>317.36</v>
      </c>
      <c r="G1791" s="77">
        <v>53050</v>
      </c>
      <c r="H1791" s="77">
        <v>320.27999999999997</v>
      </c>
      <c r="I1791" s="77">
        <v>1</v>
      </c>
      <c r="J1791" s="77">
        <v>197.045635903261</v>
      </c>
      <c r="K1791" s="77">
        <v>0.93573028134734804</v>
      </c>
      <c r="L1791" s="77">
        <v>193.810290024441</v>
      </c>
      <c r="M1791" s="77">
        <v>0.90525452731653</v>
      </c>
      <c r="N1791" s="77">
        <v>3.2353458788199498</v>
      </c>
      <c r="O1791" s="77">
        <v>3.0475754030817401E-2</v>
      </c>
      <c r="P1791" s="77">
        <v>3.0543626534473298</v>
      </c>
      <c r="Q1791" s="77">
        <v>3.0543626534473298</v>
      </c>
      <c r="R1791" s="77">
        <v>0</v>
      </c>
      <c r="S1791" s="77">
        <v>2.2483206237244901E-4</v>
      </c>
      <c r="T1791" s="77" t="s">
        <v>180</v>
      </c>
      <c r="U1791" s="105">
        <v>0.26906993395108503</v>
      </c>
      <c r="V1791" s="105">
        <v>-0.21715437699967199</v>
      </c>
      <c r="W1791" s="101">
        <v>0.48623830670121398</v>
      </c>
    </row>
    <row r="1792" spans="2:23" x14ac:dyDescent="0.25">
      <c r="B1792" s="55" t="s">
        <v>141</v>
      </c>
      <c r="C1792" s="76" t="s">
        <v>164</v>
      </c>
      <c r="D1792" s="55" t="s">
        <v>81</v>
      </c>
      <c r="E1792" s="55" t="s">
        <v>203</v>
      </c>
      <c r="F1792" s="70">
        <v>317.36</v>
      </c>
      <c r="G1792" s="77">
        <v>53204</v>
      </c>
      <c r="H1792" s="77">
        <v>319.02</v>
      </c>
      <c r="I1792" s="77">
        <v>1</v>
      </c>
      <c r="J1792" s="77">
        <v>33.533786620968201</v>
      </c>
      <c r="K1792" s="77">
        <v>0</v>
      </c>
      <c r="L1792" s="77">
        <v>33.242522660355299</v>
      </c>
      <c r="M1792" s="77">
        <v>0</v>
      </c>
      <c r="N1792" s="77">
        <v>0.29126396061298598</v>
      </c>
      <c r="O1792" s="77">
        <v>0</v>
      </c>
      <c r="P1792" s="77">
        <v>0.27620244936224098</v>
      </c>
      <c r="Q1792" s="77">
        <v>0.27620244936223998</v>
      </c>
      <c r="R1792" s="77">
        <v>0</v>
      </c>
      <c r="S1792" s="77">
        <v>0</v>
      </c>
      <c r="T1792" s="77" t="s">
        <v>181</v>
      </c>
      <c r="U1792" s="105">
        <v>-0.48349817461754802</v>
      </c>
      <c r="V1792" s="105">
        <v>-0.39020987349942798</v>
      </c>
      <c r="W1792" s="101">
        <v>-9.3285615855878107E-2</v>
      </c>
    </row>
    <row r="1793" spans="2:23" x14ac:dyDescent="0.25">
      <c r="B1793" s="55" t="s">
        <v>141</v>
      </c>
      <c r="C1793" s="76" t="s">
        <v>164</v>
      </c>
      <c r="D1793" s="55" t="s">
        <v>81</v>
      </c>
      <c r="E1793" s="55" t="s">
        <v>203</v>
      </c>
      <c r="F1793" s="70">
        <v>317.36</v>
      </c>
      <c r="G1793" s="77">
        <v>53204</v>
      </c>
      <c r="H1793" s="77">
        <v>319.02</v>
      </c>
      <c r="I1793" s="77">
        <v>2</v>
      </c>
      <c r="J1793" s="77">
        <v>33.533786620968201</v>
      </c>
      <c r="K1793" s="77">
        <v>0</v>
      </c>
      <c r="L1793" s="77">
        <v>33.242522660355299</v>
      </c>
      <c r="M1793" s="77">
        <v>0</v>
      </c>
      <c r="N1793" s="77">
        <v>0.29126396061298598</v>
      </c>
      <c r="O1793" s="77">
        <v>0</v>
      </c>
      <c r="P1793" s="77">
        <v>0.27620244936224098</v>
      </c>
      <c r="Q1793" s="77">
        <v>0.27620244936223998</v>
      </c>
      <c r="R1793" s="77">
        <v>0</v>
      </c>
      <c r="S1793" s="77">
        <v>0</v>
      </c>
      <c r="T1793" s="77" t="s">
        <v>181</v>
      </c>
      <c r="U1793" s="105">
        <v>-0.48349817461754802</v>
      </c>
      <c r="V1793" s="105">
        <v>-0.39020987349942798</v>
      </c>
      <c r="W1793" s="101">
        <v>-9.3285615855878107E-2</v>
      </c>
    </row>
    <row r="1794" spans="2:23" x14ac:dyDescent="0.25">
      <c r="B1794" s="55" t="s">
        <v>141</v>
      </c>
      <c r="C1794" s="76" t="s">
        <v>164</v>
      </c>
      <c r="D1794" s="55" t="s">
        <v>81</v>
      </c>
      <c r="E1794" s="55" t="s">
        <v>204</v>
      </c>
      <c r="F1794" s="70">
        <v>319.02</v>
      </c>
      <c r="G1794" s="77">
        <v>53254</v>
      </c>
      <c r="H1794" s="77">
        <v>320.95</v>
      </c>
      <c r="I1794" s="77">
        <v>1</v>
      </c>
      <c r="J1794" s="77">
        <v>28.279215889136399</v>
      </c>
      <c r="K1794" s="77">
        <v>8.4289861007481995E-2</v>
      </c>
      <c r="L1794" s="77">
        <v>28.279215837874698</v>
      </c>
      <c r="M1794" s="77">
        <v>8.4289860701898103E-2</v>
      </c>
      <c r="N1794" s="77">
        <v>5.1261633827000001E-8</v>
      </c>
      <c r="O1794" s="77">
        <v>3.0558386799999998E-10</v>
      </c>
      <c r="P1794" s="77">
        <v>-5.9410000000000001E-15</v>
      </c>
      <c r="Q1794" s="77">
        <v>-5.9429999999999997E-15</v>
      </c>
      <c r="R1794" s="77">
        <v>0</v>
      </c>
      <c r="S1794" s="77">
        <v>0</v>
      </c>
      <c r="T1794" s="77" t="s">
        <v>181</v>
      </c>
      <c r="U1794" s="105">
        <v>-1.152699388E-9</v>
      </c>
      <c r="V1794" s="105">
        <v>0</v>
      </c>
      <c r="W1794" s="101">
        <v>-1.1526662080600001E-9</v>
      </c>
    </row>
    <row r="1795" spans="2:23" x14ac:dyDescent="0.25">
      <c r="B1795" s="55" t="s">
        <v>141</v>
      </c>
      <c r="C1795" s="76" t="s">
        <v>164</v>
      </c>
      <c r="D1795" s="55" t="s">
        <v>81</v>
      </c>
      <c r="E1795" s="55" t="s">
        <v>204</v>
      </c>
      <c r="F1795" s="70">
        <v>319.02</v>
      </c>
      <c r="G1795" s="77">
        <v>53304</v>
      </c>
      <c r="H1795" s="77">
        <v>322.16000000000003</v>
      </c>
      <c r="I1795" s="77">
        <v>1</v>
      </c>
      <c r="J1795" s="77">
        <v>38.938351824419797</v>
      </c>
      <c r="K1795" s="77">
        <v>0.16890415004817599</v>
      </c>
      <c r="L1795" s="77">
        <v>38.711804480384401</v>
      </c>
      <c r="M1795" s="77">
        <v>0.16694446400260499</v>
      </c>
      <c r="N1795" s="77">
        <v>0.22654734403535501</v>
      </c>
      <c r="O1795" s="77">
        <v>1.9596860455708999E-3</v>
      </c>
      <c r="P1795" s="77">
        <v>0.21533686567736901</v>
      </c>
      <c r="Q1795" s="77">
        <v>0.21533686567736901</v>
      </c>
      <c r="R1795" s="77">
        <v>0</v>
      </c>
      <c r="S1795" s="77">
        <v>5.1656141811809997E-6</v>
      </c>
      <c r="T1795" s="77" t="s">
        <v>181</v>
      </c>
      <c r="U1795" s="105">
        <v>-8.3102910921447698E-2</v>
      </c>
      <c r="V1795" s="105">
        <v>-6.7068663462365605E-2</v>
      </c>
      <c r="W1795" s="101">
        <v>-1.6033785920402999E-2</v>
      </c>
    </row>
    <row r="1796" spans="2:23" x14ac:dyDescent="0.25">
      <c r="B1796" s="55" t="s">
        <v>141</v>
      </c>
      <c r="C1796" s="76" t="s">
        <v>164</v>
      </c>
      <c r="D1796" s="55" t="s">
        <v>81</v>
      </c>
      <c r="E1796" s="55" t="s">
        <v>204</v>
      </c>
      <c r="F1796" s="70">
        <v>319.02</v>
      </c>
      <c r="G1796" s="77">
        <v>54104</v>
      </c>
      <c r="H1796" s="77">
        <v>320.7</v>
      </c>
      <c r="I1796" s="77">
        <v>1</v>
      </c>
      <c r="J1796" s="77">
        <v>26.455346369765</v>
      </c>
      <c r="K1796" s="77">
        <v>6.9918546619269398E-2</v>
      </c>
      <c r="L1796" s="77">
        <v>26.455346307437399</v>
      </c>
      <c r="M1796" s="77">
        <v>6.9918546289819805E-2</v>
      </c>
      <c r="N1796" s="77">
        <v>6.2327559780000006E-8</v>
      </c>
      <c r="O1796" s="77">
        <v>3.2944966200000001E-10</v>
      </c>
      <c r="P1796" s="77">
        <v>0</v>
      </c>
      <c r="Q1796" s="77">
        <v>0</v>
      </c>
      <c r="R1796" s="77">
        <v>0</v>
      </c>
      <c r="S1796" s="77">
        <v>0</v>
      </c>
      <c r="T1796" s="77" t="s">
        <v>181</v>
      </c>
      <c r="U1796" s="105">
        <v>6.6746845599999996E-10</v>
      </c>
      <c r="V1796" s="105">
        <v>0</v>
      </c>
      <c r="W1796" s="101">
        <v>6.6748766878E-10</v>
      </c>
    </row>
    <row r="1797" spans="2:23" x14ac:dyDescent="0.25">
      <c r="B1797" s="55" t="s">
        <v>141</v>
      </c>
      <c r="C1797" s="76" t="s">
        <v>164</v>
      </c>
      <c r="D1797" s="55" t="s">
        <v>81</v>
      </c>
      <c r="E1797" s="55" t="s">
        <v>205</v>
      </c>
      <c r="F1797" s="70">
        <v>320.95</v>
      </c>
      <c r="G1797" s="77">
        <v>54104</v>
      </c>
      <c r="H1797" s="77">
        <v>320.7</v>
      </c>
      <c r="I1797" s="77">
        <v>1</v>
      </c>
      <c r="J1797" s="77">
        <v>-4.6053580540821404</v>
      </c>
      <c r="K1797" s="77">
        <v>1.8579366778318099E-3</v>
      </c>
      <c r="L1797" s="77">
        <v>-4.6053580627416499</v>
      </c>
      <c r="M1797" s="77">
        <v>1.8579366848188101E-3</v>
      </c>
      <c r="N1797" s="77">
        <v>8.6595099149999993E-9</v>
      </c>
      <c r="O1797" s="77">
        <v>-6.9870009999999998E-12</v>
      </c>
      <c r="P1797" s="77">
        <v>5.9410000000000001E-15</v>
      </c>
      <c r="Q1797" s="77">
        <v>5.9429999999999997E-15</v>
      </c>
      <c r="R1797" s="77">
        <v>0</v>
      </c>
      <c r="S1797" s="77">
        <v>0</v>
      </c>
      <c r="T1797" s="77" t="s">
        <v>181</v>
      </c>
      <c r="U1797" s="105">
        <v>-7.6727215999999998E-11</v>
      </c>
      <c r="V1797" s="105">
        <v>0</v>
      </c>
      <c r="W1797" s="101">
        <v>-7.6725007439999995E-11</v>
      </c>
    </row>
    <row r="1798" spans="2:23" x14ac:dyDescent="0.25">
      <c r="B1798" s="55" t="s">
        <v>141</v>
      </c>
      <c r="C1798" s="76" t="s">
        <v>164</v>
      </c>
      <c r="D1798" s="55" t="s">
        <v>81</v>
      </c>
      <c r="E1798" s="55" t="s">
        <v>206</v>
      </c>
      <c r="F1798" s="70">
        <v>321.8</v>
      </c>
      <c r="G1798" s="77">
        <v>53404</v>
      </c>
      <c r="H1798" s="77">
        <v>323.14</v>
      </c>
      <c r="I1798" s="77">
        <v>1</v>
      </c>
      <c r="J1798" s="77">
        <v>19.382392020662099</v>
      </c>
      <c r="K1798" s="77">
        <v>3.6515816107023397E-2</v>
      </c>
      <c r="L1798" s="77">
        <v>18.819716614507701</v>
      </c>
      <c r="M1798" s="77">
        <v>3.4426464491376499E-2</v>
      </c>
      <c r="N1798" s="77">
        <v>0.56267540615448597</v>
      </c>
      <c r="O1798" s="77">
        <v>2.0893516156468899E-3</v>
      </c>
      <c r="P1798" s="77">
        <v>0.54000434558829102</v>
      </c>
      <c r="Q1798" s="77">
        <v>0.54000434558829002</v>
      </c>
      <c r="R1798" s="77">
        <v>0</v>
      </c>
      <c r="S1798" s="77">
        <v>2.8343976184312E-5</v>
      </c>
      <c r="T1798" s="77" t="s">
        <v>181</v>
      </c>
      <c r="U1798" s="105">
        <v>-8.0231828749344106E-2</v>
      </c>
      <c r="V1798" s="105">
        <v>-6.4751540730580301E-2</v>
      </c>
      <c r="W1798" s="101">
        <v>-1.54798424255607E-2</v>
      </c>
    </row>
    <row r="1799" spans="2:23" x14ac:dyDescent="0.25">
      <c r="B1799" s="55" t="s">
        <v>141</v>
      </c>
      <c r="C1799" s="76" t="s">
        <v>164</v>
      </c>
      <c r="D1799" s="55" t="s">
        <v>81</v>
      </c>
      <c r="E1799" s="55" t="s">
        <v>207</v>
      </c>
      <c r="F1799" s="70">
        <v>323.14</v>
      </c>
      <c r="G1799" s="77">
        <v>53854</v>
      </c>
      <c r="H1799" s="77">
        <v>317.58999999999997</v>
      </c>
      <c r="I1799" s="77">
        <v>1</v>
      </c>
      <c r="J1799" s="77">
        <v>-45.755734350399301</v>
      </c>
      <c r="K1799" s="77">
        <v>0.413336926018185</v>
      </c>
      <c r="L1799" s="77">
        <v>-46.3225168528921</v>
      </c>
      <c r="M1799" s="77">
        <v>0.42364047030859803</v>
      </c>
      <c r="N1799" s="77">
        <v>0.566782502492857</v>
      </c>
      <c r="O1799" s="77">
        <v>-1.0303544290413E-2</v>
      </c>
      <c r="P1799" s="77">
        <v>0.540004345588315</v>
      </c>
      <c r="Q1799" s="77">
        <v>0.54000434558831401</v>
      </c>
      <c r="R1799" s="77">
        <v>0</v>
      </c>
      <c r="S1799" s="77">
        <v>5.7571514589188997E-5</v>
      </c>
      <c r="T1799" s="77" t="s">
        <v>181</v>
      </c>
      <c r="U1799" s="105">
        <v>-0.155252077762811</v>
      </c>
      <c r="V1799" s="105">
        <v>-0.12529704723760299</v>
      </c>
      <c r="W1799" s="101">
        <v>-2.9954168282981801E-2</v>
      </c>
    </row>
    <row r="1800" spans="2:23" x14ac:dyDescent="0.25">
      <c r="B1800" s="55" t="s">
        <v>141</v>
      </c>
      <c r="C1800" s="76" t="s">
        <v>164</v>
      </c>
      <c r="D1800" s="55" t="s">
        <v>81</v>
      </c>
      <c r="E1800" s="55" t="s">
        <v>208</v>
      </c>
      <c r="F1800" s="70">
        <v>323.14999999999998</v>
      </c>
      <c r="G1800" s="77">
        <v>53754</v>
      </c>
      <c r="H1800" s="77">
        <v>319.13</v>
      </c>
      <c r="I1800" s="77">
        <v>1</v>
      </c>
      <c r="J1800" s="77">
        <v>-35.486501200640497</v>
      </c>
      <c r="K1800" s="77">
        <v>0.20425712468250801</v>
      </c>
      <c r="L1800" s="77">
        <v>-36.034833601428502</v>
      </c>
      <c r="M1800" s="77">
        <v>0.21061819754112401</v>
      </c>
      <c r="N1800" s="77">
        <v>0.54833240078803702</v>
      </c>
      <c r="O1800" s="77">
        <v>-6.3610728586163999E-3</v>
      </c>
      <c r="P1800" s="77">
        <v>0.52413637278087899</v>
      </c>
      <c r="Q1800" s="77">
        <v>0.52413637278087899</v>
      </c>
      <c r="R1800" s="77">
        <v>0</v>
      </c>
      <c r="S1800" s="77">
        <v>4.4559411625501999E-5</v>
      </c>
      <c r="T1800" s="77" t="s">
        <v>181</v>
      </c>
      <c r="U1800" s="105">
        <v>0.16150131335182899</v>
      </c>
      <c r="V1800" s="105">
        <v>-0.130340527351231</v>
      </c>
      <c r="W1800" s="101">
        <v>0.291850241240596</v>
      </c>
    </row>
    <row r="1801" spans="2:23" x14ac:dyDescent="0.25">
      <c r="B1801" s="55" t="s">
        <v>141</v>
      </c>
      <c r="C1801" s="76" t="s">
        <v>164</v>
      </c>
      <c r="D1801" s="55" t="s">
        <v>81</v>
      </c>
      <c r="E1801" s="55" t="s">
        <v>209</v>
      </c>
      <c r="F1801" s="70">
        <v>320.04000000000002</v>
      </c>
      <c r="G1801" s="77">
        <v>54050</v>
      </c>
      <c r="H1801" s="77">
        <v>319.27999999999997</v>
      </c>
      <c r="I1801" s="77">
        <v>1</v>
      </c>
      <c r="J1801" s="77">
        <v>-48.3760726441092</v>
      </c>
      <c r="K1801" s="77">
        <v>3.26230069982857E-2</v>
      </c>
      <c r="L1801" s="77">
        <v>-52.592938775258602</v>
      </c>
      <c r="M1801" s="77">
        <v>3.8558279893712299E-2</v>
      </c>
      <c r="N1801" s="77">
        <v>4.2168661311494002</v>
      </c>
      <c r="O1801" s="77">
        <v>-5.9352728954265698E-3</v>
      </c>
      <c r="P1801" s="77">
        <v>4.0277676328506802</v>
      </c>
      <c r="Q1801" s="77">
        <v>4.0277676328506802</v>
      </c>
      <c r="R1801" s="77">
        <v>0</v>
      </c>
      <c r="S1801" s="77">
        <v>2.261473947331E-4</v>
      </c>
      <c r="T1801" s="77" t="s">
        <v>180</v>
      </c>
      <c r="U1801" s="105">
        <v>1.3075489259216899</v>
      </c>
      <c r="V1801" s="105">
        <v>-1.05526458581111</v>
      </c>
      <c r="W1801" s="101">
        <v>2.36288152426846</v>
      </c>
    </row>
    <row r="1802" spans="2:23" x14ac:dyDescent="0.25">
      <c r="B1802" s="55" t="s">
        <v>141</v>
      </c>
      <c r="C1802" s="76" t="s">
        <v>164</v>
      </c>
      <c r="D1802" s="55" t="s">
        <v>81</v>
      </c>
      <c r="E1802" s="55" t="s">
        <v>209</v>
      </c>
      <c r="F1802" s="70">
        <v>320.04000000000002</v>
      </c>
      <c r="G1802" s="77">
        <v>54850</v>
      </c>
      <c r="H1802" s="77">
        <v>319.95999999999998</v>
      </c>
      <c r="I1802" s="77">
        <v>1</v>
      </c>
      <c r="J1802" s="77">
        <v>-11.801813656149401</v>
      </c>
      <c r="K1802" s="77">
        <v>3.61996011688061E-3</v>
      </c>
      <c r="L1802" s="77">
        <v>-11.0681430154273</v>
      </c>
      <c r="M1802" s="77">
        <v>3.1838734971606701E-3</v>
      </c>
      <c r="N1802" s="77">
        <v>-0.73367064072209898</v>
      </c>
      <c r="O1802" s="77">
        <v>4.3608661971993598E-4</v>
      </c>
      <c r="P1802" s="77">
        <v>-0.68818459569954704</v>
      </c>
      <c r="Q1802" s="77">
        <v>-0.68818459569954704</v>
      </c>
      <c r="R1802" s="77">
        <v>0</v>
      </c>
      <c r="S1802" s="77">
        <v>1.2308813001333999E-5</v>
      </c>
      <c r="T1802" s="77" t="s">
        <v>181</v>
      </c>
      <c r="U1802" s="105">
        <v>8.0854067052581594E-2</v>
      </c>
      <c r="V1802" s="105">
        <v>-6.5253721591521194E-2</v>
      </c>
      <c r="W1802" s="101">
        <v>0.146111994291791</v>
      </c>
    </row>
    <row r="1803" spans="2:23" x14ac:dyDescent="0.25">
      <c r="B1803" s="55" t="s">
        <v>141</v>
      </c>
      <c r="C1803" s="76" t="s">
        <v>164</v>
      </c>
      <c r="D1803" s="55" t="s">
        <v>81</v>
      </c>
      <c r="E1803" s="55" t="s">
        <v>210</v>
      </c>
      <c r="F1803" s="70">
        <v>322.37</v>
      </c>
      <c r="G1803" s="77">
        <v>53654</v>
      </c>
      <c r="H1803" s="77">
        <v>321.37</v>
      </c>
      <c r="I1803" s="77">
        <v>1</v>
      </c>
      <c r="J1803" s="77">
        <v>-43.962666103642697</v>
      </c>
      <c r="K1803" s="77">
        <v>7.6149010831050606E-2</v>
      </c>
      <c r="L1803" s="77">
        <v>-44.238819819349303</v>
      </c>
      <c r="M1803" s="77">
        <v>7.7108683252948798E-2</v>
      </c>
      <c r="N1803" s="77">
        <v>0.276153715706634</v>
      </c>
      <c r="O1803" s="77">
        <v>-9.5967242189812902E-4</v>
      </c>
      <c r="P1803" s="77">
        <v>0.26377813701265501</v>
      </c>
      <c r="Q1803" s="77">
        <v>0.26377813701265501</v>
      </c>
      <c r="R1803" s="77">
        <v>0</v>
      </c>
      <c r="S1803" s="77">
        <v>2.7414088792949998E-6</v>
      </c>
      <c r="T1803" s="77" t="s">
        <v>181</v>
      </c>
      <c r="U1803" s="105">
        <v>-3.2736046729716597E-2</v>
      </c>
      <c r="V1803" s="105">
        <v>-2.6419807403364901E-2</v>
      </c>
      <c r="W1803" s="101">
        <v>-6.3160575162129898E-3</v>
      </c>
    </row>
    <row r="1804" spans="2:23" x14ac:dyDescent="0.25">
      <c r="B1804" s="55" t="s">
        <v>141</v>
      </c>
      <c r="C1804" s="76" t="s">
        <v>164</v>
      </c>
      <c r="D1804" s="55" t="s">
        <v>81</v>
      </c>
      <c r="E1804" s="55" t="s">
        <v>211</v>
      </c>
      <c r="F1804" s="70">
        <v>321.22000000000003</v>
      </c>
      <c r="G1804" s="77">
        <v>58004</v>
      </c>
      <c r="H1804" s="77">
        <v>316.02999999999997</v>
      </c>
      <c r="I1804" s="77">
        <v>1</v>
      </c>
      <c r="J1804" s="77">
        <v>-44.940891101400702</v>
      </c>
      <c r="K1804" s="77">
        <v>0.41625680912481799</v>
      </c>
      <c r="L1804" s="77">
        <v>-45.321779455045203</v>
      </c>
      <c r="M1804" s="77">
        <v>0.42334252712147902</v>
      </c>
      <c r="N1804" s="77">
        <v>0.38088835364447099</v>
      </c>
      <c r="O1804" s="77">
        <v>-7.0857179966608104E-3</v>
      </c>
      <c r="P1804" s="77">
        <v>0.36432210024009598</v>
      </c>
      <c r="Q1804" s="77">
        <v>0.36432210024009498</v>
      </c>
      <c r="R1804" s="77">
        <v>0</v>
      </c>
      <c r="S1804" s="77">
        <v>2.7355775160282999E-5</v>
      </c>
      <c r="T1804" s="77" t="s">
        <v>181</v>
      </c>
      <c r="U1804" s="105">
        <v>-0.28087634127122801</v>
      </c>
      <c r="V1804" s="105">
        <v>-0.226682803266266</v>
      </c>
      <c r="W1804" s="101">
        <v>-5.4191978068082999E-2</v>
      </c>
    </row>
    <row r="1805" spans="2:23" x14ac:dyDescent="0.25">
      <c r="B1805" s="55" t="s">
        <v>141</v>
      </c>
      <c r="C1805" s="76" t="s">
        <v>164</v>
      </c>
      <c r="D1805" s="55" t="s">
        <v>81</v>
      </c>
      <c r="E1805" s="55" t="s">
        <v>212</v>
      </c>
      <c r="F1805" s="70">
        <v>319.13</v>
      </c>
      <c r="G1805" s="77">
        <v>53854</v>
      </c>
      <c r="H1805" s="77">
        <v>317.58999999999997</v>
      </c>
      <c r="I1805" s="77">
        <v>1</v>
      </c>
      <c r="J1805" s="77">
        <v>-51.008828665025</v>
      </c>
      <c r="K1805" s="77">
        <v>0.128794079788005</v>
      </c>
      <c r="L1805" s="77">
        <v>-51.637483707691203</v>
      </c>
      <c r="M1805" s="77">
        <v>0.131988271321273</v>
      </c>
      <c r="N1805" s="77">
        <v>0.62865504266622596</v>
      </c>
      <c r="O1805" s="77">
        <v>-3.1941915332679401E-3</v>
      </c>
      <c r="P1805" s="77">
        <v>0.59659904766371796</v>
      </c>
      <c r="Q1805" s="77">
        <v>0.59659904766371696</v>
      </c>
      <c r="R1805" s="77">
        <v>0</v>
      </c>
      <c r="S1805" s="77">
        <v>1.7618555971826001E-5</v>
      </c>
      <c r="T1805" s="77" t="s">
        <v>180</v>
      </c>
      <c r="U1805" s="105">
        <v>-4.877405082518E-2</v>
      </c>
      <c r="V1805" s="105">
        <v>-3.9363367230088903E-2</v>
      </c>
      <c r="W1805" s="101">
        <v>-9.4104127127508808E-3</v>
      </c>
    </row>
    <row r="1806" spans="2:23" x14ac:dyDescent="0.25">
      <c r="B1806" s="55" t="s">
        <v>141</v>
      </c>
      <c r="C1806" s="76" t="s">
        <v>164</v>
      </c>
      <c r="D1806" s="55" t="s">
        <v>81</v>
      </c>
      <c r="E1806" s="55" t="s">
        <v>212</v>
      </c>
      <c r="F1806" s="70">
        <v>319.13</v>
      </c>
      <c r="G1806" s="77">
        <v>58104</v>
      </c>
      <c r="H1806" s="77">
        <v>315.06</v>
      </c>
      <c r="I1806" s="77">
        <v>1</v>
      </c>
      <c r="J1806" s="77">
        <v>-42.353662401321898</v>
      </c>
      <c r="K1806" s="77">
        <v>0.23032812109458101</v>
      </c>
      <c r="L1806" s="77">
        <v>-42.277704492841899</v>
      </c>
      <c r="M1806" s="77">
        <v>0.22950271175843401</v>
      </c>
      <c r="N1806" s="77">
        <v>-7.5957908480017697E-2</v>
      </c>
      <c r="O1806" s="77">
        <v>8.2540933614740097E-4</v>
      </c>
      <c r="P1806" s="77">
        <v>-7.2462674882872502E-2</v>
      </c>
      <c r="Q1806" s="77">
        <v>-7.2462674882872405E-2</v>
      </c>
      <c r="R1806" s="77">
        <v>0</v>
      </c>
      <c r="S1806" s="77">
        <v>6.7420775985199997E-7</v>
      </c>
      <c r="T1806" s="77" t="s">
        <v>181</v>
      </c>
      <c r="U1806" s="105">
        <v>-4.7415514068011498E-2</v>
      </c>
      <c r="V1806" s="105">
        <v>0</v>
      </c>
      <c r="W1806" s="101">
        <v>-4.7414149233535499E-2</v>
      </c>
    </row>
    <row r="1807" spans="2:23" x14ac:dyDescent="0.25">
      <c r="B1807" s="55" t="s">
        <v>141</v>
      </c>
      <c r="C1807" s="76" t="s">
        <v>164</v>
      </c>
      <c r="D1807" s="55" t="s">
        <v>81</v>
      </c>
      <c r="E1807" s="55" t="s">
        <v>213</v>
      </c>
      <c r="F1807" s="70">
        <v>318.36</v>
      </c>
      <c r="G1807" s="77">
        <v>54050</v>
      </c>
      <c r="H1807" s="77">
        <v>319.27999999999997</v>
      </c>
      <c r="I1807" s="77">
        <v>1</v>
      </c>
      <c r="J1807" s="77">
        <v>48.695830455861604</v>
      </c>
      <c r="K1807" s="77">
        <v>5.0010377530847E-2</v>
      </c>
      <c r="L1807" s="77">
        <v>53.071775033031898</v>
      </c>
      <c r="M1807" s="77">
        <v>5.9402374605755801E-2</v>
      </c>
      <c r="N1807" s="77">
        <v>-4.3759445771703396</v>
      </c>
      <c r="O1807" s="77">
        <v>-9.3919970749087797E-3</v>
      </c>
      <c r="P1807" s="77">
        <v>-4.1407967045401399</v>
      </c>
      <c r="Q1807" s="77">
        <v>-4.1407967045401302</v>
      </c>
      <c r="R1807" s="77">
        <v>0</v>
      </c>
      <c r="S1807" s="77">
        <v>3.61613302076289E-4</v>
      </c>
      <c r="T1807" s="77" t="s">
        <v>180</v>
      </c>
      <c r="U1807" s="105">
        <v>1.03151250357411</v>
      </c>
      <c r="V1807" s="105">
        <v>-0.83248786585621004</v>
      </c>
      <c r="W1807" s="101">
        <v>1.8640540238516099</v>
      </c>
    </row>
    <row r="1808" spans="2:23" x14ac:dyDescent="0.25">
      <c r="B1808" s="55" t="s">
        <v>141</v>
      </c>
      <c r="C1808" s="76" t="s">
        <v>164</v>
      </c>
      <c r="D1808" s="55" t="s">
        <v>81</v>
      </c>
      <c r="E1808" s="55" t="s">
        <v>213</v>
      </c>
      <c r="F1808" s="70">
        <v>318.36</v>
      </c>
      <c r="G1808" s="77">
        <v>56000</v>
      </c>
      <c r="H1808" s="77">
        <v>320.29000000000002</v>
      </c>
      <c r="I1808" s="77">
        <v>1</v>
      </c>
      <c r="J1808" s="77">
        <v>27.704029212120801</v>
      </c>
      <c r="K1808" s="77">
        <v>7.4118753063974099E-2</v>
      </c>
      <c r="L1808" s="77">
        <v>23.453087302421999</v>
      </c>
      <c r="M1808" s="77">
        <v>5.3118068148731101E-2</v>
      </c>
      <c r="N1808" s="77">
        <v>4.2509419096988097</v>
      </c>
      <c r="O1808" s="77">
        <v>2.1000684915242901E-2</v>
      </c>
      <c r="P1808" s="77">
        <v>4.0391736036048798</v>
      </c>
      <c r="Q1808" s="77">
        <v>4.0391736036048798</v>
      </c>
      <c r="R1808" s="77">
        <v>0</v>
      </c>
      <c r="S1808" s="77">
        <v>1.5755321527436399E-3</v>
      </c>
      <c r="T1808" s="77" t="s">
        <v>180</v>
      </c>
      <c r="U1808" s="105">
        <v>-1.49827417515878</v>
      </c>
      <c r="V1808" s="105">
        <v>-1.20919045210176</v>
      </c>
      <c r="W1808" s="101">
        <v>-0.28907540191067399</v>
      </c>
    </row>
    <row r="1809" spans="2:23" x14ac:dyDescent="0.25">
      <c r="B1809" s="55" t="s">
        <v>141</v>
      </c>
      <c r="C1809" s="76" t="s">
        <v>164</v>
      </c>
      <c r="D1809" s="55" t="s">
        <v>81</v>
      </c>
      <c r="E1809" s="55" t="s">
        <v>213</v>
      </c>
      <c r="F1809" s="70">
        <v>318.36</v>
      </c>
      <c r="G1809" s="77">
        <v>58450</v>
      </c>
      <c r="H1809" s="77">
        <v>316.22000000000003</v>
      </c>
      <c r="I1809" s="77">
        <v>1</v>
      </c>
      <c r="J1809" s="77">
        <v>-121.806302368011</v>
      </c>
      <c r="K1809" s="77">
        <v>0.37952471208618899</v>
      </c>
      <c r="L1809" s="77">
        <v>-123.888091332051</v>
      </c>
      <c r="M1809" s="77">
        <v>0.39260846966832402</v>
      </c>
      <c r="N1809" s="77">
        <v>2.08178896404003</v>
      </c>
      <c r="O1809" s="77">
        <v>-1.30837575821345E-2</v>
      </c>
      <c r="P1809" s="77">
        <v>1.95629476475494</v>
      </c>
      <c r="Q1809" s="77">
        <v>1.95629476475494</v>
      </c>
      <c r="R1809" s="77">
        <v>0</v>
      </c>
      <c r="S1809" s="77">
        <v>9.7896941905022998E-5</v>
      </c>
      <c r="T1809" s="77" t="s">
        <v>180</v>
      </c>
      <c r="U1809" s="105">
        <v>0.30368293981018402</v>
      </c>
      <c r="V1809" s="105">
        <v>-0.24508899463995201</v>
      </c>
      <c r="W1809" s="101">
        <v>0.54878773060610597</v>
      </c>
    </row>
    <row r="1810" spans="2:23" x14ac:dyDescent="0.25">
      <c r="B1810" s="55" t="s">
        <v>141</v>
      </c>
      <c r="C1810" s="76" t="s">
        <v>164</v>
      </c>
      <c r="D1810" s="55" t="s">
        <v>81</v>
      </c>
      <c r="E1810" s="55" t="s">
        <v>214</v>
      </c>
      <c r="F1810" s="70">
        <v>317.58999999999997</v>
      </c>
      <c r="G1810" s="77">
        <v>53850</v>
      </c>
      <c r="H1810" s="77">
        <v>318.36</v>
      </c>
      <c r="I1810" s="77">
        <v>1</v>
      </c>
      <c r="J1810" s="77">
        <v>-13.629619048405999</v>
      </c>
      <c r="K1810" s="77">
        <v>0</v>
      </c>
      <c r="L1810" s="77">
        <v>-14.220039296752301</v>
      </c>
      <c r="M1810" s="77">
        <v>0</v>
      </c>
      <c r="N1810" s="77">
        <v>0.59042024834635198</v>
      </c>
      <c r="O1810" s="77">
        <v>0</v>
      </c>
      <c r="P1810" s="77">
        <v>0.55982024875663405</v>
      </c>
      <c r="Q1810" s="77">
        <v>0.55982024875663405</v>
      </c>
      <c r="R1810" s="77">
        <v>0</v>
      </c>
      <c r="S1810" s="77">
        <v>0</v>
      </c>
      <c r="T1810" s="77" t="s">
        <v>180</v>
      </c>
      <c r="U1810" s="105">
        <v>-0.45462359122671298</v>
      </c>
      <c r="V1810" s="105">
        <v>-0.36690648142106402</v>
      </c>
      <c r="W1810" s="101">
        <v>-8.77145849076712E-2</v>
      </c>
    </row>
    <row r="1811" spans="2:23" x14ac:dyDescent="0.25">
      <c r="B1811" s="55" t="s">
        <v>141</v>
      </c>
      <c r="C1811" s="76" t="s">
        <v>164</v>
      </c>
      <c r="D1811" s="55" t="s">
        <v>81</v>
      </c>
      <c r="E1811" s="55" t="s">
        <v>214</v>
      </c>
      <c r="F1811" s="70">
        <v>317.58999999999997</v>
      </c>
      <c r="G1811" s="77">
        <v>53850</v>
      </c>
      <c r="H1811" s="77">
        <v>318.36</v>
      </c>
      <c r="I1811" s="77">
        <v>2</v>
      </c>
      <c r="J1811" s="77">
        <v>-31.524996730282599</v>
      </c>
      <c r="K1811" s="77">
        <v>0</v>
      </c>
      <c r="L1811" s="77">
        <v>-32.890625243633302</v>
      </c>
      <c r="M1811" s="77">
        <v>0</v>
      </c>
      <c r="N1811" s="77">
        <v>1.36562851335069</v>
      </c>
      <c r="O1811" s="77">
        <v>0</v>
      </c>
      <c r="P1811" s="77">
        <v>1.2948514150630499</v>
      </c>
      <c r="Q1811" s="77">
        <v>1.2948514150630399</v>
      </c>
      <c r="R1811" s="77">
        <v>0</v>
      </c>
      <c r="S1811" s="77">
        <v>0</v>
      </c>
      <c r="T1811" s="77" t="s">
        <v>180</v>
      </c>
      <c r="U1811" s="105">
        <v>-1.05153395528008</v>
      </c>
      <c r="V1811" s="105">
        <v>-0.84864628908839701</v>
      </c>
      <c r="W1811" s="101">
        <v>-0.202881826160487</v>
      </c>
    </row>
    <row r="1812" spans="2:23" x14ac:dyDescent="0.25">
      <c r="B1812" s="55" t="s">
        <v>141</v>
      </c>
      <c r="C1812" s="76" t="s">
        <v>164</v>
      </c>
      <c r="D1812" s="55" t="s">
        <v>81</v>
      </c>
      <c r="E1812" s="55" t="s">
        <v>214</v>
      </c>
      <c r="F1812" s="70">
        <v>317.58999999999997</v>
      </c>
      <c r="G1812" s="77">
        <v>58004</v>
      </c>
      <c r="H1812" s="77">
        <v>316.02999999999997</v>
      </c>
      <c r="I1812" s="77">
        <v>1</v>
      </c>
      <c r="J1812" s="77">
        <v>-59.759022131982498</v>
      </c>
      <c r="K1812" s="77">
        <v>0.12141878468980601</v>
      </c>
      <c r="L1812" s="77">
        <v>-59.003634682410301</v>
      </c>
      <c r="M1812" s="77">
        <v>0.118368582795001</v>
      </c>
      <c r="N1812" s="77">
        <v>-0.75538744957223103</v>
      </c>
      <c r="O1812" s="77">
        <v>3.0502018948051599E-3</v>
      </c>
      <c r="P1812" s="77">
        <v>-0.71806827056769595</v>
      </c>
      <c r="Q1812" s="77">
        <v>-0.71806827056769595</v>
      </c>
      <c r="R1812" s="77">
        <v>0</v>
      </c>
      <c r="S1812" s="77">
        <v>1.7531149400667001E-5</v>
      </c>
      <c r="T1812" s="77" t="s">
        <v>180</v>
      </c>
      <c r="U1812" s="105">
        <v>-0.21206995903945799</v>
      </c>
      <c r="V1812" s="105">
        <v>-0.17115223228148399</v>
      </c>
      <c r="W1812" s="101">
        <v>-4.09165489594151E-2</v>
      </c>
    </row>
    <row r="1813" spans="2:23" x14ac:dyDescent="0.25">
      <c r="B1813" s="55" t="s">
        <v>141</v>
      </c>
      <c r="C1813" s="76" t="s">
        <v>164</v>
      </c>
      <c r="D1813" s="55" t="s">
        <v>81</v>
      </c>
      <c r="E1813" s="55" t="s">
        <v>215</v>
      </c>
      <c r="F1813" s="70">
        <v>319.86</v>
      </c>
      <c r="G1813" s="77">
        <v>54000</v>
      </c>
      <c r="H1813" s="77">
        <v>317.60000000000002</v>
      </c>
      <c r="I1813" s="77">
        <v>1</v>
      </c>
      <c r="J1813" s="77">
        <v>-54.1672797319534</v>
      </c>
      <c r="K1813" s="77">
        <v>0.17780610812971701</v>
      </c>
      <c r="L1813" s="77">
        <v>-56.076768329115197</v>
      </c>
      <c r="M1813" s="77">
        <v>0.190562999141978</v>
      </c>
      <c r="N1813" s="77">
        <v>1.9094885971617499</v>
      </c>
      <c r="O1813" s="77">
        <v>-1.2756891012260199E-2</v>
      </c>
      <c r="P1813" s="77">
        <v>1.8606603322152799</v>
      </c>
      <c r="Q1813" s="77">
        <v>1.8606603322152799</v>
      </c>
      <c r="R1813" s="77">
        <v>0</v>
      </c>
      <c r="S1813" s="77">
        <v>2.09800646435897E-4</v>
      </c>
      <c r="T1813" s="77" t="s">
        <v>180</v>
      </c>
      <c r="U1813" s="105">
        <v>0.24944035724781799</v>
      </c>
      <c r="V1813" s="105">
        <v>-0.201312218653805</v>
      </c>
      <c r="W1813" s="101">
        <v>0.450765550613969</v>
      </c>
    </row>
    <row r="1814" spans="2:23" x14ac:dyDescent="0.25">
      <c r="B1814" s="55" t="s">
        <v>141</v>
      </c>
      <c r="C1814" s="76" t="s">
        <v>164</v>
      </c>
      <c r="D1814" s="55" t="s">
        <v>81</v>
      </c>
      <c r="E1814" s="55" t="s">
        <v>215</v>
      </c>
      <c r="F1814" s="70">
        <v>319.86</v>
      </c>
      <c r="G1814" s="77">
        <v>54850</v>
      </c>
      <c r="H1814" s="77">
        <v>319.95999999999998</v>
      </c>
      <c r="I1814" s="77">
        <v>1</v>
      </c>
      <c r="J1814" s="77">
        <v>26.154511986101401</v>
      </c>
      <c r="K1814" s="77">
        <v>5.3766997882366101E-3</v>
      </c>
      <c r="L1814" s="77">
        <v>25.420474520237899</v>
      </c>
      <c r="M1814" s="77">
        <v>5.0791361251957597E-3</v>
      </c>
      <c r="N1814" s="77">
        <v>0.73403746586342999</v>
      </c>
      <c r="O1814" s="77">
        <v>2.97563663040844E-4</v>
      </c>
      <c r="P1814" s="77">
        <v>0.68818459569947099</v>
      </c>
      <c r="Q1814" s="77">
        <v>0.68818459569947099</v>
      </c>
      <c r="R1814" s="77">
        <v>0</v>
      </c>
      <c r="S1814" s="77">
        <v>3.722480576778E-6</v>
      </c>
      <c r="T1814" s="77" t="s">
        <v>181</v>
      </c>
      <c r="U1814" s="105">
        <v>2.17898448570783E-2</v>
      </c>
      <c r="V1814" s="105">
        <v>-1.7585614696432599E-2</v>
      </c>
      <c r="W1814" s="101">
        <v>3.9376592958594997E-2</v>
      </c>
    </row>
    <row r="1815" spans="2:23" x14ac:dyDescent="0.25">
      <c r="B1815" s="55" t="s">
        <v>141</v>
      </c>
      <c r="C1815" s="76" t="s">
        <v>164</v>
      </c>
      <c r="D1815" s="55" t="s">
        <v>81</v>
      </c>
      <c r="E1815" s="55" t="s">
        <v>162</v>
      </c>
      <c r="F1815" s="70">
        <v>317.60000000000002</v>
      </c>
      <c r="G1815" s="77">
        <v>54250</v>
      </c>
      <c r="H1815" s="77">
        <v>317.19</v>
      </c>
      <c r="I1815" s="77">
        <v>1</v>
      </c>
      <c r="J1815" s="77">
        <v>-51.768068880220802</v>
      </c>
      <c r="K1815" s="77">
        <v>3.6447088195987E-2</v>
      </c>
      <c r="L1815" s="77">
        <v>-51.920258258728197</v>
      </c>
      <c r="M1815" s="77">
        <v>3.6661699760081302E-2</v>
      </c>
      <c r="N1815" s="77">
        <v>0.152189378507495</v>
      </c>
      <c r="O1815" s="77">
        <v>-2.14611564094313E-4</v>
      </c>
      <c r="P1815" s="77">
        <v>0.11302907168957201</v>
      </c>
      <c r="Q1815" s="77">
        <v>0.11302907168957101</v>
      </c>
      <c r="R1815" s="77">
        <v>0</v>
      </c>
      <c r="S1815" s="77">
        <v>1.7374776623900001E-7</v>
      </c>
      <c r="T1815" s="77" t="s">
        <v>180</v>
      </c>
      <c r="U1815" s="105">
        <v>-5.7189921976377699E-3</v>
      </c>
      <c r="V1815" s="105">
        <v>-4.6155442546389697E-3</v>
      </c>
      <c r="W1815" s="101">
        <v>-1.10341618074071E-3</v>
      </c>
    </row>
    <row r="1816" spans="2:23" x14ac:dyDescent="0.25">
      <c r="B1816" s="55" t="s">
        <v>141</v>
      </c>
      <c r="C1816" s="76" t="s">
        <v>164</v>
      </c>
      <c r="D1816" s="55" t="s">
        <v>81</v>
      </c>
      <c r="E1816" s="55" t="s">
        <v>216</v>
      </c>
      <c r="F1816" s="70">
        <v>319.27999999999997</v>
      </c>
      <c r="G1816" s="77">
        <v>54250</v>
      </c>
      <c r="H1816" s="77">
        <v>317.19</v>
      </c>
      <c r="I1816" s="77">
        <v>1</v>
      </c>
      <c r="J1816" s="77">
        <v>-49.170482101660497</v>
      </c>
      <c r="K1816" s="77">
        <v>0.142646442296473</v>
      </c>
      <c r="L1816" s="77">
        <v>-49.018627431618498</v>
      </c>
      <c r="M1816" s="77">
        <v>0.14176672428150899</v>
      </c>
      <c r="N1816" s="77">
        <v>-0.15185467004200101</v>
      </c>
      <c r="O1816" s="77">
        <v>8.7971801496374501E-4</v>
      </c>
      <c r="P1816" s="77">
        <v>-0.11302907168957201</v>
      </c>
      <c r="Q1816" s="77">
        <v>-0.11302907168957101</v>
      </c>
      <c r="R1816" s="77">
        <v>0</v>
      </c>
      <c r="S1816" s="77">
        <v>7.53758691773E-7</v>
      </c>
      <c r="T1816" s="77" t="s">
        <v>180</v>
      </c>
      <c r="U1816" s="105">
        <v>-3.7419197895790499E-2</v>
      </c>
      <c r="V1816" s="105">
        <v>-3.0199370429715301E-2</v>
      </c>
      <c r="W1816" s="101">
        <v>-7.2196196465539103E-3</v>
      </c>
    </row>
    <row r="1817" spans="2:23" x14ac:dyDescent="0.25">
      <c r="B1817" s="55" t="s">
        <v>141</v>
      </c>
      <c r="C1817" s="76" t="s">
        <v>164</v>
      </c>
      <c r="D1817" s="55" t="s">
        <v>81</v>
      </c>
      <c r="E1817" s="55" t="s">
        <v>217</v>
      </c>
      <c r="F1817" s="70">
        <v>320.35000000000002</v>
      </c>
      <c r="G1817" s="77">
        <v>53550</v>
      </c>
      <c r="H1817" s="77">
        <v>320.04000000000002</v>
      </c>
      <c r="I1817" s="77">
        <v>1</v>
      </c>
      <c r="J1817" s="77">
        <v>-15.347848724294</v>
      </c>
      <c r="K1817" s="77">
        <v>4.16934935020949E-3</v>
      </c>
      <c r="L1817" s="77">
        <v>-17.102587616237098</v>
      </c>
      <c r="M1817" s="77">
        <v>5.17722350612788E-3</v>
      </c>
      <c r="N1817" s="77">
        <v>1.7547388919431</v>
      </c>
      <c r="O1817" s="77">
        <v>-1.0078741559183899E-3</v>
      </c>
      <c r="P1817" s="77">
        <v>1.6841151785997399</v>
      </c>
      <c r="Q1817" s="77">
        <v>1.6841151785997399</v>
      </c>
      <c r="R1817" s="77">
        <v>0</v>
      </c>
      <c r="S1817" s="77">
        <v>5.0201517645784001E-5</v>
      </c>
      <c r="T1817" s="77" t="s">
        <v>181</v>
      </c>
      <c r="U1817" s="105">
        <v>0.221252791148076</v>
      </c>
      <c r="V1817" s="105">
        <v>-0.17856328767648</v>
      </c>
      <c r="W1817" s="101">
        <v>0.39982758735249702</v>
      </c>
    </row>
    <row r="1818" spans="2:23" x14ac:dyDescent="0.25">
      <c r="B1818" s="55" t="s">
        <v>141</v>
      </c>
      <c r="C1818" s="76" t="s">
        <v>164</v>
      </c>
      <c r="D1818" s="55" t="s">
        <v>81</v>
      </c>
      <c r="E1818" s="55" t="s">
        <v>218</v>
      </c>
      <c r="F1818" s="70">
        <v>316.45999999999998</v>
      </c>
      <c r="G1818" s="77">
        <v>58200</v>
      </c>
      <c r="H1818" s="77">
        <v>316.43</v>
      </c>
      <c r="I1818" s="77">
        <v>1</v>
      </c>
      <c r="J1818" s="77">
        <v>-3.8257465244129998</v>
      </c>
      <c r="K1818" s="77">
        <v>2.58184975314185E-4</v>
      </c>
      <c r="L1818" s="77">
        <v>-6.3034298655901502</v>
      </c>
      <c r="M1818" s="77">
        <v>7.0089414316209999E-4</v>
      </c>
      <c r="N1818" s="77">
        <v>2.4776833411771499</v>
      </c>
      <c r="O1818" s="77">
        <v>-4.4270916784791499E-4</v>
      </c>
      <c r="P1818" s="77">
        <v>2.35887166797882</v>
      </c>
      <c r="Q1818" s="77">
        <v>2.3588716679788102</v>
      </c>
      <c r="R1818" s="77">
        <v>0</v>
      </c>
      <c r="S1818" s="77">
        <v>9.8153820631318995E-5</v>
      </c>
      <c r="T1818" s="77" t="s">
        <v>180</v>
      </c>
      <c r="U1818" s="105">
        <v>-6.5762602384386304E-2</v>
      </c>
      <c r="V1818" s="105">
        <v>-5.3074071639883397E-2</v>
      </c>
      <c r="W1818" s="101">
        <v>-1.26881655107908E-2</v>
      </c>
    </row>
    <row r="1819" spans="2:23" x14ac:dyDescent="0.25">
      <c r="B1819" s="55" t="s">
        <v>141</v>
      </c>
      <c r="C1819" s="76" t="s">
        <v>164</v>
      </c>
      <c r="D1819" s="55" t="s">
        <v>81</v>
      </c>
      <c r="E1819" s="55" t="s">
        <v>219</v>
      </c>
      <c r="F1819" s="70">
        <v>319.87</v>
      </c>
      <c r="G1819" s="77">
        <v>53000</v>
      </c>
      <c r="H1819" s="77">
        <v>321</v>
      </c>
      <c r="I1819" s="77">
        <v>1</v>
      </c>
      <c r="J1819" s="77">
        <v>85.064070344586995</v>
      </c>
      <c r="K1819" s="77">
        <v>0.17887135069191601</v>
      </c>
      <c r="L1819" s="77">
        <v>82.966764283000202</v>
      </c>
      <c r="M1819" s="77">
        <v>0.17015972387660699</v>
      </c>
      <c r="N1819" s="77">
        <v>2.09730606158679</v>
      </c>
      <c r="O1819" s="77">
        <v>8.7116268153087095E-3</v>
      </c>
      <c r="P1819" s="77">
        <v>1.95869791639786</v>
      </c>
      <c r="Q1819" s="77">
        <v>1.95869791639786</v>
      </c>
      <c r="R1819" s="77">
        <v>0</v>
      </c>
      <c r="S1819" s="77">
        <v>9.4838218884777005E-5</v>
      </c>
      <c r="T1819" s="77" t="s">
        <v>181</v>
      </c>
      <c r="U1819" s="105">
        <v>0.42155428897038399</v>
      </c>
      <c r="V1819" s="105">
        <v>-0.34021771830346997</v>
      </c>
      <c r="W1819" s="101">
        <v>0.76179393454215105</v>
      </c>
    </row>
    <row r="1820" spans="2:23" x14ac:dyDescent="0.25">
      <c r="B1820" s="55" t="s">
        <v>141</v>
      </c>
      <c r="C1820" s="76" t="s">
        <v>164</v>
      </c>
      <c r="D1820" s="55" t="s">
        <v>81</v>
      </c>
      <c r="E1820" s="55" t="s">
        <v>220</v>
      </c>
      <c r="F1820" s="70">
        <v>320.29000000000002</v>
      </c>
      <c r="G1820" s="77">
        <v>56100</v>
      </c>
      <c r="H1820" s="77">
        <v>319.64</v>
      </c>
      <c r="I1820" s="77">
        <v>1</v>
      </c>
      <c r="J1820" s="77">
        <v>-14.595868451294701</v>
      </c>
      <c r="K1820" s="77">
        <v>1.9876573766571801E-2</v>
      </c>
      <c r="L1820" s="77">
        <v>-18.842935103536899</v>
      </c>
      <c r="M1820" s="77">
        <v>3.3126743769392397E-2</v>
      </c>
      <c r="N1820" s="77">
        <v>4.2470666522421698</v>
      </c>
      <c r="O1820" s="77">
        <v>-1.32501700028206E-2</v>
      </c>
      <c r="P1820" s="77">
        <v>4.0391736036048904</v>
      </c>
      <c r="Q1820" s="77">
        <v>4.0391736036048904</v>
      </c>
      <c r="R1820" s="77">
        <v>0</v>
      </c>
      <c r="S1820" s="77">
        <v>1.5221823532254599E-3</v>
      </c>
      <c r="T1820" s="77" t="s">
        <v>180</v>
      </c>
      <c r="U1820" s="105">
        <v>-1.4789973209949301</v>
      </c>
      <c r="V1820" s="105">
        <v>-1.1936329604303799</v>
      </c>
      <c r="W1820" s="101">
        <v>-0.28535614647840502</v>
      </c>
    </row>
    <row r="1821" spans="2:23" x14ac:dyDescent="0.25">
      <c r="B1821" s="55" t="s">
        <v>141</v>
      </c>
      <c r="C1821" s="76" t="s">
        <v>164</v>
      </c>
      <c r="D1821" s="55" t="s">
        <v>81</v>
      </c>
      <c r="E1821" s="55" t="s">
        <v>163</v>
      </c>
      <c r="F1821" s="70">
        <v>319.57</v>
      </c>
      <c r="G1821" s="77">
        <v>56100</v>
      </c>
      <c r="H1821" s="77">
        <v>319.64</v>
      </c>
      <c r="I1821" s="77">
        <v>1</v>
      </c>
      <c r="J1821" s="77">
        <v>3.9738774623378399</v>
      </c>
      <c r="K1821" s="77">
        <v>1.30439459227689E-3</v>
      </c>
      <c r="L1821" s="77">
        <v>8.3181017691091395</v>
      </c>
      <c r="M1821" s="77">
        <v>5.7151614876077899E-3</v>
      </c>
      <c r="N1821" s="77">
        <v>-4.3442243067712996</v>
      </c>
      <c r="O1821" s="77">
        <v>-4.4107668953308997E-3</v>
      </c>
      <c r="P1821" s="77">
        <v>-4.1220874004851797</v>
      </c>
      <c r="Q1821" s="77">
        <v>-4.12208740048517</v>
      </c>
      <c r="R1821" s="77">
        <v>0</v>
      </c>
      <c r="S1821" s="77">
        <v>1.4035065347759101E-3</v>
      </c>
      <c r="T1821" s="77" t="s">
        <v>180</v>
      </c>
      <c r="U1821" s="105">
        <v>-1.1056074521082699</v>
      </c>
      <c r="V1821" s="105">
        <v>-0.89228660349845301</v>
      </c>
      <c r="W1821" s="101">
        <v>-0.21331470826410201</v>
      </c>
    </row>
    <row r="1822" spans="2:23" x14ac:dyDescent="0.25">
      <c r="B1822" s="55" t="s">
        <v>141</v>
      </c>
      <c r="C1822" s="76" t="s">
        <v>164</v>
      </c>
      <c r="D1822" s="55" t="s">
        <v>81</v>
      </c>
      <c r="E1822" s="55" t="s">
        <v>221</v>
      </c>
      <c r="F1822" s="70">
        <v>316.02999999999997</v>
      </c>
      <c r="G1822" s="77">
        <v>58054</v>
      </c>
      <c r="H1822" s="77">
        <v>315.48</v>
      </c>
      <c r="I1822" s="77">
        <v>1</v>
      </c>
      <c r="J1822" s="77">
        <v>-17.847188857593501</v>
      </c>
      <c r="K1822" s="77">
        <v>1.7900944836665801E-2</v>
      </c>
      <c r="L1822" s="77">
        <v>-17.885301368080999</v>
      </c>
      <c r="M1822" s="77">
        <v>1.7977481082521899E-2</v>
      </c>
      <c r="N1822" s="77">
        <v>3.8112510487511901E-2</v>
      </c>
      <c r="O1822" s="77">
        <v>-7.6536245856067994E-5</v>
      </c>
      <c r="P1822" s="77">
        <v>3.6250532852044402E-2</v>
      </c>
      <c r="Q1822" s="77">
        <v>3.6250532852044402E-2</v>
      </c>
      <c r="R1822" s="77">
        <v>0</v>
      </c>
      <c r="S1822" s="77">
        <v>7.3852483621999994E-8</v>
      </c>
      <c r="T1822" s="77" t="s">
        <v>180</v>
      </c>
      <c r="U1822" s="105">
        <v>-3.2048215421529701E-3</v>
      </c>
      <c r="V1822" s="105">
        <v>0</v>
      </c>
      <c r="W1822" s="101">
        <v>-3.2047292927907898E-3</v>
      </c>
    </row>
    <row r="1823" spans="2:23" x14ac:dyDescent="0.25">
      <c r="B1823" s="55" t="s">
        <v>141</v>
      </c>
      <c r="C1823" s="76" t="s">
        <v>164</v>
      </c>
      <c r="D1823" s="55" t="s">
        <v>81</v>
      </c>
      <c r="E1823" s="55" t="s">
        <v>221</v>
      </c>
      <c r="F1823" s="70">
        <v>316.02999999999997</v>
      </c>
      <c r="G1823" s="77">
        <v>58104</v>
      </c>
      <c r="H1823" s="77">
        <v>315.06</v>
      </c>
      <c r="I1823" s="77">
        <v>1</v>
      </c>
      <c r="J1823" s="77">
        <v>-19.6189752831486</v>
      </c>
      <c r="K1823" s="77">
        <v>3.4410434689774998E-2</v>
      </c>
      <c r="L1823" s="77">
        <v>-19.657072385031899</v>
      </c>
      <c r="M1823" s="77">
        <v>3.4544204230684203E-2</v>
      </c>
      <c r="N1823" s="77">
        <v>3.8097101883324803E-2</v>
      </c>
      <c r="O1823" s="77">
        <v>-1.3376954090926299E-4</v>
      </c>
      <c r="P1823" s="77">
        <v>3.6212142030883E-2</v>
      </c>
      <c r="Q1823" s="77">
        <v>3.6212142030882903E-2</v>
      </c>
      <c r="R1823" s="77">
        <v>0</v>
      </c>
      <c r="S1823" s="77">
        <v>1.17231939204E-7</v>
      </c>
      <c r="T1823" s="77" t="s">
        <v>180</v>
      </c>
      <c r="U1823" s="105">
        <v>-5.2561209593895196E-3</v>
      </c>
      <c r="V1823" s="105">
        <v>0</v>
      </c>
      <c r="W1823" s="101">
        <v>-5.2559696642862997E-3</v>
      </c>
    </row>
    <row r="1824" spans="2:23" x14ac:dyDescent="0.25">
      <c r="B1824" s="55" t="s">
        <v>141</v>
      </c>
      <c r="C1824" s="76" t="s">
        <v>164</v>
      </c>
      <c r="D1824" s="55" t="s">
        <v>81</v>
      </c>
      <c r="E1824" s="55" t="s">
        <v>222</v>
      </c>
      <c r="F1824" s="70">
        <v>315.48</v>
      </c>
      <c r="G1824" s="77">
        <v>58104</v>
      </c>
      <c r="H1824" s="77">
        <v>315.06</v>
      </c>
      <c r="I1824" s="77">
        <v>1</v>
      </c>
      <c r="J1824" s="77">
        <v>-22.6610152524344</v>
      </c>
      <c r="K1824" s="77">
        <v>1.71516218498536E-2</v>
      </c>
      <c r="L1824" s="77">
        <v>-22.6991948460137</v>
      </c>
      <c r="M1824" s="77">
        <v>1.7209465118353699E-2</v>
      </c>
      <c r="N1824" s="77">
        <v>3.81795935793156E-2</v>
      </c>
      <c r="O1824" s="77">
        <v>-5.7843268500121003E-5</v>
      </c>
      <c r="P1824" s="77">
        <v>3.6250532851988697E-2</v>
      </c>
      <c r="Q1824" s="77">
        <v>3.6250532851988697E-2</v>
      </c>
      <c r="R1824" s="77">
        <v>0</v>
      </c>
      <c r="S1824" s="77">
        <v>4.3890977811000002E-8</v>
      </c>
      <c r="T1824" s="77" t="s">
        <v>180</v>
      </c>
      <c r="U1824" s="105">
        <v>-2.2008179567200498E-3</v>
      </c>
      <c r="V1824" s="105">
        <v>0</v>
      </c>
      <c r="W1824" s="101">
        <v>-2.2007546071543599E-3</v>
      </c>
    </row>
    <row r="1825" spans="2:23" x14ac:dyDescent="0.25">
      <c r="B1825" s="55" t="s">
        <v>141</v>
      </c>
      <c r="C1825" s="76" t="s">
        <v>164</v>
      </c>
      <c r="D1825" s="55" t="s">
        <v>81</v>
      </c>
      <c r="E1825" s="55" t="s">
        <v>223</v>
      </c>
      <c r="F1825" s="70">
        <v>315.32</v>
      </c>
      <c r="G1825" s="77">
        <v>58200</v>
      </c>
      <c r="H1825" s="77">
        <v>316.43</v>
      </c>
      <c r="I1825" s="77">
        <v>1</v>
      </c>
      <c r="J1825" s="77">
        <v>44.402343624964999</v>
      </c>
      <c r="K1825" s="77">
        <v>8.0735714488998897E-2</v>
      </c>
      <c r="L1825" s="77">
        <v>46.884888315803401</v>
      </c>
      <c r="M1825" s="77">
        <v>9.0015993210180306E-2</v>
      </c>
      <c r="N1825" s="77">
        <v>-2.4825446908383602</v>
      </c>
      <c r="O1825" s="77">
        <v>-9.2802787211814595E-3</v>
      </c>
      <c r="P1825" s="77">
        <v>-2.35887166797882</v>
      </c>
      <c r="Q1825" s="77">
        <v>-2.3588716679788102</v>
      </c>
      <c r="R1825" s="77">
        <v>0</v>
      </c>
      <c r="S1825" s="77">
        <v>2.2785708360842E-4</v>
      </c>
      <c r="T1825" s="77" t="s">
        <v>180</v>
      </c>
      <c r="U1825" s="105">
        <v>-0.17578343422258499</v>
      </c>
      <c r="V1825" s="105">
        <v>-0.14186699191894001</v>
      </c>
      <c r="W1825" s="101">
        <v>-3.3915466033943402E-2</v>
      </c>
    </row>
    <row r="1826" spans="2:23" x14ac:dyDescent="0.25">
      <c r="B1826" s="55" t="s">
        <v>141</v>
      </c>
      <c r="C1826" s="76" t="s">
        <v>164</v>
      </c>
      <c r="D1826" s="55" t="s">
        <v>81</v>
      </c>
      <c r="E1826" s="55" t="s">
        <v>223</v>
      </c>
      <c r="F1826" s="70">
        <v>315.32</v>
      </c>
      <c r="G1826" s="77">
        <v>58300</v>
      </c>
      <c r="H1826" s="77">
        <v>313.67</v>
      </c>
      <c r="I1826" s="77">
        <v>1</v>
      </c>
      <c r="J1826" s="77">
        <v>-64.058656283998204</v>
      </c>
      <c r="K1826" s="77">
        <v>0.157697944827946</v>
      </c>
      <c r="L1826" s="77">
        <v>-66.640692916623806</v>
      </c>
      <c r="M1826" s="77">
        <v>0.17066693643103001</v>
      </c>
      <c r="N1826" s="77">
        <v>2.5820366326256501</v>
      </c>
      <c r="O1826" s="77">
        <v>-1.29689916030843E-2</v>
      </c>
      <c r="P1826" s="77">
        <v>2.4270499900477298</v>
      </c>
      <c r="Q1826" s="77">
        <v>2.4270499900477298</v>
      </c>
      <c r="R1826" s="77">
        <v>0</v>
      </c>
      <c r="S1826" s="77">
        <v>2.26374668670549E-4</v>
      </c>
      <c r="T1826" s="77" t="s">
        <v>180</v>
      </c>
      <c r="U1826" s="105">
        <v>0.181677429620278</v>
      </c>
      <c r="V1826" s="105">
        <v>-0.14662377347320199</v>
      </c>
      <c r="W1826" s="101">
        <v>0.32831065309754098</v>
      </c>
    </row>
    <row r="1827" spans="2:23" x14ac:dyDescent="0.25">
      <c r="B1827" s="55" t="s">
        <v>141</v>
      </c>
      <c r="C1827" s="76" t="s">
        <v>164</v>
      </c>
      <c r="D1827" s="55" t="s">
        <v>81</v>
      </c>
      <c r="E1827" s="55" t="s">
        <v>223</v>
      </c>
      <c r="F1827" s="70">
        <v>315.32</v>
      </c>
      <c r="G1827" s="77">
        <v>58500</v>
      </c>
      <c r="H1827" s="77">
        <v>315.31</v>
      </c>
      <c r="I1827" s="77">
        <v>1</v>
      </c>
      <c r="J1827" s="77">
        <v>-8.5657953068972592</v>
      </c>
      <c r="K1827" s="77">
        <v>3.8227254453864401E-4</v>
      </c>
      <c r="L1827" s="77">
        <v>-8.4774240768043008</v>
      </c>
      <c r="M1827" s="77">
        <v>3.74425605875283E-4</v>
      </c>
      <c r="N1827" s="77">
        <v>-8.8371230092951197E-2</v>
      </c>
      <c r="O1827" s="77">
        <v>7.8469386633619994E-6</v>
      </c>
      <c r="P1827" s="77">
        <v>-6.8178322068861597E-2</v>
      </c>
      <c r="Q1827" s="77">
        <v>-6.8178322068861499E-2</v>
      </c>
      <c r="R1827" s="77">
        <v>0</v>
      </c>
      <c r="S1827" s="77">
        <v>2.4217557556999999E-8</v>
      </c>
      <c r="T1827" s="77" t="s">
        <v>180</v>
      </c>
      <c r="U1827" s="105">
        <v>1.59054516370923E-3</v>
      </c>
      <c r="V1827" s="105">
        <v>0</v>
      </c>
      <c r="W1827" s="101">
        <v>1.5905909468440899E-3</v>
      </c>
    </row>
    <row r="1828" spans="2:23" x14ac:dyDescent="0.25">
      <c r="B1828" s="55" t="s">
        <v>141</v>
      </c>
      <c r="C1828" s="76" t="s">
        <v>164</v>
      </c>
      <c r="D1828" s="55" t="s">
        <v>81</v>
      </c>
      <c r="E1828" s="55" t="s">
        <v>224</v>
      </c>
      <c r="F1828" s="70">
        <v>313.67</v>
      </c>
      <c r="G1828" s="77">
        <v>58304</v>
      </c>
      <c r="H1828" s="77">
        <v>313.67</v>
      </c>
      <c r="I1828" s="77">
        <v>1</v>
      </c>
      <c r="J1828" s="77">
        <v>-90.973835911543603</v>
      </c>
      <c r="K1828" s="77">
        <v>0</v>
      </c>
      <c r="L1828" s="77">
        <v>-90.973838265012006</v>
      </c>
      <c r="M1828" s="77">
        <v>0</v>
      </c>
      <c r="N1828" s="77">
        <v>2.3534683868399999E-6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180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141</v>
      </c>
      <c r="C1829" s="76" t="s">
        <v>164</v>
      </c>
      <c r="D1829" s="55" t="s">
        <v>81</v>
      </c>
      <c r="E1829" s="55" t="s">
        <v>224</v>
      </c>
      <c r="F1829" s="70">
        <v>313.67</v>
      </c>
      <c r="G1829" s="77">
        <v>58350</v>
      </c>
      <c r="H1829" s="77">
        <v>316.16000000000003</v>
      </c>
      <c r="I1829" s="77">
        <v>1</v>
      </c>
      <c r="J1829" s="77">
        <v>59.350739327088398</v>
      </c>
      <c r="K1829" s="77">
        <v>0.254677491701985</v>
      </c>
      <c r="L1829" s="77">
        <v>54.765778056939297</v>
      </c>
      <c r="M1829" s="77">
        <v>0.216848699258954</v>
      </c>
      <c r="N1829" s="77">
        <v>4.5849612701490798</v>
      </c>
      <c r="O1829" s="77">
        <v>3.7828792443031403E-2</v>
      </c>
      <c r="P1829" s="77">
        <v>4.3151664327340002</v>
      </c>
      <c r="Q1829" s="77">
        <v>4.3151664327340002</v>
      </c>
      <c r="R1829" s="77">
        <v>0</v>
      </c>
      <c r="S1829" s="77">
        <v>1.34627381504065E-3</v>
      </c>
      <c r="T1829" s="77" t="s">
        <v>180</v>
      </c>
      <c r="U1829" s="105">
        <v>0.49630060952598798</v>
      </c>
      <c r="V1829" s="105">
        <v>-0.40054214933492399</v>
      </c>
      <c r="W1829" s="101">
        <v>0.89686857408069698</v>
      </c>
    </row>
    <row r="1830" spans="2:23" x14ac:dyDescent="0.25">
      <c r="B1830" s="55" t="s">
        <v>141</v>
      </c>
      <c r="C1830" s="76" t="s">
        <v>164</v>
      </c>
      <c r="D1830" s="55" t="s">
        <v>81</v>
      </c>
      <c r="E1830" s="55" t="s">
        <v>224</v>
      </c>
      <c r="F1830" s="70">
        <v>313.67</v>
      </c>
      <c r="G1830" s="77">
        <v>58600</v>
      </c>
      <c r="H1830" s="77">
        <v>313.82</v>
      </c>
      <c r="I1830" s="77">
        <v>1</v>
      </c>
      <c r="J1830" s="77">
        <v>55.418315296706901</v>
      </c>
      <c r="K1830" s="77">
        <v>1.1793368334048799E-2</v>
      </c>
      <c r="L1830" s="77">
        <v>57.433237737904598</v>
      </c>
      <c r="M1830" s="77">
        <v>1.26665349007053E-2</v>
      </c>
      <c r="N1830" s="77">
        <v>-2.0149224411976898</v>
      </c>
      <c r="O1830" s="77">
        <v>-8.7316656665644798E-4</v>
      </c>
      <c r="P1830" s="77">
        <v>-1.8881164426861099</v>
      </c>
      <c r="Q1830" s="77">
        <v>-1.8881164426860999</v>
      </c>
      <c r="R1830" s="77">
        <v>0</v>
      </c>
      <c r="S1830" s="77">
        <v>1.3689537412384E-5</v>
      </c>
      <c r="T1830" s="77" t="s">
        <v>181</v>
      </c>
      <c r="U1830" s="105">
        <v>2.82867217239797E-2</v>
      </c>
      <c r="V1830" s="105">
        <v>-2.2828955071771798E-2</v>
      </c>
      <c r="W1830" s="101">
        <v>5.1117148137765397E-2</v>
      </c>
    </row>
    <row r="1831" spans="2:23" x14ac:dyDescent="0.25">
      <c r="B1831" s="55" t="s">
        <v>141</v>
      </c>
      <c r="C1831" s="76" t="s">
        <v>164</v>
      </c>
      <c r="D1831" s="55" t="s">
        <v>81</v>
      </c>
      <c r="E1831" s="55" t="s">
        <v>225</v>
      </c>
      <c r="F1831" s="70">
        <v>313.67</v>
      </c>
      <c r="G1831" s="77">
        <v>58300</v>
      </c>
      <c r="H1831" s="77">
        <v>313.67</v>
      </c>
      <c r="I1831" s="77">
        <v>2</v>
      </c>
      <c r="J1831" s="77">
        <v>56.065960112260797</v>
      </c>
      <c r="K1831" s="77">
        <v>0</v>
      </c>
      <c r="L1831" s="77">
        <v>56.065961562671902</v>
      </c>
      <c r="M1831" s="77">
        <v>0</v>
      </c>
      <c r="N1831" s="77">
        <v>-1.4504111356389999E-6</v>
      </c>
      <c r="O1831" s="77">
        <v>0</v>
      </c>
      <c r="P1831" s="77">
        <v>0</v>
      </c>
      <c r="Q1831" s="77">
        <v>0</v>
      </c>
      <c r="R1831" s="77">
        <v>0</v>
      </c>
      <c r="S1831" s="77">
        <v>0</v>
      </c>
      <c r="T1831" s="77" t="s">
        <v>180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141</v>
      </c>
      <c r="C1832" s="76" t="s">
        <v>164</v>
      </c>
      <c r="D1832" s="55" t="s">
        <v>81</v>
      </c>
      <c r="E1832" s="55" t="s">
        <v>226</v>
      </c>
      <c r="F1832" s="70">
        <v>316.22000000000003</v>
      </c>
      <c r="G1832" s="77">
        <v>58500</v>
      </c>
      <c r="H1832" s="77">
        <v>315.31</v>
      </c>
      <c r="I1832" s="77">
        <v>1</v>
      </c>
      <c r="J1832" s="77">
        <v>-92.055809010442999</v>
      </c>
      <c r="K1832" s="77">
        <v>0.11948723481319699</v>
      </c>
      <c r="L1832" s="77">
        <v>-94.146884228336901</v>
      </c>
      <c r="M1832" s="77">
        <v>0.124977264919645</v>
      </c>
      <c r="N1832" s="77">
        <v>2.0910752178938901</v>
      </c>
      <c r="O1832" s="77">
        <v>-5.4900301064476197E-3</v>
      </c>
      <c r="P1832" s="77">
        <v>1.95629476475496</v>
      </c>
      <c r="Q1832" s="77">
        <v>1.95629476475495</v>
      </c>
      <c r="R1832" s="77">
        <v>0</v>
      </c>
      <c r="S1832" s="77">
        <v>5.3961957813167999E-5</v>
      </c>
      <c r="T1832" s="77" t="s">
        <v>180</v>
      </c>
      <c r="U1832" s="105">
        <v>0.169319091721059</v>
      </c>
      <c r="V1832" s="105">
        <v>-0.13664990858295301</v>
      </c>
      <c r="W1832" s="101">
        <v>0.30597780748555298</v>
      </c>
    </row>
    <row r="1833" spans="2:23" x14ac:dyDescent="0.25">
      <c r="B1833" s="55" t="s">
        <v>141</v>
      </c>
      <c r="C1833" s="76" t="s">
        <v>164</v>
      </c>
      <c r="D1833" s="55" t="s">
        <v>81</v>
      </c>
      <c r="E1833" s="55" t="s">
        <v>227</v>
      </c>
      <c r="F1833" s="70">
        <v>315.31</v>
      </c>
      <c r="G1833" s="77">
        <v>58600</v>
      </c>
      <c r="H1833" s="77">
        <v>313.82</v>
      </c>
      <c r="I1833" s="77">
        <v>1</v>
      </c>
      <c r="J1833" s="77">
        <v>-48.234679427140101</v>
      </c>
      <c r="K1833" s="77">
        <v>0.106278370798372</v>
      </c>
      <c r="L1833" s="77">
        <v>-50.2446443357967</v>
      </c>
      <c r="M1833" s="77">
        <v>0.115320269312795</v>
      </c>
      <c r="N1833" s="77">
        <v>2.00996490865661</v>
      </c>
      <c r="O1833" s="77">
        <v>-9.0418985144225406E-3</v>
      </c>
      <c r="P1833" s="77">
        <v>1.8881164426861501</v>
      </c>
      <c r="Q1833" s="77">
        <v>1.8881164426861401</v>
      </c>
      <c r="R1833" s="77">
        <v>0</v>
      </c>
      <c r="S1833" s="77">
        <v>1.62848455468157E-4</v>
      </c>
      <c r="T1833" s="77" t="s">
        <v>181</v>
      </c>
      <c r="U1833" s="105">
        <v>0.150582907709046</v>
      </c>
      <c r="V1833" s="105">
        <v>-0.121528767745198</v>
      </c>
      <c r="W1833" s="101">
        <v>0.27211950806775198</v>
      </c>
    </row>
    <row r="1834" spans="2:23" x14ac:dyDescent="0.25">
      <c r="B1834" s="55" t="s">
        <v>141</v>
      </c>
      <c r="C1834" s="76" t="s">
        <v>142</v>
      </c>
      <c r="D1834" s="55" t="s">
        <v>82</v>
      </c>
      <c r="E1834" s="55" t="s">
        <v>143</v>
      </c>
      <c r="F1834" s="70">
        <v>306.02</v>
      </c>
      <c r="G1834" s="77">
        <v>50050</v>
      </c>
      <c r="H1834" s="77">
        <v>307.95999999999998</v>
      </c>
      <c r="I1834" s="77">
        <v>1</v>
      </c>
      <c r="J1834" s="77">
        <v>17.784508693377902</v>
      </c>
      <c r="K1834" s="77">
        <v>5.7880841152064301E-2</v>
      </c>
      <c r="L1834" s="77">
        <v>7.1979663399584197</v>
      </c>
      <c r="M1834" s="77">
        <v>9.4813616559049196E-3</v>
      </c>
      <c r="N1834" s="77">
        <v>10.5865423534194</v>
      </c>
      <c r="O1834" s="77">
        <v>4.83994794961594E-2</v>
      </c>
      <c r="P1834" s="77">
        <v>5.7735849145774703</v>
      </c>
      <c r="Q1834" s="77">
        <v>5.7735849145774703</v>
      </c>
      <c r="R1834" s="77">
        <v>0</v>
      </c>
      <c r="S1834" s="77">
        <v>6.1001737461481003E-3</v>
      </c>
      <c r="T1834" s="77" t="s">
        <v>158</v>
      </c>
      <c r="U1834" s="105">
        <v>-5.6856559595973302</v>
      </c>
      <c r="V1834" s="105">
        <v>-4.5465311049504802</v>
      </c>
      <c r="W1834" s="101">
        <v>-1.1391812473979199</v>
      </c>
    </row>
    <row r="1835" spans="2:23" x14ac:dyDescent="0.25">
      <c r="B1835" s="55" t="s">
        <v>141</v>
      </c>
      <c r="C1835" s="76" t="s">
        <v>142</v>
      </c>
      <c r="D1835" s="55" t="s">
        <v>82</v>
      </c>
      <c r="E1835" s="55" t="s">
        <v>159</v>
      </c>
      <c r="F1835" s="70">
        <v>319.05</v>
      </c>
      <c r="G1835" s="77">
        <v>56050</v>
      </c>
      <c r="H1835" s="77">
        <v>318.91000000000003</v>
      </c>
      <c r="I1835" s="77">
        <v>1</v>
      </c>
      <c r="J1835" s="77">
        <v>-1.02658105061659</v>
      </c>
      <c r="K1835" s="77">
        <v>3.3723796911521997E-5</v>
      </c>
      <c r="L1835" s="77">
        <v>2.2784803903297002</v>
      </c>
      <c r="M1835" s="77">
        <v>1.6612713245174401E-4</v>
      </c>
      <c r="N1835" s="77">
        <v>-3.30506144094629</v>
      </c>
      <c r="O1835" s="77">
        <v>-1.32403335540222E-4</v>
      </c>
      <c r="P1835" s="77">
        <v>-3.107057833661</v>
      </c>
      <c r="Q1835" s="77">
        <v>-3.1070578336609902</v>
      </c>
      <c r="R1835" s="77">
        <v>0</v>
      </c>
      <c r="S1835" s="77">
        <v>3.0892186821485302E-4</v>
      </c>
      <c r="T1835" s="77" t="s">
        <v>158</v>
      </c>
      <c r="U1835" s="105">
        <v>-0.504656378009676</v>
      </c>
      <c r="V1835" s="105">
        <v>-0.40354814576137998</v>
      </c>
      <c r="W1835" s="101">
        <v>-0.101113237644631</v>
      </c>
    </row>
    <row r="1836" spans="2:23" x14ac:dyDescent="0.25">
      <c r="B1836" s="55" t="s">
        <v>141</v>
      </c>
      <c r="C1836" s="76" t="s">
        <v>142</v>
      </c>
      <c r="D1836" s="55" t="s">
        <v>82</v>
      </c>
      <c r="E1836" s="55" t="s">
        <v>145</v>
      </c>
      <c r="F1836" s="70">
        <v>307.95999999999998</v>
      </c>
      <c r="G1836" s="77">
        <v>51450</v>
      </c>
      <c r="H1836" s="77">
        <v>315.86</v>
      </c>
      <c r="I1836" s="77">
        <v>10</v>
      </c>
      <c r="J1836" s="77">
        <v>60.792046120973403</v>
      </c>
      <c r="K1836" s="77">
        <v>0.64437752188774</v>
      </c>
      <c r="L1836" s="77">
        <v>58.250165041406397</v>
      </c>
      <c r="M1836" s="77">
        <v>0.59161772998093498</v>
      </c>
      <c r="N1836" s="77">
        <v>2.5418810795670299</v>
      </c>
      <c r="O1836" s="77">
        <v>5.2759791906805402E-2</v>
      </c>
      <c r="P1836" s="77">
        <v>2.2869215345786298</v>
      </c>
      <c r="Q1836" s="77">
        <v>2.28692153457862</v>
      </c>
      <c r="R1836" s="77">
        <v>0</v>
      </c>
      <c r="S1836" s="77">
        <v>9.1190456196350205E-4</v>
      </c>
      <c r="T1836" s="77" t="s">
        <v>160</v>
      </c>
      <c r="U1836" s="105">
        <v>-3.62455383492797</v>
      </c>
      <c r="V1836" s="105">
        <v>-2.8983721261310098</v>
      </c>
      <c r="W1836" s="101">
        <v>-0.72621765866160604</v>
      </c>
    </row>
    <row r="1837" spans="2:23" x14ac:dyDescent="0.25">
      <c r="B1837" s="55" t="s">
        <v>141</v>
      </c>
      <c r="C1837" s="76" t="s">
        <v>142</v>
      </c>
      <c r="D1837" s="55" t="s">
        <v>82</v>
      </c>
      <c r="E1837" s="55" t="s">
        <v>161</v>
      </c>
      <c r="F1837" s="70">
        <v>315.86</v>
      </c>
      <c r="G1837" s="77">
        <v>54000</v>
      </c>
      <c r="H1837" s="77">
        <v>317.35000000000002</v>
      </c>
      <c r="I1837" s="77">
        <v>10</v>
      </c>
      <c r="J1837" s="77">
        <v>37.579177665340801</v>
      </c>
      <c r="K1837" s="77">
        <v>6.7559389377115503E-2</v>
      </c>
      <c r="L1837" s="77">
        <v>35.068040139270103</v>
      </c>
      <c r="M1837" s="77">
        <v>5.8832074291780598E-2</v>
      </c>
      <c r="N1837" s="77">
        <v>2.51113752607072</v>
      </c>
      <c r="O1837" s="77">
        <v>8.7273150853349694E-3</v>
      </c>
      <c r="P1837" s="77">
        <v>2.28692153457864</v>
      </c>
      <c r="Q1837" s="77">
        <v>2.2869215345786298</v>
      </c>
      <c r="R1837" s="77">
        <v>0</v>
      </c>
      <c r="S1837" s="77">
        <v>2.5020368343848501E-4</v>
      </c>
      <c r="T1837" s="77" t="s">
        <v>160</v>
      </c>
      <c r="U1837" s="105">
        <v>-0.97848332125291304</v>
      </c>
      <c r="V1837" s="105">
        <v>-0.78244355398294096</v>
      </c>
      <c r="W1837" s="101">
        <v>-0.19604947228321201</v>
      </c>
    </row>
    <row r="1838" spans="2:23" x14ac:dyDescent="0.25">
      <c r="B1838" s="55" t="s">
        <v>141</v>
      </c>
      <c r="C1838" s="76" t="s">
        <v>142</v>
      </c>
      <c r="D1838" s="55" t="s">
        <v>82</v>
      </c>
      <c r="E1838" s="55" t="s">
        <v>162</v>
      </c>
      <c r="F1838" s="70">
        <v>317.35000000000002</v>
      </c>
      <c r="G1838" s="77">
        <v>56100</v>
      </c>
      <c r="H1838" s="77">
        <v>319.07</v>
      </c>
      <c r="I1838" s="77">
        <v>10</v>
      </c>
      <c r="J1838" s="77">
        <v>13.9058224787246</v>
      </c>
      <c r="K1838" s="77">
        <v>3.5348383102431803E-2</v>
      </c>
      <c r="L1838" s="77">
        <v>9.9285534091089005</v>
      </c>
      <c r="M1838" s="77">
        <v>1.8019724387388102E-2</v>
      </c>
      <c r="N1838" s="77">
        <v>3.9772690696156801</v>
      </c>
      <c r="O1838" s="77">
        <v>1.7328658715043702E-2</v>
      </c>
      <c r="P1838" s="77">
        <v>3.7664352821141098</v>
      </c>
      <c r="Q1838" s="77">
        <v>3.7664352821141001</v>
      </c>
      <c r="R1838" s="77">
        <v>0</v>
      </c>
      <c r="S1838" s="77">
        <v>2.5932071494398998E-3</v>
      </c>
      <c r="T1838" s="77" t="s">
        <v>160</v>
      </c>
      <c r="U1838" s="105">
        <v>-1.3267503100247999</v>
      </c>
      <c r="V1838" s="105">
        <v>-1.0609350259486501</v>
      </c>
      <c r="W1838" s="101">
        <v>-0.26582844334933697</v>
      </c>
    </row>
    <row r="1839" spans="2:23" x14ac:dyDescent="0.25">
      <c r="B1839" s="55" t="s">
        <v>141</v>
      </c>
      <c r="C1839" s="76" t="s">
        <v>142</v>
      </c>
      <c r="D1839" s="55" t="s">
        <v>82</v>
      </c>
      <c r="E1839" s="55" t="s">
        <v>163</v>
      </c>
      <c r="F1839" s="70">
        <v>318.91000000000003</v>
      </c>
      <c r="G1839" s="77">
        <v>56100</v>
      </c>
      <c r="H1839" s="77">
        <v>319.07</v>
      </c>
      <c r="I1839" s="77">
        <v>10</v>
      </c>
      <c r="J1839" s="77">
        <v>6.1613939474523098</v>
      </c>
      <c r="K1839" s="77">
        <v>2.7219309944378298E-3</v>
      </c>
      <c r="L1839" s="77">
        <v>9.9839609846839696</v>
      </c>
      <c r="M1839" s="77">
        <v>7.1470184968627001E-3</v>
      </c>
      <c r="N1839" s="77">
        <v>-3.8225670372316598</v>
      </c>
      <c r="O1839" s="77">
        <v>-4.4250875024248702E-3</v>
      </c>
      <c r="P1839" s="77">
        <v>-3.62655795187045</v>
      </c>
      <c r="Q1839" s="77">
        <v>-3.6265579518704398</v>
      </c>
      <c r="R1839" s="77">
        <v>0</v>
      </c>
      <c r="S1839" s="77">
        <v>9.4299284886230198E-4</v>
      </c>
      <c r="T1839" s="77" t="s">
        <v>160</v>
      </c>
      <c r="U1839" s="105">
        <v>-0.79994793644156503</v>
      </c>
      <c r="V1839" s="105">
        <v>-0.63967784917293902</v>
      </c>
      <c r="W1839" s="101">
        <v>-0.16027802149207701</v>
      </c>
    </row>
    <row r="1840" spans="2:23" x14ac:dyDescent="0.25">
      <c r="B1840" s="55" t="s">
        <v>141</v>
      </c>
      <c r="C1840" s="76" t="s">
        <v>164</v>
      </c>
      <c r="D1840" s="55" t="s">
        <v>82</v>
      </c>
      <c r="E1840" s="55" t="s">
        <v>165</v>
      </c>
      <c r="F1840" s="70">
        <v>305.5</v>
      </c>
      <c r="G1840" s="77">
        <v>50000</v>
      </c>
      <c r="H1840" s="77">
        <v>305.92</v>
      </c>
      <c r="I1840" s="77">
        <v>1</v>
      </c>
      <c r="J1840" s="77">
        <v>6.5790758575814401</v>
      </c>
      <c r="K1840" s="77">
        <v>4.12498799002399E-3</v>
      </c>
      <c r="L1840" s="77">
        <v>-7.5529917963439699</v>
      </c>
      <c r="M1840" s="77">
        <v>5.4366443877084296E-3</v>
      </c>
      <c r="N1840" s="77">
        <v>14.1320676539254</v>
      </c>
      <c r="O1840" s="77">
        <v>-1.3116563976844501E-3</v>
      </c>
      <c r="P1840" s="77">
        <v>7.6564150854122399</v>
      </c>
      <c r="Q1840" s="77">
        <v>7.6564150854122301</v>
      </c>
      <c r="R1840" s="77">
        <v>0</v>
      </c>
      <c r="S1840" s="77">
        <v>5.5865519438002102E-3</v>
      </c>
      <c r="T1840" s="77" t="s">
        <v>166</v>
      </c>
      <c r="U1840" s="105">
        <v>-6.2816904022623303</v>
      </c>
      <c r="V1840" s="105">
        <v>-5.0231496609192101</v>
      </c>
      <c r="W1840" s="101">
        <v>-1.2586030458169899</v>
      </c>
    </row>
    <row r="1841" spans="2:23" x14ac:dyDescent="0.25">
      <c r="B1841" s="55" t="s">
        <v>141</v>
      </c>
      <c r="C1841" s="76" t="s">
        <v>164</v>
      </c>
      <c r="D1841" s="55" t="s">
        <v>82</v>
      </c>
      <c r="E1841" s="55" t="s">
        <v>167</v>
      </c>
      <c r="F1841" s="70">
        <v>317.42</v>
      </c>
      <c r="G1841" s="77">
        <v>56050</v>
      </c>
      <c r="H1841" s="77">
        <v>318.91000000000003</v>
      </c>
      <c r="I1841" s="77">
        <v>1</v>
      </c>
      <c r="J1841" s="77">
        <v>41.405342293828099</v>
      </c>
      <c r="K1841" s="77">
        <v>9.8063815590830994E-2</v>
      </c>
      <c r="L1841" s="77">
        <v>45.885423421301901</v>
      </c>
      <c r="M1841" s="77">
        <v>0.120433003121983</v>
      </c>
      <c r="N1841" s="77">
        <v>-4.48008112747371</v>
      </c>
      <c r="O1841" s="77">
        <v>-2.2369187531152301E-2</v>
      </c>
      <c r="P1841" s="77">
        <v>-4.2635369830980601</v>
      </c>
      <c r="Q1841" s="77">
        <v>-4.2635369830980601</v>
      </c>
      <c r="R1841" s="77">
        <v>0</v>
      </c>
      <c r="S1841" s="77">
        <v>1.03976716307721E-3</v>
      </c>
      <c r="T1841" s="77" t="s">
        <v>166</v>
      </c>
      <c r="U1841" s="105">
        <v>-0.46026472624434001</v>
      </c>
      <c r="V1841" s="105">
        <v>-0.36805039018393498</v>
      </c>
      <c r="W1841" s="101">
        <v>-9.2218901161481001E-2</v>
      </c>
    </row>
    <row r="1842" spans="2:23" x14ac:dyDescent="0.25">
      <c r="B1842" s="55" t="s">
        <v>141</v>
      </c>
      <c r="C1842" s="76" t="s">
        <v>164</v>
      </c>
      <c r="D1842" s="55" t="s">
        <v>82</v>
      </c>
      <c r="E1842" s="55" t="s">
        <v>178</v>
      </c>
      <c r="F1842" s="70">
        <v>318.05</v>
      </c>
      <c r="G1842" s="77">
        <v>58350</v>
      </c>
      <c r="H1842" s="77">
        <v>315.92</v>
      </c>
      <c r="I1842" s="77">
        <v>1</v>
      </c>
      <c r="J1842" s="77">
        <v>-53.418168131130997</v>
      </c>
      <c r="K1842" s="77">
        <v>0.20316924887778801</v>
      </c>
      <c r="L1842" s="77">
        <v>-48.107779527134603</v>
      </c>
      <c r="M1842" s="77">
        <v>0.16478232171343499</v>
      </c>
      <c r="N1842" s="77">
        <v>-5.3103886039964596</v>
      </c>
      <c r="O1842" s="77">
        <v>3.8386927164352901E-2</v>
      </c>
      <c r="P1842" s="77">
        <v>-5.0594051832310596</v>
      </c>
      <c r="Q1842" s="77">
        <v>-5.0594051832310596</v>
      </c>
      <c r="R1842" s="77">
        <v>0</v>
      </c>
      <c r="S1842" s="77">
        <v>1.8225477535371E-3</v>
      </c>
      <c r="T1842" s="77" t="s">
        <v>166</v>
      </c>
      <c r="U1842" s="105">
        <v>0.87969851704738</v>
      </c>
      <c r="V1842" s="105">
        <v>-0.70345034929232397</v>
      </c>
      <c r="W1842" s="101">
        <v>1.58307049203369</v>
      </c>
    </row>
    <row r="1843" spans="2:23" x14ac:dyDescent="0.25">
      <c r="B1843" s="55" t="s">
        <v>141</v>
      </c>
      <c r="C1843" s="76" t="s">
        <v>164</v>
      </c>
      <c r="D1843" s="55" t="s">
        <v>82</v>
      </c>
      <c r="E1843" s="55" t="s">
        <v>179</v>
      </c>
      <c r="F1843" s="70">
        <v>305.92</v>
      </c>
      <c r="G1843" s="77">
        <v>50050</v>
      </c>
      <c r="H1843" s="77">
        <v>307.95999999999998</v>
      </c>
      <c r="I1843" s="77">
        <v>1</v>
      </c>
      <c r="J1843" s="77">
        <v>62.800743356908598</v>
      </c>
      <c r="K1843" s="77">
        <v>0.22835374190183999</v>
      </c>
      <c r="L1843" s="77">
        <v>54.138456014089101</v>
      </c>
      <c r="M1843" s="77">
        <v>0.16970330309423001</v>
      </c>
      <c r="N1843" s="77">
        <v>8.6622873428195604</v>
      </c>
      <c r="O1843" s="77">
        <v>5.8650438807609999E-2</v>
      </c>
      <c r="P1843" s="77">
        <v>4.5952449419836396</v>
      </c>
      <c r="Q1843" s="77">
        <v>4.5952449419836396</v>
      </c>
      <c r="R1843" s="77">
        <v>0</v>
      </c>
      <c r="S1843" s="77">
        <v>1.2226323848482401E-3</v>
      </c>
      <c r="T1843" s="77" t="s">
        <v>180</v>
      </c>
      <c r="U1843" s="105">
        <v>0.33109950825623202</v>
      </c>
      <c r="V1843" s="105">
        <v>-0.26476350729237302</v>
      </c>
      <c r="W1843" s="101">
        <v>0.59583351715378496</v>
      </c>
    </row>
    <row r="1844" spans="2:23" x14ac:dyDescent="0.25">
      <c r="B1844" s="55" t="s">
        <v>141</v>
      </c>
      <c r="C1844" s="76" t="s">
        <v>164</v>
      </c>
      <c r="D1844" s="55" t="s">
        <v>82</v>
      </c>
      <c r="E1844" s="55" t="s">
        <v>179</v>
      </c>
      <c r="F1844" s="70">
        <v>305.92</v>
      </c>
      <c r="G1844" s="77">
        <v>51150</v>
      </c>
      <c r="H1844" s="77">
        <v>303.20999999999998</v>
      </c>
      <c r="I1844" s="77">
        <v>1</v>
      </c>
      <c r="J1844" s="77">
        <v>-131.842499646752</v>
      </c>
      <c r="K1844" s="77">
        <v>0.60838556495863705</v>
      </c>
      <c r="L1844" s="77">
        <v>-137.30936034183</v>
      </c>
      <c r="M1844" s="77">
        <v>0.65988511531188698</v>
      </c>
      <c r="N1844" s="77">
        <v>5.4668606950775596</v>
      </c>
      <c r="O1844" s="77">
        <v>-5.1499550353250899E-2</v>
      </c>
      <c r="P1844" s="77">
        <v>3.06117014342861</v>
      </c>
      <c r="Q1844" s="77">
        <v>3.0611701434285998</v>
      </c>
      <c r="R1844" s="77">
        <v>0</v>
      </c>
      <c r="S1844" s="77">
        <v>3.2797669264565498E-4</v>
      </c>
      <c r="T1844" s="77" t="s">
        <v>180</v>
      </c>
      <c r="U1844" s="105">
        <v>-0.869768069677478</v>
      </c>
      <c r="V1844" s="105">
        <v>-0.69550947348587999</v>
      </c>
      <c r="W1844" s="101">
        <v>-0.174267222920791</v>
      </c>
    </row>
    <row r="1845" spans="2:23" x14ac:dyDescent="0.25">
      <c r="B1845" s="55" t="s">
        <v>141</v>
      </c>
      <c r="C1845" s="76" t="s">
        <v>164</v>
      </c>
      <c r="D1845" s="55" t="s">
        <v>82</v>
      </c>
      <c r="E1845" s="55" t="s">
        <v>179</v>
      </c>
      <c r="F1845" s="70">
        <v>305.92</v>
      </c>
      <c r="G1845" s="77">
        <v>51200</v>
      </c>
      <c r="H1845" s="77">
        <v>305.92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181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141</v>
      </c>
      <c r="C1846" s="76" t="s">
        <v>164</v>
      </c>
      <c r="D1846" s="55" t="s">
        <v>82</v>
      </c>
      <c r="E1846" s="55" t="s">
        <v>145</v>
      </c>
      <c r="F1846" s="70">
        <v>307.95999999999998</v>
      </c>
      <c r="G1846" s="77">
        <v>50054</v>
      </c>
      <c r="H1846" s="77">
        <v>307.95999999999998</v>
      </c>
      <c r="I1846" s="77">
        <v>1</v>
      </c>
      <c r="J1846" s="77">
        <v>77.125199361242395</v>
      </c>
      <c r="K1846" s="77">
        <v>0</v>
      </c>
      <c r="L1846" s="77">
        <v>77.125200173132001</v>
      </c>
      <c r="M1846" s="77">
        <v>0</v>
      </c>
      <c r="N1846" s="77">
        <v>-8.1188952227899996E-7</v>
      </c>
      <c r="O1846" s="77">
        <v>0</v>
      </c>
      <c r="P1846" s="77">
        <v>2.1766999999999999E-14</v>
      </c>
      <c r="Q1846" s="77">
        <v>2.1767999999999999E-14</v>
      </c>
      <c r="R1846" s="77">
        <v>0</v>
      </c>
      <c r="S1846" s="77">
        <v>0</v>
      </c>
      <c r="T1846" s="77" t="s">
        <v>181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141</v>
      </c>
      <c r="C1847" s="76" t="s">
        <v>164</v>
      </c>
      <c r="D1847" s="55" t="s">
        <v>82</v>
      </c>
      <c r="E1847" s="55" t="s">
        <v>145</v>
      </c>
      <c r="F1847" s="70">
        <v>307.95999999999998</v>
      </c>
      <c r="G1847" s="77">
        <v>50100</v>
      </c>
      <c r="H1847" s="77">
        <v>307.10000000000002</v>
      </c>
      <c r="I1847" s="77">
        <v>1</v>
      </c>
      <c r="J1847" s="77">
        <v>-159.576477072854</v>
      </c>
      <c r="K1847" s="77">
        <v>0.202953276718815</v>
      </c>
      <c r="L1847" s="77">
        <v>-172.04452275425601</v>
      </c>
      <c r="M1847" s="77">
        <v>0.235906562943627</v>
      </c>
      <c r="N1847" s="77">
        <v>12.4680456814026</v>
      </c>
      <c r="O1847" s="77">
        <v>-3.2953286224811702E-2</v>
      </c>
      <c r="P1847" s="77">
        <v>4.6109835272178703</v>
      </c>
      <c r="Q1847" s="77">
        <v>4.6109835272178703</v>
      </c>
      <c r="R1847" s="77">
        <v>0</v>
      </c>
      <c r="S1847" s="77">
        <v>1.6945151763354799E-4</v>
      </c>
      <c r="T1847" s="77" t="s">
        <v>180</v>
      </c>
      <c r="U1847" s="105">
        <v>0.58839517328932001</v>
      </c>
      <c r="V1847" s="105">
        <v>-0.47050981916114398</v>
      </c>
      <c r="W1847" s="101">
        <v>1.05885257101008</v>
      </c>
    </row>
    <row r="1848" spans="2:23" x14ac:dyDescent="0.25">
      <c r="B1848" s="55" t="s">
        <v>141</v>
      </c>
      <c r="C1848" s="76" t="s">
        <v>164</v>
      </c>
      <c r="D1848" s="55" t="s">
        <v>82</v>
      </c>
      <c r="E1848" s="55" t="s">
        <v>145</v>
      </c>
      <c r="F1848" s="70">
        <v>307.95999999999998</v>
      </c>
      <c r="G1848" s="77">
        <v>50900</v>
      </c>
      <c r="H1848" s="77">
        <v>311.56</v>
      </c>
      <c r="I1848" s="77">
        <v>1</v>
      </c>
      <c r="J1848" s="77">
        <v>86.500151079035902</v>
      </c>
      <c r="K1848" s="77">
        <v>0.52750046763707104</v>
      </c>
      <c r="L1848" s="77">
        <v>82.349380246554603</v>
      </c>
      <c r="M1848" s="77">
        <v>0.47809014010291001</v>
      </c>
      <c r="N1848" s="77">
        <v>4.1507708324813404</v>
      </c>
      <c r="O1848" s="77">
        <v>4.9410327534160602E-2</v>
      </c>
      <c r="P1848" s="77">
        <v>3.47092479476487</v>
      </c>
      <c r="Q1848" s="77">
        <v>3.4709247947648598</v>
      </c>
      <c r="R1848" s="77">
        <v>0</v>
      </c>
      <c r="S1848" s="77">
        <v>8.4933598462940503E-4</v>
      </c>
      <c r="T1848" s="77" t="s">
        <v>180</v>
      </c>
      <c r="U1848" s="105">
        <v>0.36256806004866998</v>
      </c>
      <c r="V1848" s="105">
        <v>-0.289927314348014</v>
      </c>
      <c r="W1848" s="101">
        <v>0.65246307239828905</v>
      </c>
    </row>
    <row r="1849" spans="2:23" x14ac:dyDescent="0.25">
      <c r="B1849" s="55" t="s">
        <v>141</v>
      </c>
      <c r="C1849" s="76" t="s">
        <v>164</v>
      </c>
      <c r="D1849" s="55" t="s">
        <v>82</v>
      </c>
      <c r="E1849" s="55" t="s">
        <v>182</v>
      </c>
      <c r="F1849" s="70">
        <v>307.95999999999998</v>
      </c>
      <c r="G1849" s="77">
        <v>50454</v>
      </c>
      <c r="H1849" s="77">
        <v>307.95999999999998</v>
      </c>
      <c r="I1849" s="77">
        <v>1</v>
      </c>
      <c r="J1849" s="77">
        <v>4.331E-14</v>
      </c>
      <c r="K1849" s="77">
        <v>0</v>
      </c>
      <c r="L1849" s="77">
        <v>3.3137000000000002E-14</v>
      </c>
      <c r="M1849" s="77">
        <v>0</v>
      </c>
      <c r="N1849" s="77">
        <v>1.0172E-14</v>
      </c>
      <c r="O1849" s="77">
        <v>0</v>
      </c>
      <c r="P1849" s="77">
        <v>5.4419999999999997E-15</v>
      </c>
      <c r="Q1849" s="77">
        <v>5.4419999999999997E-15</v>
      </c>
      <c r="R1849" s="77">
        <v>0</v>
      </c>
      <c r="S1849" s="77">
        <v>0</v>
      </c>
      <c r="T1849" s="77" t="s">
        <v>181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141</v>
      </c>
      <c r="C1850" s="76" t="s">
        <v>164</v>
      </c>
      <c r="D1850" s="55" t="s">
        <v>82</v>
      </c>
      <c r="E1850" s="55" t="s">
        <v>182</v>
      </c>
      <c r="F1850" s="70">
        <v>307.95999999999998</v>
      </c>
      <c r="G1850" s="77">
        <v>50604</v>
      </c>
      <c r="H1850" s="77">
        <v>307.95999999999998</v>
      </c>
      <c r="I1850" s="77">
        <v>1</v>
      </c>
      <c r="J1850" s="77">
        <v>8.6620000000000001E-14</v>
      </c>
      <c r="K1850" s="77">
        <v>0</v>
      </c>
      <c r="L1850" s="77">
        <v>6.6275E-14</v>
      </c>
      <c r="M1850" s="77">
        <v>0</v>
      </c>
      <c r="N1850" s="77">
        <v>2.0345000000000001E-14</v>
      </c>
      <c r="O1850" s="77">
        <v>0</v>
      </c>
      <c r="P1850" s="77">
        <v>1.0883E-14</v>
      </c>
      <c r="Q1850" s="77">
        <v>1.0881E-14</v>
      </c>
      <c r="R1850" s="77">
        <v>0</v>
      </c>
      <c r="S1850" s="77">
        <v>0</v>
      </c>
      <c r="T1850" s="77" t="s">
        <v>181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141</v>
      </c>
      <c r="C1851" s="76" t="s">
        <v>164</v>
      </c>
      <c r="D1851" s="55" t="s">
        <v>82</v>
      </c>
      <c r="E1851" s="55" t="s">
        <v>96</v>
      </c>
      <c r="F1851" s="70">
        <v>307.10000000000002</v>
      </c>
      <c r="G1851" s="77">
        <v>50103</v>
      </c>
      <c r="H1851" s="77">
        <v>307.05</v>
      </c>
      <c r="I1851" s="77">
        <v>1</v>
      </c>
      <c r="J1851" s="77">
        <v>-15.5407966789124</v>
      </c>
      <c r="K1851" s="77">
        <v>1.20758180707648E-3</v>
      </c>
      <c r="L1851" s="77">
        <v>-15.540796081802799</v>
      </c>
      <c r="M1851" s="77">
        <v>1.20758171428088E-3</v>
      </c>
      <c r="N1851" s="77">
        <v>-5.9710966726599999E-7</v>
      </c>
      <c r="O1851" s="77">
        <v>9.2795597999999997E-11</v>
      </c>
      <c r="P1851" s="77">
        <v>-1.7596100000000001E-13</v>
      </c>
      <c r="Q1851" s="77">
        <v>-1.7596200000000001E-13</v>
      </c>
      <c r="R1851" s="77">
        <v>0</v>
      </c>
      <c r="S1851" s="77">
        <v>0</v>
      </c>
      <c r="T1851" s="77" t="s">
        <v>181</v>
      </c>
      <c r="U1851" s="105">
        <v>-1.3602752209999999E-9</v>
      </c>
      <c r="V1851" s="105">
        <v>0</v>
      </c>
      <c r="W1851" s="101">
        <v>-1.3603425618700001E-9</v>
      </c>
    </row>
    <row r="1852" spans="2:23" x14ac:dyDescent="0.25">
      <c r="B1852" s="55" t="s">
        <v>141</v>
      </c>
      <c r="C1852" s="76" t="s">
        <v>164</v>
      </c>
      <c r="D1852" s="55" t="s">
        <v>82</v>
      </c>
      <c r="E1852" s="55" t="s">
        <v>96</v>
      </c>
      <c r="F1852" s="70">
        <v>307.10000000000002</v>
      </c>
      <c r="G1852" s="77">
        <v>50200</v>
      </c>
      <c r="H1852" s="77">
        <v>307.20999999999998</v>
      </c>
      <c r="I1852" s="77">
        <v>1</v>
      </c>
      <c r="J1852" s="77">
        <v>20.3337127688952</v>
      </c>
      <c r="K1852" s="77">
        <v>6.8634339244676903E-3</v>
      </c>
      <c r="L1852" s="77">
        <v>18.997619267060301</v>
      </c>
      <c r="M1852" s="77">
        <v>5.9910983277486002E-3</v>
      </c>
      <c r="N1852" s="77">
        <v>1.33609350183494</v>
      </c>
      <c r="O1852" s="77">
        <v>8.7233559671909397E-4</v>
      </c>
      <c r="P1852" s="77">
        <v>3.61098352721796</v>
      </c>
      <c r="Q1852" s="77">
        <v>3.6109835272179498</v>
      </c>
      <c r="R1852" s="77">
        <v>0</v>
      </c>
      <c r="S1852" s="77">
        <v>2.16450753761735E-4</v>
      </c>
      <c r="T1852" s="77" t="s">
        <v>180</v>
      </c>
      <c r="U1852" s="105">
        <v>0.120971955008467</v>
      </c>
      <c r="V1852" s="105">
        <v>-9.6735145457450197E-2</v>
      </c>
      <c r="W1852" s="101">
        <v>0.217696322804211</v>
      </c>
    </row>
    <row r="1853" spans="2:23" x14ac:dyDescent="0.25">
      <c r="B1853" s="55" t="s">
        <v>141</v>
      </c>
      <c r="C1853" s="76" t="s">
        <v>164</v>
      </c>
      <c r="D1853" s="55" t="s">
        <v>82</v>
      </c>
      <c r="E1853" s="55" t="s">
        <v>183</v>
      </c>
      <c r="F1853" s="70">
        <v>307.61</v>
      </c>
      <c r="G1853" s="77">
        <v>50800</v>
      </c>
      <c r="H1853" s="77">
        <v>313.58</v>
      </c>
      <c r="I1853" s="77">
        <v>1</v>
      </c>
      <c r="J1853" s="77">
        <v>153.487121236213</v>
      </c>
      <c r="K1853" s="77">
        <v>1.1958191245218801</v>
      </c>
      <c r="L1853" s="77">
        <v>150.207341855029</v>
      </c>
      <c r="M1853" s="77">
        <v>1.14525958397352</v>
      </c>
      <c r="N1853" s="77">
        <v>3.2797793811832001</v>
      </c>
      <c r="O1853" s="77">
        <v>5.0559540548359601E-2</v>
      </c>
      <c r="P1853" s="77">
        <v>3.1908800461357001</v>
      </c>
      <c r="Q1853" s="77">
        <v>3.1908800461357001</v>
      </c>
      <c r="R1853" s="77">
        <v>0</v>
      </c>
      <c r="S1853" s="77">
        <v>5.1682387719765698E-4</v>
      </c>
      <c r="T1853" s="77" t="s">
        <v>180</v>
      </c>
      <c r="U1853" s="105">
        <v>-3.8767424090458702</v>
      </c>
      <c r="V1853" s="105">
        <v>-3.1000345560578002</v>
      </c>
      <c r="W1853" s="101">
        <v>-0.776746304166121</v>
      </c>
    </row>
    <row r="1854" spans="2:23" x14ac:dyDescent="0.25">
      <c r="B1854" s="55" t="s">
        <v>141</v>
      </c>
      <c r="C1854" s="76" t="s">
        <v>164</v>
      </c>
      <c r="D1854" s="55" t="s">
        <v>82</v>
      </c>
      <c r="E1854" s="55" t="s">
        <v>101</v>
      </c>
      <c r="F1854" s="70">
        <v>307.20999999999998</v>
      </c>
      <c r="G1854" s="77">
        <v>50150</v>
      </c>
      <c r="H1854" s="77">
        <v>307.61</v>
      </c>
      <c r="I1854" s="77">
        <v>1</v>
      </c>
      <c r="J1854" s="77">
        <v>88.895654188622402</v>
      </c>
      <c r="K1854" s="77">
        <v>4.1250722881512797E-2</v>
      </c>
      <c r="L1854" s="77">
        <v>85.589091717064406</v>
      </c>
      <c r="M1854" s="77">
        <v>3.8239071481369701E-2</v>
      </c>
      <c r="N1854" s="77">
        <v>3.30656247155799</v>
      </c>
      <c r="O1854" s="77">
        <v>3.01165140014302E-3</v>
      </c>
      <c r="P1854" s="77">
        <v>3.1908800461356202</v>
      </c>
      <c r="Q1854" s="77">
        <v>3.1908800461356202</v>
      </c>
      <c r="R1854" s="77">
        <v>0</v>
      </c>
      <c r="S1854" s="77">
        <v>5.3148554747274003E-5</v>
      </c>
      <c r="T1854" s="77" t="s">
        <v>180</v>
      </c>
      <c r="U1854" s="105">
        <v>-0.39681323170534499</v>
      </c>
      <c r="V1854" s="105">
        <v>-0.31731144367941</v>
      </c>
      <c r="W1854" s="101">
        <v>-7.9505723788132796E-2</v>
      </c>
    </row>
    <row r="1855" spans="2:23" x14ac:dyDescent="0.25">
      <c r="B1855" s="55" t="s">
        <v>141</v>
      </c>
      <c r="C1855" s="76" t="s">
        <v>164</v>
      </c>
      <c r="D1855" s="55" t="s">
        <v>82</v>
      </c>
      <c r="E1855" s="55" t="s">
        <v>101</v>
      </c>
      <c r="F1855" s="70">
        <v>307.20999999999998</v>
      </c>
      <c r="G1855" s="77">
        <v>50250</v>
      </c>
      <c r="H1855" s="77">
        <v>303.56</v>
      </c>
      <c r="I1855" s="77">
        <v>1</v>
      </c>
      <c r="J1855" s="77">
        <v>-115.00218886251</v>
      </c>
      <c r="K1855" s="77">
        <v>0.65294310498922803</v>
      </c>
      <c r="L1855" s="77">
        <v>-109.542354188872</v>
      </c>
      <c r="M1855" s="77">
        <v>0.59241666582443597</v>
      </c>
      <c r="N1855" s="77">
        <v>-5.4598346736379799</v>
      </c>
      <c r="O1855" s="77">
        <v>6.0526439164791897E-2</v>
      </c>
      <c r="P1855" s="77">
        <v>-3.06117014342871</v>
      </c>
      <c r="Q1855" s="77">
        <v>-3.0611701434287002</v>
      </c>
      <c r="R1855" s="77">
        <v>0</v>
      </c>
      <c r="S1855" s="77">
        <v>4.6263455188334498E-4</v>
      </c>
      <c r="T1855" s="77" t="s">
        <v>180</v>
      </c>
      <c r="U1855" s="105">
        <v>-1.4445299344385001</v>
      </c>
      <c r="V1855" s="105">
        <v>-1.1551174263139601</v>
      </c>
      <c r="W1855" s="101">
        <v>-0.28942683558606302</v>
      </c>
    </row>
    <row r="1856" spans="2:23" x14ac:dyDescent="0.25">
      <c r="B1856" s="55" t="s">
        <v>141</v>
      </c>
      <c r="C1856" s="76" t="s">
        <v>164</v>
      </c>
      <c r="D1856" s="55" t="s">
        <v>82</v>
      </c>
      <c r="E1856" s="55" t="s">
        <v>101</v>
      </c>
      <c r="F1856" s="70">
        <v>307.20999999999998</v>
      </c>
      <c r="G1856" s="77">
        <v>50900</v>
      </c>
      <c r="H1856" s="77">
        <v>311.56</v>
      </c>
      <c r="I1856" s="77">
        <v>1</v>
      </c>
      <c r="J1856" s="77">
        <v>86.211446303043004</v>
      </c>
      <c r="K1856" s="77">
        <v>0.709795486734766</v>
      </c>
      <c r="L1856" s="77">
        <v>84.873660697360606</v>
      </c>
      <c r="M1856" s="77">
        <v>0.68793790575630198</v>
      </c>
      <c r="N1856" s="77">
        <v>1.33778560568238</v>
      </c>
      <c r="O1856" s="77">
        <v>2.1857580978464099E-2</v>
      </c>
      <c r="P1856" s="77">
        <v>1.46798433915619</v>
      </c>
      <c r="Q1856" s="77">
        <v>1.46798433915618</v>
      </c>
      <c r="R1856" s="77">
        <v>0</v>
      </c>
      <c r="S1856" s="77">
        <v>2.05800400910747E-4</v>
      </c>
      <c r="T1856" s="77" t="s">
        <v>181</v>
      </c>
      <c r="U1856" s="105">
        <v>0.94304030630370395</v>
      </c>
      <c r="V1856" s="105">
        <v>-0.75410157003862699</v>
      </c>
      <c r="W1856" s="101">
        <v>1.69705785877482</v>
      </c>
    </row>
    <row r="1857" spans="2:23" x14ac:dyDescent="0.25">
      <c r="B1857" s="55" t="s">
        <v>141</v>
      </c>
      <c r="C1857" s="76" t="s">
        <v>164</v>
      </c>
      <c r="D1857" s="55" t="s">
        <v>82</v>
      </c>
      <c r="E1857" s="55" t="s">
        <v>101</v>
      </c>
      <c r="F1857" s="70">
        <v>307.20999999999998</v>
      </c>
      <c r="G1857" s="77">
        <v>53050</v>
      </c>
      <c r="H1857" s="77">
        <v>320.22000000000003</v>
      </c>
      <c r="I1857" s="77">
        <v>1</v>
      </c>
      <c r="J1857" s="77">
        <v>119.21381249447199</v>
      </c>
      <c r="K1857" s="77">
        <v>2.8523349710560302</v>
      </c>
      <c r="L1857" s="77">
        <v>117.154212518043</v>
      </c>
      <c r="M1857" s="77">
        <v>2.75462947880207</v>
      </c>
      <c r="N1857" s="77">
        <v>2.05959997642828</v>
      </c>
      <c r="O1857" s="77">
        <v>9.7705492253956E-2</v>
      </c>
      <c r="P1857" s="77">
        <v>2.01328928535498</v>
      </c>
      <c r="Q1857" s="77">
        <v>2.0132892853549702</v>
      </c>
      <c r="R1857" s="77">
        <v>0</v>
      </c>
      <c r="S1857" s="77">
        <v>8.1350408292759702E-4</v>
      </c>
      <c r="T1857" s="77" t="s">
        <v>180</v>
      </c>
      <c r="U1857" s="105">
        <v>3.8562828091177401</v>
      </c>
      <c r="V1857" s="105">
        <v>-3.0836740502289102</v>
      </c>
      <c r="W1857" s="101">
        <v>6.9396132944967999</v>
      </c>
    </row>
    <row r="1858" spans="2:23" x14ac:dyDescent="0.25">
      <c r="B1858" s="55" t="s">
        <v>141</v>
      </c>
      <c r="C1858" s="76" t="s">
        <v>164</v>
      </c>
      <c r="D1858" s="55" t="s">
        <v>82</v>
      </c>
      <c r="E1858" s="55" t="s">
        <v>184</v>
      </c>
      <c r="F1858" s="70">
        <v>303.56</v>
      </c>
      <c r="G1858" s="77">
        <v>50300</v>
      </c>
      <c r="H1858" s="77">
        <v>303.2</v>
      </c>
      <c r="I1858" s="77">
        <v>1</v>
      </c>
      <c r="J1858" s="77">
        <v>-36.866603509449497</v>
      </c>
      <c r="K1858" s="77">
        <v>1.88921357150891E-2</v>
      </c>
      <c r="L1858" s="77">
        <v>-31.373904364743499</v>
      </c>
      <c r="M1858" s="77">
        <v>1.36820740637242E-2</v>
      </c>
      <c r="N1858" s="77">
        <v>-5.4926991447059601</v>
      </c>
      <c r="O1858" s="77">
        <v>5.2100616513648399E-3</v>
      </c>
      <c r="P1858" s="77">
        <v>-3.06117014342867</v>
      </c>
      <c r="Q1858" s="77">
        <v>-3.0611701434286598</v>
      </c>
      <c r="R1858" s="77">
        <v>0</v>
      </c>
      <c r="S1858" s="77">
        <v>1.30253600793565E-4</v>
      </c>
      <c r="T1858" s="77" t="s">
        <v>180</v>
      </c>
      <c r="U1858" s="105">
        <v>-0.39674318830315503</v>
      </c>
      <c r="V1858" s="105">
        <v>-0.317255433518223</v>
      </c>
      <c r="W1858" s="101">
        <v>-7.9491689852409994E-2</v>
      </c>
    </row>
    <row r="1859" spans="2:23" x14ac:dyDescent="0.25">
      <c r="B1859" s="55" t="s">
        <v>141</v>
      </c>
      <c r="C1859" s="76" t="s">
        <v>164</v>
      </c>
      <c r="D1859" s="55" t="s">
        <v>82</v>
      </c>
      <c r="E1859" s="55" t="s">
        <v>185</v>
      </c>
      <c r="F1859" s="70">
        <v>303.2</v>
      </c>
      <c r="G1859" s="77">
        <v>51150</v>
      </c>
      <c r="H1859" s="77">
        <v>303.20999999999998</v>
      </c>
      <c r="I1859" s="77">
        <v>1</v>
      </c>
      <c r="J1859" s="77">
        <v>5.8034700851150696</v>
      </c>
      <c r="K1859" s="77">
        <v>9.6325557982441005E-4</v>
      </c>
      <c r="L1859" s="77">
        <v>11.297429112284499</v>
      </c>
      <c r="M1859" s="77">
        <v>3.6502724700468499E-3</v>
      </c>
      <c r="N1859" s="77">
        <v>-5.4939590271694003</v>
      </c>
      <c r="O1859" s="77">
        <v>-2.68701689022244E-3</v>
      </c>
      <c r="P1859" s="77">
        <v>-3.06117014342867</v>
      </c>
      <c r="Q1859" s="77">
        <v>-3.0611701434286598</v>
      </c>
      <c r="R1859" s="77">
        <v>0</v>
      </c>
      <c r="S1859" s="77">
        <v>2.6800381170474601E-4</v>
      </c>
      <c r="T1859" s="77" t="s">
        <v>180</v>
      </c>
      <c r="U1859" s="105">
        <v>-0.75977736592824996</v>
      </c>
      <c r="V1859" s="105">
        <v>-0.60755547848427605</v>
      </c>
      <c r="W1859" s="101">
        <v>-0.152229423238642</v>
      </c>
    </row>
    <row r="1860" spans="2:23" x14ac:dyDescent="0.25">
      <c r="B1860" s="55" t="s">
        <v>141</v>
      </c>
      <c r="C1860" s="76" t="s">
        <v>164</v>
      </c>
      <c r="D1860" s="55" t="s">
        <v>82</v>
      </c>
      <c r="E1860" s="55" t="s">
        <v>186</v>
      </c>
      <c r="F1860" s="70">
        <v>312.62</v>
      </c>
      <c r="G1860" s="77">
        <v>50354</v>
      </c>
      <c r="H1860" s="77">
        <v>312.62</v>
      </c>
      <c r="I1860" s="77">
        <v>1</v>
      </c>
      <c r="J1860" s="77">
        <v>0</v>
      </c>
      <c r="K1860" s="77">
        <v>0</v>
      </c>
      <c r="L1860" s="77">
        <v>0</v>
      </c>
      <c r="M1860" s="77">
        <v>0</v>
      </c>
      <c r="N1860" s="77">
        <v>0</v>
      </c>
      <c r="O1860" s="77">
        <v>0</v>
      </c>
      <c r="P1860" s="77">
        <v>0</v>
      </c>
      <c r="Q1860" s="77">
        <v>0</v>
      </c>
      <c r="R1860" s="77">
        <v>0</v>
      </c>
      <c r="S1860" s="77">
        <v>0</v>
      </c>
      <c r="T1860" s="77" t="s">
        <v>181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141</v>
      </c>
      <c r="C1861" s="76" t="s">
        <v>164</v>
      </c>
      <c r="D1861" s="55" t="s">
        <v>82</v>
      </c>
      <c r="E1861" s="55" t="s">
        <v>186</v>
      </c>
      <c r="F1861" s="70">
        <v>312.62</v>
      </c>
      <c r="G1861" s="77">
        <v>50900</v>
      </c>
      <c r="H1861" s="77">
        <v>311.56</v>
      </c>
      <c r="I1861" s="77">
        <v>1</v>
      </c>
      <c r="J1861" s="77">
        <v>-216.024155703383</v>
      </c>
      <c r="K1861" s="77">
        <v>0.368664843194138</v>
      </c>
      <c r="L1861" s="77">
        <v>-212.73371574056199</v>
      </c>
      <c r="M1861" s="77">
        <v>0.35751950712100999</v>
      </c>
      <c r="N1861" s="77">
        <v>-3.2904399628209902</v>
      </c>
      <c r="O1861" s="77">
        <v>1.11453360731285E-2</v>
      </c>
      <c r="P1861" s="77">
        <v>-2.98086856115793</v>
      </c>
      <c r="Q1861" s="77">
        <v>-2.9808685611579202</v>
      </c>
      <c r="R1861" s="77">
        <v>0</v>
      </c>
      <c r="S1861" s="77">
        <v>7.0196061293307998E-5</v>
      </c>
      <c r="T1861" s="77" t="s">
        <v>180</v>
      </c>
      <c r="U1861" s="105">
        <v>-9.5184255275770902E-3</v>
      </c>
      <c r="V1861" s="105">
        <v>-7.6114028071351701E-3</v>
      </c>
      <c r="W1861" s="101">
        <v>-1.9071171282297301E-3</v>
      </c>
    </row>
    <row r="1862" spans="2:23" x14ac:dyDescent="0.25">
      <c r="B1862" s="55" t="s">
        <v>141</v>
      </c>
      <c r="C1862" s="76" t="s">
        <v>164</v>
      </c>
      <c r="D1862" s="55" t="s">
        <v>82</v>
      </c>
      <c r="E1862" s="55" t="s">
        <v>186</v>
      </c>
      <c r="F1862" s="70">
        <v>312.62</v>
      </c>
      <c r="G1862" s="77">
        <v>53200</v>
      </c>
      <c r="H1862" s="77">
        <v>317.49</v>
      </c>
      <c r="I1862" s="77">
        <v>1</v>
      </c>
      <c r="J1862" s="77">
        <v>162.08377527686301</v>
      </c>
      <c r="K1862" s="77">
        <v>1.26889655504643</v>
      </c>
      <c r="L1862" s="77">
        <v>158.824169343178</v>
      </c>
      <c r="M1862" s="77">
        <v>1.21837313987268</v>
      </c>
      <c r="N1862" s="77">
        <v>3.25960593368531</v>
      </c>
      <c r="O1862" s="77">
        <v>5.05234151737467E-2</v>
      </c>
      <c r="P1862" s="77">
        <v>2.98086856115791</v>
      </c>
      <c r="Q1862" s="77">
        <v>2.98086856115791</v>
      </c>
      <c r="R1862" s="77">
        <v>0</v>
      </c>
      <c r="S1862" s="77">
        <v>4.2917338740085199E-4</v>
      </c>
      <c r="T1862" s="77" t="s">
        <v>180</v>
      </c>
      <c r="U1862" s="105">
        <v>4.33736705173021E-2</v>
      </c>
      <c r="V1862" s="105">
        <v>-3.4683727531898301E-2</v>
      </c>
      <c r="W1862" s="101">
        <v>7.8053533792003402E-2</v>
      </c>
    </row>
    <row r="1863" spans="2:23" x14ac:dyDescent="0.25">
      <c r="B1863" s="55" t="s">
        <v>141</v>
      </c>
      <c r="C1863" s="76" t="s">
        <v>164</v>
      </c>
      <c r="D1863" s="55" t="s">
        <v>82</v>
      </c>
      <c r="E1863" s="55" t="s">
        <v>187</v>
      </c>
      <c r="F1863" s="70">
        <v>312.62</v>
      </c>
      <c r="G1863" s="77">
        <v>50404</v>
      </c>
      <c r="H1863" s="77">
        <v>312.62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181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141</v>
      </c>
      <c r="C1864" s="76" t="s">
        <v>164</v>
      </c>
      <c r="D1864" s="55" t="s">
        <v>82</v>
      </c>
      <c r="E1864" s="55" t="s">
        <v>188</v>
      </c>
      <c r="F1864" s="70">
        <v>307.95999999999998</v>
      </c>
      <c r="G1864" s="77">
        <v>50499</v>
      </c>
      <c r="H1864" s="77">
        <v>307.95999999999998</v>
      </c>
      <c r="I1864" s="77">
        <v>1</v>
      </c>
      <c r="J1864" s="77">
        <v>-3.4648E-13</v>
      </c>
      <c r="K1864" s="77">
        <v>0</v>
      </c>
      <c r="L1864" s="77">
        <v>-2.651E-13</v>
      </c>
      <c r="M1864" s="77">
        <v>0</v>
      </c>
      <c r="N1864" s="77">
        <v>-8.1380000000000003E-14</v>
      </c>
      <c r="O1864" s="77">
        <v>0</v>
      </c>
      <c r="P1864" s="77">
        <v>-4.3533000000000001E-14</v>
      </c>
      <c r="Q1864" s="77">
        <v>-4.3531000000000002E-14</v>
      </c>
      <c r="R1864" s="77">
        <v>0</v>
      </c>
      <c r="S1864" s="77">
        <v>0</v>
      </c>
      <c r="T1864" s="77" t="s">
        <v>181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141</v>
      </c>
      <c r="C1865" s="76" t="s">
        <v>164</v>
      </c>
      <c r="D1865" s="55" t="s">
        <v>82</v>
      </c>
      <c r="E1865" s="55" t="s">
        <v>188</v>
      </c>
      <c r="F1865" s="70">
        <v>307.95999999999998</v>
      </c>
      <c r="G1865" s="77">
        <v>50554</v>
      </c>
      <c r="H1865" s="77">
        <v>307.95999999999998</v>
      </c>
      <c r="I1865" s="77">
        <v>1</v>
      </c>
      <c r="J1865" s="77">
        <v>-4.331E-14</v>
      </c>
      <c r="K1865" s="77">
        <v>0</v>
      </c>
      <c r="L1865" s="77">
        <v>-3.3137000000000002E-14</v>
      </c>
      <c r="M1865" s="77">
        <v>0</v>
      </c>
      <c r="N1865" s="77">
        <v>-1.0172E-14</v>
      </c>
      <c r="O1865" s="77">
        <v>0</v>
      </c>
      <c r="P1865" s="77">
        <v>-5.4419999999999997E-15</v>
      </c>
      <c r="Q1865" s="77">
        <v>-5.4419999999999997E-15</v>
      </c>
      <c r="R1865" s="77">
        <v>0</v>
      </c>
      <c r="S1865" s="77">
        <v>0</v>
      </c>
      <c r="T1865" s="77" t="s">
        <v>181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141</v>
      </c>
      <c r="C1866" s="76" t="s">
        <v>164</v>
      </c>
      <c r="D1866" s="55" t="s">
        <v>82</v>
      </c>
      <c r="E1866" s="55" t="s">
        <v>189</v>
      </c>
      <c r="F1866" s="70">
        <v>307.95999999999998</v>
      </c>
      <c r="G1866" s="77">
        <v>50604</v>
      </c>
      <c r="H1866" s="77">
        <v>307.95999999999998</v>
      </c>
      <c r="I1866" s="77">
        <v>1</v>
      </c>
      <c r="J1866" s="77">
        <v>-4.331E-14</v>
      </c>
      <c r="K1866" s="77">
        <v>0</v>
      </c>
      <c r="L1866" s="77">
        <v>-3.3137000000000002E-14</v>
      </c>
      <c r="M1866" s="77">
        <v>0</v>
      </c>
      <c r="N1866" s="77">
        <v>-1.0172E-14</v>
      </c>
      <c r="O1866" s="77">
        <v>0</v>
      </c>
      <c r="P1866" s="77">
        <v>-5.4419999999999997E-15</v>
      </c>
      <c r="Q1866" s="77">
        <v>-5.4419999999999997E-15</v>
      </c>
      <c r="R1866" s="77">
        <v>0</v>
      </c>
      <c r="S1866" s="77">
        <v>0</v>
      </c>
      <c r="T1866" s="77" t="s">
        <v>181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141</v>
      </c>
      <c r="C1867" s="76" t="s">
        <v>164</v>
      </c>
      <c r="D1867" s="55" t="s">
        <v>82</v>
      </c>
      <c r="E1867" s="55" t="s">
        <v>190</v>
      </c>
      <c r="F1867" s="70">
        <v>314.57</v>
      </c>
      <c r="G1867" s="77">
        <v>50750</v>
      </c>
      <c r="H1867" s="77">
        <v>315.7</v>
      </c>
      <c r="I1867" s="77">
        <v>1</v>
      </c>
      <c r="J1867" s="77">
        <v>66.8253513937956</v>
      </c>
      <c r="K1867" s="77">
        <v>0.10672849937481201</v>
      </c>
      <c r="L1867" s="77">
        <v>64.148930869470206</v>
      </c>
      <c r="M1867" s="77">
        <v>9.8350539427535993E-2</v>
      </c>
      <c r="N1867" s="77">
        <v>2.6764205243254202</v>
      </c>
      <c r="O1867" s="77">
        <v>8.3779599472758697E-3</v>
      </c>
      <c r="P1867" s="77">
        <v>2.58883166081625</v>
      </c>
      <c r="Q1867" s="77">
        <v>2.5888316608162398</v>
      </c>
      <c r="R1867" s="77">
        <v>0</v>
      </c>
      <c r="S1867" s="77">
        <v>1.6017897989626599E-4</v>
      </c>
      <c r="T1867" s="77" t="s">
        <v>180</v>
      </c>
      <c r="U1867" s="105">
        <v>-0.38416678450292702</v>
      </c>
      <c r="V1867" s="105">
        <v>-0.30719872036630702</v>
      </c>
      <c r="W1867" s="101">
        <v>-7.6971874465983095E-2</v>
      </c>
    </row>
    <row r="1868" spans="2:23" x14ac:dyDescent="0.25">
      <c r="B1868" s="55" t="s">
        <v>141</v>
      </c>
      <c r="C1868" s="76" t="s">
        <v>164</v>
      </c>
      <c r="D1868" s="55" t="s">
        <v>82</v>
      </c>
      <c r="E1868" s="55" t="s">
        <v>190</v>
      </c>
      <c r="F1868" s="70">
        <v>314.57</v>
      </c>
      <c r="G1868" s="77">
        <v>50800</v>
      </c>
      <c r="H1868" s="77">
        <v>313.58</v>
      </c>
      <c r="I1868" s="77">
        <v>1</v>
      </c>
      <c r="J1868" s="77">
        <v>-75.639109476874594</v>
      </c>
      <c r="K1868" s="77">
        <v>0.106987840301901</v>
      </c>
      <c r="L1868" s="77">
        <v>-72.9547705891585</v>
      </c>
      <c r="M1868" s="77">
        <v>9.9528852917103297E-2</v>
      </c>
      <c r="N1868" s="77">
        <v>-2.6843388877160499</v>
      </c>
      <c r="O1868" s="77">
        <v>7.4589873847981302E-3</v>
      </c>
      <c r="P1868" s="77">
        <v>-2.5888316608162798</v>
      </c>
      <c r="Q1868" s="77">
        <v>-2.5888316608162798</v>
      </c>
      <c r="R1868" s="77">
        <v>0</v>
      </c>
      <c r="S1868" s="77">
        <v>1.25328323182438E-4</v>
      </c>
      <c r="T1868" s="77" t="s">
        <v>180</v>
      </c>
      <c r="U1868" s="105">
        <v>-0.31481403595844398</v>
      </c>
      <c r="V1868" s="105">
        <v>-0.25174083991910001</v>
      </c>
      <c r="W1868" s="101">
        <v>-6.3076318498686501E-2</v>
      </c>
    </row>
    <row r="1869" spans="2:23" x14ac:dyDescent="0.25">
      <c r="B1869" s="55" t="s">
        <v>141</v>
      </c>
      <c r="C1869" s="76" t="s">
        <v>164</v>
      </c>
      <c r="D1869" s="55" t="s">
        <v>82</v>
      </c>
      <c r="E1869" s="55" t="s">
        <v>191</v>
      </c>
      <c r="F1869" s="70">
        <v>316.06</v>
      </c>
      <c r="G1869" s="77">
        <v>50750</v>
      </c>
      <c r="H1869" s="77">
        <v>315.7</v>
      </c>
      <c r="I1869" s="77">
        <v>1</v>
      </c>
      <c r="J1869" s="77">
        <v>-65.698485819396396</v>
      </c>
      <c r="K1869" s="77">
        <v>3.2803811896106899E-2</v>
      </c>
      <c r="L1869" s="77">
        <v>-63.027560043580301</v>
      </c>
      <c r="M1869" s="77">
        <v>3.0190797270358099E-2</v>
      </c>
      <c r="N1869" s="77">
        <v>-2.67092577581611</v>
      </c>
      <c r="O1869" s="77">
        <v>2.61301462574876E-3</v>
      </c>
      <c r="P1869" s="77">
        <v>-2.58883166081625</v>
      </c>
      <c r="Q1869" s="77">
        <v>-2.5888316608162398</v>
      </c>
      <c r="R1869" s="77">
        <v>0</v>
      </c>
      <c r="S1869" s="77">
        <v>5.0935575197139003E-5</v>
      </c>
      <c r="T1869" s="77" t="s">
        <v>180</v>
      </c>
      <c r="U1869" s="105">
        <v>-0.13613421931231701</v>
      </c>
      <c r="V1869" s="105">
        <v>-0.108859640285979</v>
      </c>
      <c r="W1869" s="101">
        <v>-2.72759292633547E-2</v>
      </c>
    </row>
    <row r="1870" spans="2:23" x14ac:dyDescent="0.25">
      <c r="B1870" s="55" t="s">
        <v>141</v>
      </c>
      <c r="C1870" s="76" t="s">
        <v>164</v>
      </c>
      <c r="D1870" s="55" t="s">
        <v>82</v>
      </c>
      <c r="E1870" s="55" t="s">
        <v>191</v>
      </c>
      <c r="F1870" s="70">
        <v>316.06</v>
      </c>
      <c r="G1870" s="77">
        <v>50950</v>
      </c>
      <c r="H1870" s="77">
        <v>316.55</v>
      </c>
      <c r="I1870" s="77">
        <v>1</v>
      </c>
      <c r="J1870" s="77">
        <v>80.425124480541598</v>
      </c>
      <c r="K1870" s="77">
        <v>5.6920165699853503E-2</v>
      </c>
      <c r="L1870" s="77">
        <v>77.757361157039796</v>
      </c>
      <c r="M1870" s="77">
        <v>5.3206623484135698E-2</v>
      </c>
      <c r="N1870" s="77">
        <v>2.6677633235018199</v>
      </c>
      <c r="O1870" s="77">
        <v>3.7135422157177798E-3</v>
      </c>
      <c r="P1870" s="77">
        <v>2.5888316608162798</v>
      </c>
      <c r="Q1870" s="77">
        <v>2.5888316608162798</v>
      </c>
      <c r="R1870" s="77">
        <v>0</v>
      </c>
      <c r="S1870" s="77">
        <v>5.8978034438793997E-5</v>
      </c>
      <c r="T1870" s="77" t="s">
        <v>180</v>
      </c>
      <c r="U1870" s="105">
        <v>-0.13259205797330101</v>
      </c>
      <c r="V1870" s="105">
        <v>-0.10602715326583</v>
      </c>
      <c r="W1870" s="101">
        <v>-2.6566219811826299E-2</v>
      </c>
    </row>
    <row r="1871" spans="2:23" x14ac:dyDescent="0.25">
      <c r="B1871" s="55" t="s">
        <v>141</v>
      </c>
      <c r="C1871" s="76" t="s">
        <v>164</v>
      </c>
      <c r="D1871" s="55" t="s">
        <v>82</v>
      </c>
      <c r="E1871" s="55" t="s">
        <v>192</v>
      </c>
      <c r="F1871" s="70">
        <v>313.58</v>
      </c>
      <c r="G1871" s="77">
        <v>51300</v>
      </c>
      <c r="H1871" s="77">
        <v>314.52</v>
      </c>
      <c r="I1871" s="77">
        <v>1</v>
      </c>
      <c r="J1871" s="77">
        <v>73.247038759725797</v>
      </c>
      <c r="K1871" s="77">
        <v>8.2140120199022906E-2</v>
      </c>
      <c r="L1871" s="77">
        <v>72.681238884447694</v>
      </c>
      <c r="M1871" s="77">
        <v>8.0876031657263495E-2</v>
      </c>
      <c r="N1871" s="77">
        <v>0.56579987527806097</v>
      </c>
      <c r="O1871" s="77">
        <v>1.2640885417593299E-3</v>
      </c>
      <c r="P1871" s="77">
        <v>0.60204838531951799</v>
      </c>
      <c r="Q1871" s="77">
        <v>0.60204838531951699</v>
      </c>
      <c r="R1871" s="77">
        <v>0</v>
      </c>
      <c r="S1871" s="77">
        <v>5.54929717405E-6</v>
      </c>
      <c r="T1871" s="77" t="s">
        <v>180</v>
      </c>
      <c r="U1871" s="105">
        <v>-0.134864876221859</v>
      </c>
      <c r="V1871" s="105">
        <v>-0.107844610905969</v>
      </c>
      <c r="W1871" s="101">
        <v>-2.7021602963023E-2</v>
      </c>
    </row>
    <row r="1872" spans="2:23" x14ac:dyDescent="0.25">
      <c r="B1872" s="55" t="s">
        <v>141</v>
      </c>
      <c r="C1872" s="76" t="s">
        <v>164</v>
      </c>
      <c r="D1872" s="55" t="s">
        <v>82</v>
      </c>
      <c r="E1872" s="55" t="s">
        <v>193</v>
      </c>
      <c r="F1872" s="70">
        <v>311.56</v>
      </c>
      <c r="G1872" s="77">
        <v>54750</v>
      </c>
      <c r="H1872" s="77">
        <v>319.86</v>
      </c>
      <c r="I1872" s="77">
        <v>1</v>
      </c>
      <c r="J1872" s="77">
        <v>137.72135655923901</v>
      </c>
      <c r="K1872" s="77">
        <v>2.0160207174620401</v>
      </c>
      <c r="L1872" s="77">
        <v>135.59532108715001</v>
      </c>
      <c r="M1872" s="77">
        <v>1.95425762309631</v>
      </c>
      <c r="N1872" s="77">
        <v>2.1260354720888501</v>
      </c>
      <c r="O1872" s="77">
        <v>6.1763094365727099E-2</v>
      </c>
      <c r="P1872" s="77">
        <v>1.95804057276313</v>
      </c>
      <c r="Q1872" s="77">
        <v>1.95804057276313</v>
      </c>
      <c r="R1872" s="77">
        <v>0</v>
      </c>
      <c r="S1872" s="77">
        <v>4.07507663402707E-4</v>
      </c>
      <c r="T1872" s="77" t="s">
        <v>181</v>
      </c>
      <c r="U1872" s="105">
        <v>1.8531321038662301</v>
      </c>
      <c r="V1872" s="105">
        <v>-1.4818558864062601</v>
      </c>
      <c r="W1872" s="101">
        <v>3.3348228905937298</v>
      </c>
    </row>
    <row r="1873" spans="2:23" x14ac:dyDescent="0.25">
      <c r="B1873" s="55" t="s">
        <v>141</v>
      </c>
      <c r="C1873" s="76" t="s">
        <v>164</v>
      </c>
      <c r="D1873" s="55" t="s">
        <v>82</v>
      </c>
      <c r="E1873" s="55" t="s">
        <v>194</v>
      </c>
      <c r="F1873" s="70">
        <v>316.55</v>
      </c>
      <c r="G1873" s="77">
        <v>53150</v>
      </c>
      <c r="H1873" s="77">
        <v>320.16000000000003</v>
      </c>
      <c r="I1873" s="77">
        <v>1</v>
      </c>
      <c r="J1873" s="77">
        <v>119.844134707048</v>
      </c>
      <c r="K1873" s="77">
        <v>0.63195513144196602</v>
      </c>
      <c r="L1873" s="77">
        <v>119.846954181336</v>
      </c>
      <c r="M1873" s="77">
        <v>0.63198486676790799</v>
      </c>
      <c r="N1873" s="77">
        <v>-2.81947428855123E-3</v>
      </c>
      <c r="O1873" s="77">
        <v>-2.9735325941803999E-5</v>
      </c>
      <c r="P1873" s="77">
        <v>3.56793704402645E-2</v>
      </c>
      <c r="Q1873" s="77">
        <v>3.56793704402645E-2</v>
      </c>
      <c r="R1873" s="77">
        <v>0</v>
      </c>
      <c r="S1873" s="77">
        <v>5.6012768901000003E-8</v>
      </c>
      <c r="T1873" s="77" t="s">
        <v>180</v>
      </c>
      <c r="U1873" s="105">
        <v>7.1191249146686502E-4</v>
      </c>
      <c r="V1873" s="105">
        <v>0</v>
      </c>
      <c r="W1873" s="101">
        <v>7.1187724800452097E-4</v>
      </c>
    </row>
    <row r="1874" spans="2:23" x14ac:dyDescent="0.25">
      <c r="B1874" s="55" t="s">
        <v>141</v>
      </c>
      <c r="C1874" s="76" t="s">
        <v>164</v>
      </c>
      <c r="D1874" s="55" t="s">
        <v>82</v>
      </c>
      <c r="E1874" s="55" t="s">
        <v>194</v>
      </c>
      <c r="F1874" s="70">
        <v>316.55</v>
      </c>
      <c r="G1874" s="77">
        <v>54500</v>
      </c>
      <c r="H1874" s="77">
        <v>315.89999999999998</v>
      </c>
      <c r="I1874" s="77">
        <v>1</v>
      </c>
      <c r="J1874" s="77">
        <v>-18.7335629293501</v>
      </c>
      <c r="K1874" s="77">
        <v>1.9431901062146002E-2</v>
      </c>
      <c r="L1874" s="77">
        <v>-21.405273884840501</v>
      </c>
      <c r="M1874" s="77">
        <v>2.5369744982208401E-2</v>
      </c>
      <c r="N1874" s="77">
        <v>2.6717109554904099</v>
      </c>
      <c r="O1874" s="77">
        <v>-5.9378439200624402E-3</v>
      </c>
      <c r="P1874" s="77">
        <v>2.5531522903759298</v>
      </c>
      <c r="Q1874" s="77">
        <v>2.5531522903759201</v>
      </c>
      <c r="R1874" s="77">
        <v>0</v>
      </c>
      <c r="S1874" s="77">
        <v>3.6093414103045699E-4</v>
      </c>
      <c r="T1874" s="77" t="s">
        <v>180</v>
      </c>
      <c r="U1874" s="105">
        <v>-0.141082572552889</v>
      </c>
      <c r="V1874" s="105">
        <v>-0.11281658774928199</v>
      </c>
      <c r="W1874" s="101">
        <v>-2.8267384120493101E-2</v>
      </c>
    </row>
    <row r="1875" spans="2:23" x14ac:dyDescent="0.25">
      <c r="B1875" s="55" t="s">
        <v>141</v>
      </c>
      <c r="C1875" s="76" t="s">
        <v>164</v>
      </c>
      <c r="D1875" s="55" t="s">
        <v>82</v>
      </c>
      <c r="E1875" s="55" t="s">
        <v>195</v>
      </c>
      <c r="F1875" s="70">
        <v>305.92</v>
      </c>
      <c r="G1875" s="77">
        <v>51250</v>
      </c>
      <c r="H1875" s="77">
        <v>305.92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181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141</v>
      </c>
      <c r="C1876" s="76" t="s">
        <v>164</v>
      </c>
      <c r="D1876" s="55" t="s">
        <v>82</v>
      </c>
      <c r="E1876" s="55" t="s">
        <v>196</v>
      </c>
      <c r="F1876" s="70">
        <v>314.52</v>
      </c>
      <c r="G1876" s="77">
        <v>53200</v>
      </c>
      <c r="H1876" s="77">
        <v>317.49</v>
      </c>
      <c r="I1876" s="77">
        <v>1</v>
      </c>
      <c r="J1876" s="77">
        <v>73.109697216384404</v>
      </c>
      <c r="K1876" s="77">
        <v>0.27254296890237101</v>
      </c>
      <c r="L1876" s="77">
        <v>72.546620374095696</v>
      </c>
      <c r="M1876" s="77">
        <v>0.26836098839158401</v>
      </c>
      <c r="N1876" s="77">
        <v>0.56307684228880095</v>
      </c>
      <c r="O1876" s="77">
        <v>4.1819805107876397E-3</v>
      </c>
      <c r="P1876" s="77">
        <v>0.60204838531953297</v>
      </c>
      <c r="Q1876" s="77">
        <v>0.60204838531953297</v>
      </c>
      <c r="R1876" s="77">
        <v>0</v>
      </c>
      <c r="S1876" s="77">
        <v>1.8481950548975999E-5</v>
      </c>
      <c r="T1876" s="77" t="s">
        <v>181</v>
      </c>
      <c r="U1876" s="105">
        <v>-0.35081147028630499</v>
      </c>
      <c r="V1876" s="105">
        <v>-0.280526164960403</v>
      </c>
      <c r="W1876" s="101">
        <v>-7.0288784823089506E-2</v>
      </c>
    </row>
    <row r="1877" spans="2:23" x14ac:dyDescent="0.25">
      <c r="B1877" s="55" t="s">
        <v>141</v>
      </c>
      <c r="C1877" s="76" t="s">
        <v>164</v>
      </c>
      <c r="D1877" s="55" t="s">
        <v>82</v>
      </c>
      <c r="E1877" s="55" t="s">
        <v>197</v>
      </c>
      <c r="F1877" s="70">
        <v>320.98</v>
      </c>
      <c r="G1877" s="77">
        <v>53100</v>
      </c>
      <c r="H1877" s="77">
        <v>320.98</v>
      </c>
      <c r="I1877" s="77">
        <v>1</v>
      </c>
      <c r="J1877" s="77">
        <v>-1.8353260000000001E-12</v>
      </c>
      <c r="K1877" s="77">
        <v>0</v>
      </c>
      <c r="L1877" s="77">
        <v>-1.49172E-12</v>
      </c>
      <c r="M1877" s="77">
        <v>0</v>
      </c>
      <c r="N1877" s="77">
        <v>-3.4360700000000002E-13</v>
      </c>
      <c r="O1877" s="77">
        <v>0</v>
      </c>
      <c r="P1877" s="77">
        <v>-1.90008E-13</v>
      </c>
      <c r="Q1877" s="77">
        <v>-1.9000899999999999E-13</v>
      </c>
      <c r="R1877" s="77">
        <v>0</v>
      </c>
      <c r="S1877" s="77">
        <v>0</v>
      </c>
      <c r="T1877" s="77" t="s">
        <v>181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141</v>
      </c>
      <c r="C1878" s="76" t="s">
        <v>164</v>
      </c>
      <c r="D1878" s="55" t="s">
        <v>82</v>
      </c>
      <c r="E1878" s="55" t="s">
        <v>198</v>
      </c>
      <c r="F1878" s="70">
        <v>320.98</v>
      </c>
      <c r="G1878" s="77">
        <v>52000</v>
      </c>
      <c r="H1878" s="77">
        <v>320.98</v>
      </c>
      <c r="I1878" s="77">
        <v>1</v>
      </c>
      <c r="J1878" s="77">
        <v>-1.8353260000000001E-12</v>
      </c>
      <c r="K1878" s="77">
        <v>0</v>
      </c>
      <c r="L1878" s="77">
        <v>-1.49172E-12</v>
      </c>
      <c r="M1878" s="77">
        <v>0</v>
      </c>
      <c r="N1878" s="77">
        <v>-3.4360700000000002E-13</v>
      </c>
      <c r="O1878" s="77">
        <v>0</v>
      </c>
      <c r="P1878" s="77">
        <v>-1.90008E-13</v>
      </c>
      <c r="Q1878" s="77">
        <v>-1.9000899999999999E-13</v>
      </c>
      <c r="R1878" s="77">
        <v>0</v>
      </c>
      <c r="S1878" s="77">
        <v>0</v>
      </c>
      <c r="T1878" s="77" t="s">
        <v>181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141</v>
      </c>
      <c r="C1879" s="76" t="s">
        <v>164</v>
      </c>
      <c r="D1879" s="55" t="s">
        <v>82</v>
      </c>
      <c r="E1879" s="55" t="s">
        <v>198</v>
      </c>
      <c r="F1879" s="70">
        <v>320.98</v>
      </c>
      <c r="G1879" s="77">
        <v>53050</v>
      </c>
      <c r="H1879" s="77">
        <v>320.22000000000003</v>
      </c>
      <c r="I1879" s="77">
        <v>1</v>
      </c>
      <c r="J1879" s="77">
        <v>-131.594295824548</v>
      </c>
      <c r="K1879" s="77">
        <v>0.16278035171945199</v>
      </c>
      <c r="L1879" s="77">
        <v>-132.03799009294099</v>
      </c>
      <c r="M1879" s="77">
        <v>0.16387988978116599</v>
      </c>
      <c r="N1879" s="77">
        <v>0.44369426839294701</v>
      </c>
      <c r="O1879" s="77">
        <v>-1.09953806171424E-3</v>
      </c>
      <c r="P1879" s="77">
        <v>0.40066260875829501</v>
      </c>
      <c r="Q1879" s="77">
        <v>0.40066260875829401</v>
      </c>
      <c r="R1879" s="77">
        <v>0</v>
      </c>
      <c r="S1879" s="77">
        <v>1.5089869449359999E-6</v>
      </c>
      <c r="T1879" s="77" t="s">
        <v>180</v>
      </c>
      <c r="U1879" s="105">
        <v>-1.5304258606948999E-2</v>
      </c>
      <c r="V1879" s="105">
        <v>-1.22380404810191E-2</v>
      </c>
      <c r="W1879" s="101">
        <v>-3.0663699200679999E-3</v>
      </c>
    </row>
    <row r="1880" spans="2:23" x14ac:dyDescent="0.25">
      <c r="B1880" s="55" t="s">
        <v>141</v>
      </c>
      <c r="C1880" s="76" t="s">
        <v>164</v>
      </c>
      <c r="D1880" s="55" t="s">
        <v>82</v>
      </c>
      <c r="E1880" s="55" t="s">
        <v>198</v>
      </c>
      <c r="F1880" s="70">
        <v>320.98</v>
      </c>
      <c r="G1880" s="77">
        <v>53050</v>
      </c>
      <c r="H1880" s="77">
        <v>320.22000000000003</v>
      </c>
      <c r="I1880" s="77">
        <v>2</v>
      </c>
      <c r="J1880" s="77">
        <v>-116.844672474688</v>
      </c>
      <c r="K1880" s="77">
        <v>0.116047758628595</v>
      </c>
      <c r="L1880" s="77">
        <v>-117.238635686728</v>
      </c>
      <c r="M1880" s="77">
        <v>0.116831630430326</v>
      </c>
      <c r="N1880" s="77">
        <v>0.39396321204039397</v>
      </c>
      <c r="O1880" s="77">
        <v>-7.8387180173064498E-4</v>
      </c>
      <c r="P1880" s="77">
        <v>0.35575471565740102</v>
      </c>
      <c r="Q1880" s="77">
        <v>0.35575471565740102</v>
      </c>
      <c r="R1880" s="77">
        <v>0</v>
      </c>
      <c r="S1880" s="77">
        <v>1.075772050556E-6</v>
      </c>
      <c r="T1880" s="77" t="s">
        <v>180</v>
      </c>
      <c r="U1880" s="105">
        <v>4.81027415158507E-2</v>
      </c>
      <c r="V1880" s="105">
        <v>-3.8465326092417498E-2</v>
      </c>
      <c r="W1880" s="101">
        <v>8.6563782027571895E-2</v>
      </c>
    </row>
    <row r="1881" spans="2:23" x14ac:dyDescent="0.25">
      <c r="B1881" s="55" t="s">
        <v>141</v>
      </c>
      <c r="C1881" s="76" t="s">
        <v>164</v>
      </c>
      <c r="D1881" s="55" t="s">
        <v>82</v>
      </c>
      <c r="E1881" s="55" t="s">
        <v>198</v>
      </c>
      <c r="F1881" s="70">
        <v>320.98</v>
      </c>
      <c r="G1881" s="77">
        <v>53100</v>
      </c>
      <c r="H1881" s="77">
        <v>320.98</v>
      </c>
      <c r="I1881" s="77">
        <v>2</v>
      </c>
      <c r="J1881" s="77">
        <v>-1.8353260000000001E-12</v>
      </c>
      <c r="K1881" s="77">
        <v>0</v>
      </c>
      <c r="L1881" s="77">
        <v>-1.49172E-12</v>
      </c>
      <c r="M1881" s="77">
        <v>0</v>
      </c>
      <c r="N1881" s="77">
        <v>-3.4360700000000002E-13</v>
      </c>
      <c r="O1881" s="77">
        <v>0</v>
      </c>
      <c r="P1881" s="77">
        <v>-1.90008E-13</v>
      </c>
      <c r="Q1881" s="77">
        <v>-1.9000899999999999E-13</v>
      </c>
      <c r="R1881" s="77">
        <v>0</v>
      </c>
      <c r="S1881" s="77">
        <v>0</v>
      </c>
      <c r="T1881" s="77" t="s">
        <v>181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141</v>
      </c>
      <c r="C1882" s="76" t="s">
        <v>164</v>
      </c>
      <c r="D1882" s="55" t="s">
        <v>82</v>
      </c>
      <c r="E1882" s="55" t="s">
        <v>199</v>
      </c>
      <c r="F1882" s="70">
        <v>320.93</v>
      </c>
      <c r="G1882" s="77">
        <v>53000</v>
      </c>
      <c r="H1882" s="77">
        <v>320.98</v>
      </c>
      <c r="I1882" s="77">
        <v>1</v>
      </c>
      <c r="J1882" s="77">
        <v>-47.779016856891303</v>
      </c>
      <c r="K1882" s="77">
        <v>0</v>
      </c>
      <c r="L1882" s="77">
        <v>-47.444505785393403</v>
      </c>
      <c r="M1882" s="77">
        <v>0</v>
      </c>
      <c r="N1882" s="77">
        <v>-0.33451107149792297</v>
      </c>
      <c r="O1882" s="77">
        <v>0</v>
      </c>
      <c r="P1882" s="77">
        <v>-0.32161823424388303</v>
      </c>
      <c r="Q1882" s="77">
        <v>-0.32161823424388303</v>
      </c>
      <c r="R1882" s="77">
        <v>0</v>
      </c>
      <c r="S1882" s="77">
        <v>0</v>
      </c>
      <c r="T1882" s="77" t="s">
        <v>180</v>
      </c>
      <c r="U1882" s="105">
        <v>1.6725553574899899E-2</v>
      </c>
      <c r="V1882" s="105">
        <v>-1.33745780814328E-2</v>
      </c>
      <c r="W1882" s="101">
        <v>3.0098641539402199E-2</v>
      </c>
    </row>
    <row r="1883" spans="2:23" x14ac:dyDescent="0.25">
      <c r="B1883" s="55" t="s">
        <v>141</v>
      </c>
      <c r="C1883" s="76" t="s">
        <v>164</v>
      </c>
      <c r="D1883" s="55" t="s">
        <v>82</v>
      </c>
      <c r="E1883" s="55" t="s">
        <v>199</v>
      </c>
      <c r="F1883" s="70">
        <v>320.93</v>
      </c>
      <c r="G1883" s="77">
        <v>53000</v>
      </c>
      <c r="H1883" s="77">
        <v>320.98</v>
      </c>
      <c r="I1883" s="77">
        <v>2</v>
      </c>
      <c r="J1883" s="77">
        <v>-42.204798223587296</v>
      </c>
      <c r="K1883" s="77">
        <v>0</v>
      </c>
      <c r="L1883" s="77">
        <v>-41.909313443764098</v>
      </c>
      <c r="M1883" s="77">
        <v>0</v>
      </c>
      <c r="N1883" s="77">
        <v>-0.29548477982316901</v>
      </c>
      <c r="O1883" s="77">
        <v>0</v>
      </c>
      <c r="P1883" s="77">
        <v>-0.28409610691543102</v>
      </c>
      <c r="Q1883" s="77">
        <v>-0.28409610691543002</v>
      </c>
      <c r="R1883" s="77">
        <v>0</v>
      </c>
      <c r="S1883" s="77">
        <v>0</v>
      </c>
      <c r="T1883" s="77" t="s">
        <v>180</v>
      </c>
      <c r="U1883" s="105">
        <v>1.47742389911617E-2</v>
      </c>
      <c r="V1883" s="105">
        <v>-1.1814210638599099E-2</v>
      </c>
      <c r="W1883" s="101">
        <v>2.6587133359805601E-2</v>
      </c>
    </row>
    <row r="1884" spans="2:23" x14ac:dyDescent="0.25">
      <c r="B1884" s="55" t="s">
        <v>141</v>
      </c>
      <c r="C1884" s="76" t="s">
        <v>164</v>
      </c>
      <c r="D1884" s="55" t="s">
        <v>82</v>
      </c>
      <c r="E1884" s="55" t="s">
        <v>199</v>
      </c>
      <c r="F1884" s="70">
        <v>320.93</v>
      </c>
      <c r="G1884" s="77">
        <v>53000</v>
      </c>
      <c r="H1884" s="77">
        <v>320.98</v>
      </c>
      <c r="I1884" s="77">
        <v>3</v>
      </c>
      <c r="J1884" s="77">
        <v>-42.204798223587296</v>
      </c>
      <c r="K1884" s="77">
        <v>0</v>
      </c>
      <c r="L1884" s="77">
        <v>-41.909313443764098</v>
      </c>
      <c r="M1884" s="77">
        <v>0</v>
      </c>
      <c r="N1884" s="77">
        <v>-0.29548477982316901</v>
      </c>
      <c r="O1884" s="77">
        <v>0</v>
      </c>
      <c r="P1884" s="77">
        <v>-0.28409610691543102</v>
      </c>
      <c r="Q1884" s="77">
        <v>-0.28409610691543002</v>
      </c>
      <c r="R1884" s="77">
        <v>0</v>
      </c>
      <c r="S1884" s="77">
        <v>0</v>
      </c>
      <c r="T1884" s="77" t="s">
        <v>180</v>
      </c>
      <c r="U1884" s="105">
        <v>1.47742389911617E-2</v>
      </c>
      <c r="V1884" s="105">
        <v>-1.1814210638599099E-2</v>
      </c>
      <c r="W1884" s="101">
        <v>2.6587133359805601E-2</v>
      </c>
    </row>
    <row r="1885" spans="2:23" x14ac:dyDescent="0.25">
      <c r="B1885" s="55" t="s">
        <v>141</v>
      </c>
      <c r="C1885" s="76" t="s">
        <v>164</v>
      </c>
      <c r="D1885" s="55" t="s">
        <v>82</v>
      </c>
      <c r="E1885" s="55" t="s">
        <v>199</v>
      </c>
      <c r="F1885" s="70">
        <v>320.93</v>
      </c>
      <c r="G1885" s="77">
        <v>53000</v>
      </c>
      <c r="H1885" s="77">
        <v>320.98</v>
      </c>
      <c r="I1885" s="77">
        <v>4</v>
      </c>
      <c r="J1885" s="77">
        <v>-46.3223395136934</v>
      </c>
      <c r="K1885" s="77">
        <v>0</v>
      </c>
      <c r="L1885" s="77">
        <v>-45.998026950472799</v>
      </c>
      <c r="M1885" s="77">
        <v>0</v>
      </c>
      <c r="N1885" s="77">
        <v>-0.32431256322052998</v>
      </c>
      <c r="O1885" s="77">
        <v>0</v>
      </c>
      <c r="P1885" s="77">
        <v>-0.31181280027302999</v>
      </c>
      <c r="Q1885" s="77">
        <v>-0.31181280027302899</v>
      </c>
      <c r="R1885" s="77">
        <v>0</v>
      </c>
      <c r="S1885" s="77">
        <v>0</v>
      </c>
      <c r="T1885" s="77" t="s">
        <v>180</v>
      </c>
      <c r="U1885" s="105">
        <v>1.6215628161030098E-2</v>
      </c>
      <c r="V1885" s="105">
        <v>-1.2966816554559101E-2</v>
      </c>
      <c r="W1885" s="101">
        <v>2.9181000029053002E-2</v>
      </c>
    </row>
    <row r="1886" spans="2:23" x14ac:dyDescent="0.25">
      <c r="B1886" s="55" t="s">
        <v>141</v>
      </c>
      <c r="C1886" s="76" t="s">
        <v>164</v>
      </c>
      <c r="D1886" s="55" t="s">
        <v>82</v>
      </c>
      <c r="E1886" s="55" t="s">
        <v>199</v>
      </c>
      <c r="F1886" s="70">
        <v>320.93</v>
      </c>
      <c r="G1886" s="77">
        <v>53204</v>
      </c>
      <c r="H1886" s="77">
        <v>320.26</v>
      </c>
      <c r="I1886" s="77">
        <v>1</v>
      </c>
      <c r="J1886" s="77">
        <v>5.3361041057897802</v>
      </c>
      <c r="K1886" s="77">
        <v>3.6389780981562298E-3</v>
      </c>
      <c r="L1886" s="77">
        <v>5.6893774918459199</v>
      </c>
      <c r="M1886" s="77">
        <v>4.1367602760755996E-3</v>
      </c>
      <c r="N1886" s="77">
        <v>-0.353273386056145</v>
      </c>
      <c r="O1886" s="77">
        <v>-4.9778217791936999E-4</v>
      </c>
      <c r="P1886" s="77">
        <v>-0.336787483812656</v>
      </c>
      <c r="Q1886" s="77">
        <v>-0.336787483812656</v>
      </c>
      <c r="R1886" s="77">
        <v>0</v>
      </c>
      <c r="S1886" s="77">
        <v>1.4495818422515999E-5</v>
      </c>
      <c r="T1886" s="77" t="s">
        <v>180</v>
      </c>
      <c r="U1886" s="105">
        <v>-0.396279645987683</v>
      </c>
      <c r="V1886" s="105">
        <v>-0.31688476220593598</v>
      </c>
      <c r="W1886" s="101">
        <v>-7.9398814251615102E-2</v>
      </c>
    </row>
    <row r="1887" spans="2:23" x14ac:dyDescent="0.25">
      <c r="B1887" s="55" t="s">
        <v>141</v>
      </c>
      <c r="C1887" s="76" t="s">
        <v>164</v>
      </c>
      <c r="D1887" s="55" t="s">
        <v>82</v>
      </c>
      <c r="E1887" s="55" t="s">
        <v>199</v>
      </c>
      <c r="F1887" s="70">
        <v>320.93</v>
      </c>
      <c r="G1887" s="77">
        <v>53304</v>
      </c>
      <c r="H1887" s="77">
        <v>322.72000000000003</v>
      </c>
      <c r="I1887" s="77">
        <v>1</v>
      </c>
      <c r="J1887" s="77">
        <v>38.598545516492699</v>
      </c>
      <c r="K1887" s="77">
        <v>0.13810888327215801</v>
      </c>
      <c r="L1887" s="77">
        <v>38.824326106237102</v>
      </c>
      <c r="M1887" s="77">
        <v>0.13972933318783901</v>
      </c>
      <c r="N1887" s="77">
        <v>-0.225780589744351</v>
      </c>
      <c r="O1887" s="77">
        <v>-1.62044991568096E-3</v>
      </c>
      <c r="P1887" s="77">
        <v>-0.21515763600590701</v>
      </c>
      <c r="Q1887" s="77">
        <v>-0.21515763600590601</v>
      </c>
      <c r="R1887" s="77">
        <v>0</v>
      </c>
      <c r="S1887" s="77">
        <v>4.2913433323440004E-6</v>
      </c>
      <c r="T1887" s="77" t="s">
        <v>181</v>
      </c>
      <c r="U1887" s="105">
        <v>-0.11735403847163001</v>
      </c>
      <c r="V1887" s="105">
        <v>-9.3842080842438197E-2</v>
      </c>
      <c r="W1887" s="101">
        <v>-2.3513121596397801E-2</v>
      </c>
    </row>
    <row r="1888" spans="2:23" x14ac:dyDescent="0.25">
      <c r="B1888" s="55" t="s">
        <v>141</v>
      </c>
      <c r="C1888" s="76" t="s">
        <v>164</v>
      </c>
      <c r="D1888" s="55" t="s">
        <v>82</v>
      </c>
      <c r="E1888" s="55" t="s">
        <v>199</v>
      </c>
      <c r="F1888" s="70">
        <v>320.93</v>
      </c>
      <c r="G1888" s="77">
        <v>53354</v>
      </c>
      <c r="H1888" s="77">
        <v>321.69</v>
      </c>
      <c r="I1888" s="77">
        <v>1</v>
      </c>
      <c r="J1888" s="77">
        <v>52.6338595772581</v>
      </c>
      <c r="K1888" s="77">
        <v>5.8176786653969102E-2</v>
      </c>
      <c r="L1888" s="77">
        <v>52.068509151375402</v>
      </c>
      <c r="M1888" s="77">
        <v>5.6933722550184203E-2</v>
      </c>
      <c r="N1888" s="77">
        <v>0.56535042588270501</v>
      </c>
      <c r="O1888" s="77">
        <v>1.2430641037848801E-3</v>
      </c>
      <c r="P1888" s="77">
        <v>0.54329045312223501</v>
      </c>
      <c r="Q1888" s="77">
        <v>0.54329045312223401</v>
      </c>
      <c r="R1888" s="77">
        <v>0</v>
      </c>
      <c r="S1888" s="77">
        <v>6.1984548455289996E-6</v>
      </c>
      <c r="T1888" s="77" t="s">
        <v>181</v>
      </c>
      <c r="U1888" s="105">
        <v>-3.0257396483730801E-2</v>
      </c>
      <c r="V1888" s="105">
        <v>-2.41953074976144E-2</v>
      </c>
      <c r="W1888" s="101">
        <v>-6.0623890918280604E-3</v>
      </c>
    </row>
    <row r="1889" spans="2:23" x14ac:dyDescent="0.25">
      <c r="B1889" s="55" t="s">
        <v>141</v>
      </c>
      <c r="C1889" s="76" t="s">
        <v>164</v>
      </c>
      <c r="D1889" s="55" t="s">
        <v>82</v>
      </c>
      <c r="E1889" s="55" t="s">
        <v>199</v>
      </c>
      <c r="F1889" s="70">
        <v>320.93</v>
      </c>
      <c r="G1889" s="77">
        <v>53454</v>
      </c>
      <c r="H1889" s="77">
        <v>322.93</v>
      </c>
      <c r="I1889" s="77">
        <v>1</v>
      </c>
      <c r="J1889" s="77">
        <v>47.0432066921664</v>
      </c>
      <c r="K1889" s="77">
        <v>0.150930916779145</v>
      </c>
      <c r="L1889" s="77">
        <v>46.494917617873803</v>
      </c>
      <c r="M1889" s="77">
        <v>0.14743321624477401</v>
      </c>
      <c r="N1889" s="77">
        <v>0.54828907429267404</v>
      </c>
      <c r="O1889" s="77">
        <v>3.49770053437151E-3</v>
      </c>
      <c r="P1889" s="77">
        <v>0.527359035566899</v>
      </c>
      <c r="Q1889" s="77">
        <v>0.527359035566898</v>
      </c>
      <c r="R1889" s="77">
        <v>0</v>
      </c>
      <c r="S1889" s="77">
        <v>1.8966935073274E-5</v>
      </c>
      <c r="T1889" s="77" t="s">
        <v>181</v>
      </c>
      <c r="U1889" s="105">
        <v>2.9436584444872901E-2</v>
      </c>
      <c r="V1889" s="105">
        <v>-2.35389456824599E-2</v>
      </c>
      <c r="W1889" s="101">
        <v>5.2972907556267497E-2</v>
      </c>
    </row>
    <row r="1890" spans="2:23" x14ac:dyDescent="0.25">
      <c r="B1890" s="55" t="s">
        <v>141</v>
      </c>
      <c r="C1890" s="76" t="s">
        <v>164</v>
      </c>
      <c r="D1890" s="55" t="s">
        <v>82</v>
      </c>
      <c r="E1890" s="55" t="s">
        <v>199</v>
      </c>
      <c r="F1890" s="70">
        <v>320.93</v>
      </c>
      <c r="G1890" s="77">
        <v>53604</v>
      </c>
      <c r="H1890" s="77">
        <v>322.24</v>
      </c>
      <c r="I1890" s="77">
        <v>1</v>
      </c>
      <c r="J1890" s="77">
        <v>40.109743063863299</v>
      </c>
      <c r="K1890" s="77">
        <v>6.9982429756237099E-2</v>
      </c>
      <c r="L1890" s="77">
        <v>39.830914482998502</v>
      </c>
      <c r="M1890" s="77">
        <v>6.9012826062009397E-2</v>
      </c>
      <c r="N1890" s="77">
        <v>0.27882858086477602</v>
      </c>
      <c r="O1890" s="77">
        <v>9.6960369422769397E-4</v>
      </c>
      <c r="P1890" s="77">
        <v>0.26688252606867602</v>
      </c>
      <c r="Q1890" s="77">
        <v>0.26688252606867602</v>
      </c>
      <c r="R1890" s="77">
        <v>0</v>
      </c>
      <c r="S1890" s="77">
        <v>3.0983432983550002E-6</v>
      </c>
      <c r="T1890" s="77" t="s">
        <v>181</v>
      </c>
      <c r="U1890" s="105">
        <v>-5.3455436924644301E-2</v>
      </c>
      <c r="V1890" s="105">
        <v>-4.2745605508608099E-2</v>
      </c>
      <c r="W1890" s="101">
        <v>-1.07103616097675E-2</v>
      </c>
    </row>
    <row r="1891" spans="2:23" x14ac:dyDescent="0.25">
      <c r="B1891" s="55" t="s">
        <v>141</v>
      </c>
      <c r="C1891" s="76" t="s">
        <v>164</v>
      </c>
      <c r="D1891" s="55" t="s">
        <v>82</v>
      </c>
      <c r="E1891" s="55" t="s">
        <v>199</v>
      </c>
      <c r="F1891" s="70">
        <v>320.93</v>
      </c>
      <c r="G1891" s="77">
        <v>53654</v>
      </c>
      <c r="H1891" s="77">
        <v>321.16000000000003</v>
      </c>
      <c r="I1891" s="77">
        <v>1</v>
      </c>
      <c r="J1891" s="77">
        <v>-5.4216419126845103</v>
      </c>
      <c r="K1891" s="77">
        <v>1.4335551842027401E-3</v>
      </c>
      <c r="L1891" s="77">
        <v>-5.8563444828514601</v>
      </c>
      <c r="M1891" s="77">
        <v>1.6726535071279901E-3</v>
      </c>
      <c r="N1891" s="77">
        <v>0.43470257016694802</v>
      </c>
      <c r="O1891" s="77">
        <v>-2.3909832292525799E-4</v>
      </c>
      <c r="P1891" s="77">
        <v>0.41603635340838102</v>
      </c>
      <c r="Q1891" s="77">
        <v>0.41603635340838002</v>
      </c>
      <c r="R1891" s="77">
        <v>0</v>
      </c>
      <c r="S1891" s="77">
        <v>8.4414162836180004E-6</v>
      </c>
      <c r="T1891" s="77" t="s">
        <v>181</v>
      </c>
      <c r="U1891" s="105">
        <v>-0.17674291222194499</v>
      </c>
      <c r="V1891" s="105">
        <v>-0.14133235526504001</v>
      </c>
      <c r="W1891" s="101">
        <v>-3.5412309968188199E-2</v>
      </c>
    </row>
    <row r="1892" spans="2:23" x14ac:dyDescent="0.25">
      <c r="B1892" s="55" t="s">
        <v>141</v>
      </c>
      <c r="C1892" s="76" t="s">
        <v>164</v>
      </c>
      <c r="D1892" s="55" t="s">
        <v>82</v>
      </c>
      <c r="E1892" s="55" t="s">
        <v>200</v>
      </c>
      <c r="F1892" s="70">
        <v>320.22000000000003</v>
      </c>
      <c r="G1892" s="77">
        <v>53150</v>
      </c>
      <c r="H1892" s="77">
        <v>320.16000000000003</v>
      </c>
      <c r="I1892" s="77">
        <v>1</v>
      </c>
      <c r="J1892" s="77">
        <v>15.459363968018099</v>
      </c>
      <c r="K1892" s="77">
        <v>6.5388193223291802E-3</v>
      </c>
      <c r="L1892" s="77">
        <v>13.7005688246674</v>
      </c>
      <c r="M1892" s="77">
        <v>5.1356248362280704E-3</v>
      </c>
      <c r="N1892" s="77">
        <v>1.75879514335076</v>
      </c>
      <c r="O1892" s="77">
        <v>1.4031944861011001E-3</v>
      </c>
      <c r="P1892" s="77">
        <v>1.67914698101354</v>
      </c>
      <c r="Q1892" s="77">
        <v>1.67914698101354</v>
      </c>
      <c r="R1892" s="77">
        <v>0</v>
      </c>
      <c r="S1892" s="77">
        <v>7.7142466214050995E-5</v>
      </c>
      <c r="T1892" s="77" t="s">
        <v>180</v>
      </c>
      <c r="U1892" s="105">
        <v>0.554816551105762</v>
      </c>
      <c r="V1892" s="105">
        <v>-0.44365869568413702</v>
      </c>
      <c r="W1892" s="101">
        <v>0.99842581694398003</v>
      </c>
    </row>
    <row r="1893" spans="2:23" x14ac:dyDescent="0.25">
      <c r="B1893" s="55" t="s">
        <v>141</v>
      </c>
      <c r="C1893" s="76" t="s">
        <v>164</v>
      </c>
      <c r="D1893" s="55" t="s">
        <v>82</v>
      </c>
      <c r="E1893" s="55" t="s">
        <v>200</v>
      </c>
      <c r="F1893" s="70">
        <v>320.22000000000003</v>
      </c>
      <c r="G1893" s="77">
        <v>53150</v>
      </c>
      <c r="H1893" s="77">
        <v>320.16000000000003</v>
      </c>
      <c r="I1893" s="77">
        <v>2</v>
      </c>
      <c r="J1893" s="77">
        <v>15.4139733364573</v>
      </c>
      <c r="K1893" s="77">
        <v>6.50760582232612E-3</v>
      </c>
      <c r="L1893" s="77">
        <v>13.6603422362397</v>
      </c>
      <c r="M1893" s="77">
        <v>5.1111095808066302E-3</v>
      </c>
      <c r="N1893" s="77">
        <v>1.7536311002176199</v>
      </c>
      <c r="O1893" s="77">
        <v>1.3964962415194901E-3</v>
      </c>
      <c r="P1893" s="77">
        <v>1.6742167948746201</v>
      </c>
      <c r="Q1893" s="77">
        <v>1.6742167948746201</v>
      </c>
      <c r="R1893" s="77">
        <v>0</v>
      </c>
      <c r="S1893" s="77">
        <v>7.6774221390220996E-5</v>
      </c>
      <c r="T1893" s="77" t="s">
        <v>180</v>
      </c>
      <c r="U1893" s="105">
        <v>0.552361997585187</v>
      </c>
      <c r="V1893" s="105">
        <v>-0.44169591355145799</v>
      </c>
      <c r="W1893" s="101">
        <v>0.99400869997238195</v>
      </c>
    </row>
    <row r="1894" spans="2:23" x14ac:dyDescent="0.25">
      <c r="B1894" s="55" t="s">
        <v>141</v>
      </c>
      <c r="C1894" s="76" t="s">
        <v>164</v>
      </c>
      <c r="D1894" s="55" t="s">
        <v>82</v>
      </c>
      <c r="E1894" s="55" t="s">
        <v>200</v>
      </c>
      <c r="F1894" s="70">
        <v>320.22000000000003</v>
      </c>
      <c r="G1894" s="77">
        <v>53900</v>
      </c>
      <c r="H1894" s="77">
        <v>319.70999999999998</v>
      </c>
      <c r="I1894" s="77">
        <v>1</v>
      </c>
      <c r="J1894" s="77">
        <v>-11.4050438270922</v>
      </c>
      <c r="K1894" s="77">
        <v>6.1005186583312698E-3</v>
      </c>
      <c r="L1894" s="77">
        <v>-12.666039248274201</v>
      </c>
      <c r="M1894" s="77">
        <v>7.5240990062008101E-3</v>
      </c>
      <c r="N1894" s="77">
        <v>1.26099542118199</v>
      </c>
      <c r="O1894" s="77">
        <v>-1.42358034786955E-3</v>
      </c>
      <c r="P1894" s="77">
        <v>1.2229969431397401</v>
      </c>
      <c r="Q1894" s="77">
        <v>1.2229969431397301</v>
      </c>
      <c r="R1894" s="77">
        <v>0</v>
      </c>
      <c r="S1894" s="77">
        <v>7.0149339425377001E-5</v>
      </c>
      <c r="T1894" s="77" t="s">
        <v>180</v>
      </c>
      <c r="U1894" s="105">
        <v>0.187611778796797</v>
      </c>
      <c r="V1894" s="105">
        <v>-0.15002363738082</v>
      </c>
      <c r="W1894" s="101">
        <v>0.33761870142514699</v>
      </c>
    </row>
    <row r="1895" spans="2:23" x14ac:dyDescent="0.25">
      <c r="B1895" s="55" t="s">
        <v>141</v>
      </c>
      <c r="C1895" s="76" t="s">
        <v>164</v>
      </c>
      <c r="D1895" s="55" t="s">
        <v>82</v>
      </c>
      <c r="E1895" s="55" t="s">
        <v>200</v>
      </c>
      <c r="F1895" s="70">
        <v>320.22000000000003</v>
      </c>
      <c r="G1895" s="77">
        <v>53900</v>
      </c>
      <c r="H1895" s="77">
        <v>319.70999999999998</v>
      </c>
      <c r="I1895" s="77">
        <v>2</v>
      </c>
      <c r="J1895" s="77">
        <v>-11.4173606921737</v>
      </c>
      <c r="K1895" s="77">
        <v>6.1084880257095296E-3</v>
      </c>
      <c r="L1895" s="77">
        <v>-12.679717924034</v>
      </c>
      <c r="M1895" s="77">
        <v>7.5339280572256596E-3</v>
      </c>
      <c r="N1895" s="77">
        <v>1.26235723186036</v>
      </c>
      <c r="O1895" s="77">
        <v>-1.42544003151613E-3</v>
      </c>
      <c r="P1895" s="77">
        <v>1.2243177174017299</v>
      </c>
      <c r="Q1895" s="77">
        <v>1.2243177174017199</v>
      </c>
      <c r="R1895" s="77">
        <v>0</v>
      </c>
      <c r="S1895" s="77">
        <v>7.0240978495518001E-5</v>
      </c>
      <c r="T1895" s="77" t="s">
        <v>180</v>
      </c>
      <c r="U1895" s="105">
        <v>0.18771126856478201</v>
      </c>
      <c r="V1895" s="105">
        <v>-0.15010319430933999</v>
      </c>
      <c r="W1895" s="101">
        <v>0.33779773925788498</v>
      </c>
    </row>
    <row r="1896" spans="2:23" x14ac:dyDescent="0.25">
      <c r="B1896" s="55" t="s">
        <v>141</v>
      </c>
      <c r="C1896" s="76" t="s">
        <v>164</v>
      </c>
      <c r="D1896" s="55" t="s">
        <v>82</v>
      </c>
      <c r="E1896" s="55" t="s">
        <v>201</v>
      </c>
      <c r="F1896" s="70">
        <v>320.16000000000003</v>
      </c>
      <c r="G1896" s="77">
        <v>53550</v>
      </c>
      <c r="H1896" s="77">
        <v>319.77999999999997</v>
      </c>
      <c r="I1896" s="77">
        <v>1</v>
      </c>
      <c r="J1896" s="77">
        <v>-10.0994879848929</v>
      </c>
      <c r="K1896" s="77">
        <v>2.5061315861753799E-3</v>
      </c>
      <c r="L1896" s="77">
        <v>-11.788066406795901</v>
      </c>
      <c r="M1896" s="77">
        <v>3.414210581143E-3</v>
      </c>
      <c r="N1896" s="77">
        <v>1.68857842190302</v>
      </c>
      <c r="O1896" s="77">
        <v>-9.0807899496762304E-4</v>
      </c>
      <c r="P1896" s="77">
        <v>1.62481429832366</v>
      </c>
      <c r="Q1896" s="77">
        <v>1.62481429832365</v>
      </c>
      <c r="R1896" s="77">
        <v>0</v>
      </c>
      <c r="S1896" s="77">
        <v>6.4865328354188996E-5</v>
      </c>
      <c r="T1896" s="77" t="s">
        <v>181</v>
      </c>
      <c r="U1896" s="105">
        <v>0.35110176430344497</v>
      </c>
      <c r="V1896" s="105">
        <v>-0.28075829838315702</v>
      </c>
      <c r="W1896" s="101">
        <v>0.63182878224610906</v>
      </c>
    </row>
    <row r="1897" spans="2:23" x14ac:dyDescent="0.25">
      <c r="B1897" s="55" t="s">
        <v>141</v>
      </c>
      <c r="C1897" s="76" t="s">
        <v>164</v>
      </c>
      <c r="D1897" s="55" t="s">
        <v>82</v>
      </c>
      <c r="E1897" s="55" t="s">
        <v>201</v>
      </c>
      <c r="F1897" s="70">
        <v>320.16000000000003</v>
      </c>
      <c r="G1897" s="77">
        <v>54200</v>
      </c>
      <c r="H1897" s="77">
        <v>320.12</v>
      </c>
      <c r="I1897" s="77">
        <v>1</v>
      </c>
      <c r="J1897" s="77">
        <v>5.7386894624113296</v>
      </c>
      <c r="K1897" s="77">
        <v>2.1735487452353999E-4</v>
      </c>
      <c r="L1897" s="77">
        <v>4.0212291913516802</v>
      </c>
      <c r="M1897" s="77">
        <v>1.0672387578190099E-4</v>
      </c>
      <c r="N1897" s="77">
        <v>1.71746027105965</v>
      </c>
      <c r="O1897" s="77">
        <v>1.10630998741639E-4</v>
      </c>
      <c r="P1897" s="77">
        <v>1.65293116871954</v>
      </c>
      <c r="Q1897" s="77">
        <v>1.6529311687195301</v>
      </c>
      <c r="R1897" s="77">
        <v>0</v>
      </c>
      <c r="S1897" s="77">
        <v>1.8032397560262E-5</v>
      </c>
      <c r="T1897" s="77" t="s">
        <v>181</v>
      </c>
      <c r="U1897" s="105">
        <v>0.10411581877956901</v>
      </c>
      <c r="V1897" s="105">
        <v>-8.3256147041338699E-2</v>
      </c>
      <c r="W1897" s="101">
        <v>0.18736268991003299</v>
      </c>
    </row>
    <row r="1898" spans="2:23" x14ac:dyDescent="0.25">
      <c r="B1898" s="55" t="s">
        <v>141</v>
      </c>
      <c r="C1898" s="76" t="s">
        <v>164</v>
      </c>
      <c r="D1898" s="55" t="s">
        <v>82</v>
      </c>
      <c r="E1898" s="55" t="s">
        <v>202</v>
      </c>
      <c r="F1898" s="70">
        <v>320.01</v>
      </c>
      <c r="G1898" s="77">
        <v>53150</v>
      </c>
      <c r="H1898" s="77">
        <v>320.16000000000003</v>
      </c>
      <c r="I1898" s="77">
        <v>1</v>
      </c>
      <c r="J1898" s="77">
        <v>-40.243006476129501</v>
      </c>
      <c r="K1898" s="77">
        <v>0</v>
      </c>
      <c r="L1898" s="77">
        <v>-40.207225197070898</v>
      </c>
      <c r="M1898" s="77">
        <v>0</v>
      </c>
      <c r="N1898" s="77">
        <v>-3.57812790585832E-2</v>
      </c>
      <c r="O1898" s="77">
        <v>0</v>
      </c>
      <c r="P1898" s="77">
        <v>-3.8821432682630899E-2</v>
      </c>
      <c r="Q1898" s="77">
        <v>-3.8821432682630899E-2</v>
      </c>
      <c r="R1898" s="77">
        <v>0</v>
      </c>
      <c r="S1898" s="77">
        <v>0</v>
      </c>
      <c r="T1898" s="77" t="s">
        <v>181</v>
      </c>
      <c r="U1898" s="105">
        <v>5.3671918587886898E-3</v>
      </c>
      <c r="V1898" s="105">
        <v>0</v>
      </c>
      <c r="W1898" s="101">
        <v>5.3669261541881503E-3</v>
      </c>
    </row>
    <row r="1899" spans="2:23" x14ac:dyDescent="0.25">
      <c r="B1899" s="55" t="s">
        <v>141</v>
      </c>
      <c r="C1899" s="76" t="s">
        <v>164</v>
      </c>
      <c r="D1899" s="55" t="s">
        <v>82</v>
      </c>
      <c r="E1899" s="55" t="s">
        <v>202</v>
      </c>
      <c r="F1899" s="70">
        <v>320.01</v>
      </c>
      <c r="G1899" s="77">
        <v>53150</v>
      </c>
      <c r="H1899" s="77">
        <v>320.16000000000003</v>
      </c>
      <c r="I1899" s="77">
        <v>2</v>
      </c>
      <c r="J1899" s="77">
        <v>-33.788409900460103</v>
      </c>
      <c r="K1899" s="77">
        <v>0</v>
      </c>
      <c r="L1899" s="77">
        <v>-33.758367599214303</v>
      </c>
      <c r="M1899" s="77">
        <v>0</v>
      </c>
      <c r="N1899" s="77">
        <v>-3.0042301245830599E-2</v>
      </c>
      <c r="O1899" s="77">
        <v>0</v>
      </c>
      <c r="P1899" s="77">
        <v>-3.2594843061277502E-2</v>
      </c>
      <c r="Q1899" s="77">
        <v>-3.2594843061277502E-2</v>
      </c>
      <c r="R1899" s="77">
        <v>0</v>
      </c>
      <c r="S1899" s="77">
        <v>0</v>
      </c>
      <c r="T1899" s="77" t="s">
        <v>181</v>
      </c>
      <c r="U1899" s="105">
        <v>4.5063451868756097E-3</v>
      </c>
      <c r="V1899" s="105">
        <v>0</v>
      </c>
      <c r="W1899" s="101">
        <v>4.5061220987730596E-3</v>
      </c>
    </row>
    <row r="1900" spans="2:23" x14ac:dyDescent="0.25">
      <c r="B1900" s="55" t="s">
        <v>141</v>
      </c>
      <c r="C1900" s="76" t="s">
        <v>164</v>
      </c>
      <c r="D1900" s="55" t="s">
        <v>82</v>
      </c>
      <c r="E1900" s="55" t="s">
        <v>202</v>
      </c>
      <c r="F1900" s="70">
        <v>320.01</v>
      </c>
      <c r="G1900" s="77">
        <v>53150</v>
      </c>
      <c r="H1900" s="77">
        <v>320.16000000000003</v>
      </c>
      <c r="I1900" s="77">
        <v>3</v>
      </c>
      <c r="J1900" s="77">
        <v>-41.341791635887297</v>
      </c>
      <c r="K1900" s="77">
        <v>0</v>
      </c>
      <c r="L1900" s="77">
        <v>-41.305033393578</v>
      </c>
      <c r="M1900" s="77">
        <v>0</v>
      </c>
      <c r="N1900" s="77">
        <v>-3.6758242309359299E-2</v>
      </c>
      <c r="O1900" s="77">
        <v>0</v>
      </c>
      <c r="P1900" s="77">
        <v>-3.9881403540858097E-2</v>
      </c>
      <c r="Q1900" s="77">
        <v>-3.9881403540858097E-2</v>
      </c>
      <c r="R1900" s="77">
        <v>0</v>
      </c>
      <c r="S1900" s="77">
        <v>0</v>
      </c>
      <c r="T1900" s="77" t="s">
        <v>181</v>
      </c>
      <c r="U1900" s="105">
        <v>5.5137363464051502E-3</v>
      </c>
      <c r="V1900" s="105">
        <v>0</v>
      </c>
      <c r="W1900" s="101">
        <v>5.5134633870714796E-3</v>
      </c>
    </row>
    <row r="1901" spans="2:23" x14ac:dyDescent="0.25">
      <c r="B1901" s="55" t="s">
        <v>141</v>
      </c>
      <c r="C1901" s="76" t="s">
        <v>164</v>
      </c>
      <c r="D1901" s="55" t="s">
        <v>82</v>
      </c>
      <c r="E1901" s="55" t="s">
        <v>202</v>
      </c>
      <c r="F1901" s="70">
        <v>320.01</v>
      </c>
      <c r="G1901" s="77">
        <v>53654</v>
      </c>
      <c r="H1901" s="77">
        <v>321.16000000000003</v>
      </c>
      <c r="I1901" s="77">
        <v>1</v>
      </c>
      <c r="J1901" s="77">
        <v>66.4016604668941</v>
      </c>
      <c r="K1901" s="77">
        <v>0.138448268100686</v>
      </c>
      <c r="L1901" s="77">
        <v>66.759534007421095</v>
      </c>
      <c r="M1901" s="77">
        <v>0.13994463095988399</v>
      </c>
      <c r="N1901" s="77">
        <v>-0.35787354052697601</v>
      </c>
      <c r="O1901" s="77">
        <v>-1.4963628591979901E-3</v>
      </c>
      <c r="P1901" s="77">
        <v>-0.34145943973856502</v>
      </c>
      <c r="Q1901" s="77">
        <v>-0.34145943973856402</v>
      </c>
      <c r="R1901" s="77">
        <v>0</v>
      </c>
      <c r="S1901" s="77">
        <v>3.661068838178E-6</v>
      </c>
      <c r="T1901" s="77" t="s">
        <v>181</v>
      </c>
      <c r="U1901" s="105">
        <v>-6.8156915609952795E-2</v>
      </c>
      <c r="V1901" s="105">
        <v>-5.4501633415765402E-2</v>
      </c>
      <c r="W1901" s="101">
        <v>-1.36559582034295E-2</v>
      </c>
    </row>
    <row r="1902" spans="2:23" x14ac:dyDescent="0.25">
      <c r="B1902" s="55" t="s">
        <v>141</v>
      </c>
      <c r="C1902" s="76" t="s">
        <v>164</v>
      </c>
      <c r="D1902" s="55" t="s">
        <v>82</v>
      </c>
      <c r="E1902" s="55" t="s">
        <v>202</v>
      </c>
      <c r="F1902" s="70">
        <v>320.01</v>
      </c>
      <c r="G1902" s="77">
        <v>53654</v>
      </c>
      <c r="H1902" s="77">
        <v>321.16000000000003</v>
      </c>
      <c r="I1902" s="77">
        <v>2</v>
      </c>
      <c r="J1902" s="77">
        <v>66.4016604668941</v>
      </c>
      <c r="K1902" s="77">
        <v>0.138448268100686</v>
      </c>
      <c r="L1902" s="77">
        <v>66.759534007421095</v>
      </c>
      <c r="M1902" s="77">
        <v>0.13994463095988399</v>
      </c>
      <c r="N1902" s="77">
        <v>-0.35787354052697601</v>
      </c>
      <c r="O1902" s="77">
        <v>-1.4963628591979901E-3</v>
      </c>
      <c r="P1902" s="77">
        <v>-0.34145943973856502</v>
      </c>
      <c r="Q1902" s="77">
        <v>-0.34145943973856402</v>
      </c>
      <c r="R1902" s="77">
        <v>0</v>
      </c>
      <c r="S1902" s="77">
        <v>3.661068838178E-6</v>
      </c>
      <c r="T1902" s="77" t="s">
        <v>181</v>
      </c>
      <c r="U1902" s="105">
        <v>-6.8156915609952795E-2</v>
      </c>
      <c r="V1902" s="105">
        <v>-5.4501633415765402E-2</v>
      </c>
      <c r="W1902" s="101">
        <v>-1.36559582034295E-2</v>
      </c>
    </row>
    <row r="1903" spans="2:23" x14ac:dyDescent="0.25">
      <c r="B1903" s="55" t="s">
        <v>141</v>
      </c>
      <c r="C1903" s="76" t="s">
        <v>164</v>
      </c>
      <c r="D1903" s="55" t="s">
        <v>82</v>
      </c>
      <c r="E1903" s="55" t="s">
        <v>202</v>
      </c>
      <c r="F1903" s="70">
        <v>320.01</v>
      </c>
      <c r="G1903" s="77">
        <v>53704</v>
      </c>
      <c r="H1903" s="77">
        <v>320.85000000000002</v>
      </c>
      <c r="I1903" s="77">
        <v>1</v>
      </c>
      <c r="J1903" s="77">
        <v>25.1419381112228</v>
      </c>
      <c r="K1903" s="77">
        <v>2.6422492773121701E-2</v>
      </c>
      <c r="L1903" s="77">
        <v>24.7639857229222</v>
      </c>
      <c r="M1903" s="77">
        <v>2.5634058535396999E-2</v>
      </c>
      <c r="N1903" s="77">
        <v>0.37795238830059502</v>
      </c>
      <c r="O1903" s="77">
        <v>7.88434237724737E-4</v>
      </c>
      <c r="P1903" s="77">
        <v>0.366020642707021</v>
      </c>
      <c r="Q1903" s="77">
        <v>0.36602064270702001</v>
      </c>
      <c r="R1903" s="77">
        <v>0</v>
      </c>
      <c r="S1903" s="77">
        <v>5.5999924351039999E-6</v>
      </c>
      <c r="T1903" s="77" t="s">
        <v>181</v>
      </c>
      <c r="U1903" s="105">
        <v>-6.4842023378374594E-2</v>
      </c>
      <c r="V1903" s="105">
        <v>-5.1850881990155598E-2</v>
      </c>
      <c r="W1903" s="101">
        <v>-1.29917845189517E-2</v>
      </c>
    </row>
    <row r="1904" spans="2:23" x14ac:dyDescent="0.25">
      <c r="B1904" s="55" t="s">
        <v>141</v>
      </c>
      <c r="C1904" s="76" t="s">
        <v>164</v>
      </c>
      <c r="D1904" s="55" t="s">
        <v>82</v>
      </c>
      <c r="E1904" s="55" t="s">
        <v>202</v>
      </c>
      <c r="F1904" s="70">
        <v>320.01</v>
      </c>
      <c r="G1904" s="77">
        <v>58004</v>
      </c>
      <c r="H1904" s="77">
        <v>315.2</v>
      </c>
      <c r="I1904" s="77">
        <v>1</v>
      </c>
      <c r="J1904" s="77">
        <v>-42.918780648476101</v>
      </c>
      <c r="K1904" s="77">
        <v>0.39014020291215501</v>
      </c>
      <c r="L1904" s="77">
        <v>-43.364330468249797</v>
      </c>
      <c r="M1904" s="77">
        <v>0.39828252024403898</v>
      </c>
      <c r="N1904" s="77">
        <v>0.44554981977370001</v>
      </c>
      <c r="O1904" s="77">
        <v>-8.1423173318835602E-3</v>
      </c>
      <c r="P1904" s="77">
        <v>0.42819591605500101</v>
      </c>
      <c r="Q1904" s="77">
        <v>0.42819591605500001</v>
      </c>
      <c r="R1904" s="77">
        <v>0</v>
      </c>
      <c r="S1904" s="77">
        <v>3.8833899067045001E-5</v>
      </c>
      <c r="T1904" s="77" t="s">
        <v>181</v>
      </c>
      <c r="U1904" s="105">
        <v>-0.44294606308138201</v>
      </c>
      <c r="V1904" s="105">
        <v>-0.35420153240462399</v>
      </c>
      <c r="W1904" s="101">
        <v>-8.8748924003974494E-2</v>
      </c>
    </row>
    <row r="1905" spans="2:23" x14ac:dyDescent="0.25">
      <c r="B1905" s="55" t="s">
        <v>141</v>
      </c>
      <c r="C1905" s="76" t="s">
        <v>164</v>
      </c>
      <c r="D1905" s="55" t="s">
        <v>82</v>
      </c>
      <c r="E1905" s="55" t="s">
        <v>203</v>
      </c>
      <c r="F1905" s="70">
        <v>317.49</v>
      </c>
      <c r="G1905" s="77">
        <v>53050</v>
      </c>
      <c r="H1905" s="77">
        <v>320.22000000000003</v>
      </c>
      <c r="I1905" s="77">
        <v>1</v>
      </c>
      <c r="J1905" s="77">
        <v>193.70724378273599</v>
      </c>
      <c r="K1905" s="77">
        <v>0.90429216068309404</v>
      </c>
      <c r="L1905" s="77">
        <v>190.506015198569</v>
      </c>
      <c r="M1905" s="77">
        <v>0.87465025802678098</v>
      </c>
      <c r="N1905" s="77">
        <v>3.2012285841670298</v>
      </c>
      <c r="O1905" s="77">
        <v>2.9641902656312901E-2</v>
      </c>
      <c r="P1905" s="77">
        <v>3.0309718266589898</v>
      </c>
      <c r="Q1905" s="77">
        <v>3.03097182665898</v>
      </c>
      <c r="R1905" s="77">
        <v>0</v>
      </c>
      <c r="S1905" s="77">
        <v>2.2140164415741201E-4</v>
      </c>
      <c r="T1905" s="77" t="s">
        <v>180</v>
      </c>
      <c r="U1905" s="105">
        <v>0.71211483670261999</v>
      </c>
      <c r="V1905" s="105">
        <v>-0.56944216786456703</v>
      </c>
      <c r="W1905" s="101">
        <v>1.2814935606656199</v>
      </c>
    </row>
    <row r="1906" spans="2:23" x14ac:dyDescent="0.25">
      <c r="B1906" s="55" t="s">
        <v>141</v>
      </c>
      <c r="C1906" s="76" t="s">
        <v>164</v>
      </c>
      <c r="D1906" s="55" t="s">
        <v>82</v>
      </c>
      <c r="E1906" s="55" t="s">
        <v>203</v>
      </c>
      <c r="F1906" s="70">
        <v>317.49</v>
      </c>
      <c r="G1906" s="77">
        <v>53204</v>
      </c>
      <c r="H1906" s="77">
        <v>320.26</v>
      </c>
      <c r="I1906" s="77">
        <v>1</v>
      </c>
      <c r="J1906" s="77">
        <v>41.861182090978303</v>
      </c>
      <c r="K1906" s="77">
        <v>0</v>
      </c>
      <c r="L1906" s="77">
        <v>41.571540984735499</v>
      </c>
      <c r="M1906" s="77">
        <v>0</v>
      </c>
      <c r="N1906" s="77">
        <v>0.289641106242711</v>
      </c>
      <c r="O1906" s="77">
        <v>0</v>
      </c>
      <c r="P1906" s="77">
        <v>0.27597255990924302</v>
      </c>
      <c r="Q1906" s="77">
        <v>0.27597255990924302</v>
      </c>
      <c r="R1906" s="77">
        <v>0</v>
      </c>
      <c r="S1906" s="77">
        <v>0</v>
      </c>
      <c r="T1906" s="77" t="s">
        <v>181</v>
      </c>
      <c r="U1906" s="105">
        <v>-0.80230586429230299</v>
      </c>
      <c r="V1906" s="105">
        <v>-0.64156336465132702</v>
      </c>
      <c r="W1906" s="101">
        <v>-0.160750457251357</v>
      </c>
    </row>
    <row r="1907" spans="2:23" x14ac:dyDescent="0.25">
      <c r="B1907" s="55" t="s">
        <v>141</v>
      </c>
      <c r="C1907" s="76" t="s">
        <v>164</v>
      </c>
      <c r="D1907" s="55" t="s">
        <v>82</v>
      </c>
      <c r="E1907" s="55" t="s">
        <v>203</v>
      </c>
      <c r="F1907" s="70">
        <v>317.49</v>
      </c>
      <c r="G1907" s="77">
        <v>53204</v>
      </c>
      <c r="H1907" s="77">
        <v>320.26</v>
      </c>
      <c r="I1907" s="77">
        <v>2</v>
      </c>
      <c r="J1907" s="77">
        <v>41.861182090978303</v>
      </c>
      <c r="K1907" s="77">
        <v>0</v>
      </c>
      <c r="L1907" s="77">
        <v>41.571540984735499</v>
      </c>
      <c r="M1907" s="77">
        <v>0</v>
      </c>
      <c r="N1907" s="77">
        <v>0.289641106242711</v>
      </c>
      <c r="O1907" s="77">
        <v>0</v>
      </c>
      <c r="P1907" s="77">
        <v>0.27597255990924302</v>
      </c>
      <c r="Q1907" s="77">
        <v>0.27597255990924302</v>
      </c>
      <c r="R1907" s="77">
        <v>0</v>
      </c>
      <c r="S1907" s="77">
        <v>0</v>
      </c>
      <c r="T1907" s="77" t="s">
        <v>181</v>
      </c>
      <c r="U1907" s="105">
        <v>-0.80230586429230299</v>
      </c>
      <c r="V1907" s="105">
        <v>-0.64156336465132702</v>
      </c>
      <c r="W1907" s="101">
        <v>-0.160750457251357</v>
      </c>
    </row>
    <row r="1908" spans="2:23" x14ac:dyDescent="0.25">
      <c r="B1908" s="55" t="s">
        <v>141</v>
      </c>
      <c r="C1908" s="76" t="s">
        <v>164</v>
      </c>
      <c r="D1908" s="55" t="s">
        <v>82</v>
      </c>
      <c r="E1908" s="55" t="s">
        <v>204</v>
      </c>
      <c r="F1908" s="70">
        <v>320.26</v>
      </c>
      <c r="G1908" s="77">
        <v>53254</v>
      </c>
      <c r="H1908" s="77">
        <v>322.22000000000003</v>
      </c>
      <c r="I1908" s="77">
        <v>1</v>
      </c>
      <c r="J1908" s="77">
        <v>28.712933630536401</v>
      </c>
      <c r="K1908" s="77">
        <v>8.6895191578585398E-2</v>
      </c>
      <c r="L1908" s="77">
        <v>28.712933719702399</v>
      </c>
      <c r="M1908" s="77">
        <v>8.6895192118279299E-2</v>
      </c>
      <c r="N1908" s="77">
        <v>-8.9166007910999993E-8</v>
      </c>
      <c r="O1908" s="77">
        <v>-5.3969388600000001E-10</v>
      </c>
      <c r="P1908" s="77">
        <v>-5.9419999999999999E-15</v>
      </c>
      <c r="Q1908" s="77">
        <v>-5.9440000000000003E-15</v>
      </c>
      <c r="R1908" s="77">
        <v>0</v>
      </c>
      <c r="S1908" s="77">
        <v>0</v>
      </c>
      <c r="T1908" s="77" t="s">
        <v>181</v>
      </c>
      <c r="U1908" s="105">
        <v>1.3941114470000001E-9</v>
      </c>
      <c r="V1908" s="105">
        <v>0</v>
      </c>
      <c r="W1908" s="101">
        <v>1.3940424310500001E-9</v>
      </c>
    </row>
    <row r="1909" spans="2:23" x14ac:dyDescent="0.25">
      <c r="B1909" s="55" t="s">
        <v>141</v>
      </c>
      <c r="C1909" s="76" t="s">
        <v>164</v>
      </c>
      <c r="D1909" s="55" t="s">
        <v>82</v>
      </c>
      <c r="E1909" s="55" t="s">
        <v>204</v>
      </c>
      <c r="F1909" s="70">
        <v>320.26</v>
      </c>
      <c r="G1909" s="77">
        <v>53304</v>
      </c>
      <c r="H1909" s="77">
        <v>322.72000000000003</v>
      </c>
      <c r="I1909" s="77">
        <v>1</v>
      </c>
      <c r="J1909" s="77">
        <v>25.743522812510999</v>
      </c>
      <c r="K1909" s="77">
        <v>7.3828006901328E-2</v>
      </c>
      <c r="L1909" s="77">
        <v>25.517908407096002</v>
      </c>
      <c r="M1909" s="77">
        <v>7.25396305512854E-2</v>
      </c>
      <c r="N1909" s="77">
        <v>0.22561440541507</v>
      </c>
      <c r="O1909" s="77">
        <v>1.28837635004256E-3</v>
      </c>
      <c r="P1909" s="77">
        <v>0.21515763600589</v>
      </c>
      <c r="Q1909" s="77">
        <v>0.21515763600589</v>
      </c>
      <c r="R1909" s="77">
        <v>0</v>
      </c>
      <c r="S1909" s="77">
        <v>5.1570188481449999E-6</v>
      </c>
      <c r="T1909" s="77" t="s">
        <v>181</v>
      </c>
      <c r="U1909" s="105">
        <v>-0.14081132454589601</v>
      </c>
      <c r="V1909" s="105">
        <v>-0.112599684456204</v>
      </c>
      <c r="W1909" s="101">
        <v>-2.8213036716225898E-2</v>
      </c>
    </row>
    <row r="1910" spans="2:23" x14ac:dyDescent="0.25">
      <c r="B1910" s="55" t="s">
        <v>141</v>
      </c>
      <c r="C1910" s="76" t="s">
        <v>164</v>
      </c>
      <c r="D1910" s="55" t="s">
        <v>82</v>
      </c>
      <c r="E1910" s="55" t="s">
        <v>204</v>
      </c>
      <c r="F1910" s="70">
        <v>320.26</v>
      </c>
      <c r="G1910" s="77">
        <v>54104</v>
      </c>
      <c r="H1910" s="77">
        <v>321.97000000000003</v>
      </c>
      <c r="I1910" s="77">
        <v>1</v>
      </c>
      <c r="J1910" s="77">
        <v>26.843438806356399</v>
      </c>
      <c r="K1910" s="77">
        <v>7.1984963674365202E-2</v>
      </c>
      <c r="L1910" s="77">
        <v>26.843438916776002</v>
      </c>
      <c r="M1910" s="77">
        <v>7.19849642665807E-2</v>
      </c>
      <c r="N1910" s="77">
        <v>-1.10419595689E-7</v>
      </c>
      <c r="O1910" s="77">
        <v>-5.9221552400000003E-10</v>
      </c>
      <c r="P1910" s="77">
        <v>0</v>
      </c>
      <c r="Q1910" s="77">
        <v>0</v>
      </c>
      <c r="R1910" s="77">
        <v>0</v>
      </c>
      <c r="S1910" s="77">
        <v>0</v>
      </c>
      <c r="T1910" s="77" t="s">
        <v>181</v>
      </c>
      <c r="U1910" s="105">
        <v>-1.3517792269999999E-9</v>
      </c>
      <c r="V1910" s="105">
        <v>0</v>
      </c>
      <c r="W1910" s="101">
        <v>-1.35184614728E-9</v>
      </c>
    </row>
    <row r="1911" spans="2:23" x14ac:dyDescent="0.25">
      <c r="B1911" s="55" t="s">
        <v>141</v>
      </c>
      <c r="C1911" s="76" t="s">
        <v>164</v>
      </c>
      <c r="D1911" s="55" t="s">
        <v>82</v>
      </c>
      <c r="E1911" s="55" t="s">
        <v>205</v>
      </c>
      <c r="F1911" s="70">
        <v>322.22000000000003</v>
      </c>
      <c r="G1911" s="77">
        <v>54104</v>
      </c>
      <c r="H1911" s="77">
        <v>321.97000000000003</v>
      </c>
      <c r="I1911" s="77">
        <v>1</v>
      </c>
      <c r="J1911" s="77">
        <v>-4.6968801669537896</v>
      </c>
      <c r="K1911" s="77">
        <v>1.9325158573186101E-3</v>
      </c>
      <c r="L1911" s="77">
        <v>-4.6968801495182797</v>
      </c>
      <c r="M1911" s="77">
        <v>1.9325158429710501E-3</v>
      </c>
      <c r="N1911" s="77">
        <v>-1.7435507204999999E-8</v>
      </c>
      <c r="O1911" s="77">
        <v>1.4347564E-11</v>
      </c>
      <c r="P1911" s="77">
        <v>5.9419999999999999E-15</v>
      </c>
      <c r="Q1911" s="77">
        <v>5.9440000000000003E-15</v>
      </c>
      <c r="R1911" s="77">
        <v>0</v>
      </c>
      <c r="S1911" s="77">
        <v>0</v>
      </c>
      <c r="T1911" s="77" t="s">
        <v>181</v>
      </c>
      <c r="U1911" s="105">
        <v>2.6240187E-10</v>
      </c>
      <c r="V1911" s="105">
        <v>0</v>
      </c>
      <c r="W1911" s="101">
        <v>2.6238887970999997E-10</v>
      </c>
    </row>
    <row r="1912" spans="2:23" x14ac:dyDescent="0.25">
      <c r="B1912" s="55" t="s">
        <v>141</v>
      </c>
      <c r="C1912" s="76" t="s">
        <v>164</v>
      </c>
      <c r="D1912" s="55" t="s">
        <v>82</v>
      </c>
      <c r="E1912" s="55" t="s">
        <v>206</v>
      </c>
      <c r="F1912" s="70">
        <v>321.69</v>
      </c>
      <c r="G1912" s="77">
        <v>53404</v>
      </c>
      <c r="H1912" s="77">
        <v>322.82</v>
      </c>
      <c r="I1912" s="77">
        <v>1</v>
      </c>
      <c r="J1912" s="77">
        <v>14.148043101928801</v>
      </c>
      <c r="K1912" s="77">
        <v>1.94562444152841E-2</v>
      </c>
      <c r="L1912" s="77">
        <v>13.5840742634257</v>
      </c>
      <c r="M1912" s="77">
        <v>1.79360315533625E-2</v>
      </c>
      <c r="N1912" s="77">
        <v>0.56396883850304302</v>
      </c>
      <c r="O1912" s="77">
        <v>1.5202128619215499E-3</v>
      </c>
      <c r="P1912" s="77">
        <v>0.54329045312219204</v>
      </c>
      <c r="Q1912" s="77">
        <v>0.54329045312219104</v>
      </c>
      <c r="R1912" s="77">
        <v>0</v>
      </c>
      <c r="S1912" s="77">
        <v>2.8689990999301001E-5</v>
      </c>
      <c r="T1912" s="77" t="s">
        <v>181</v>
      </c>
      <c r="U1912" s="105">
        <v>-0.14738859168990701</v>
      </c>
      <c r="V1912" s="105">
        <v>-0.117859191867189</v>
      </c>
      <c r="W1912" s="101">
        <v>-2.9530861685381101E-2</v>
      </c>
    </row>
    <row r="1913" spans="2:23" x14ac:dyDescent="0.25">
      <c r="B1913" s="55" t="s">
        <v>141</v>
      </c>
      <c r="C1913" s="76" t="s">
        <v>164</v>
      </c>
      <c r="D1913" s="55" t="s">
        <v>82</v>
      </c>
      <c r="E1913" s="55" t="s">
        <v>207</v>
      </c>
      <c r="F1913" s="70">
        <v>322.82</v>
      </c>
      <c r="G1913" s="77">
        <v>53854</v>
      </c>
      <c r="H1913" s="77">
        <v>316.77</v>
      </c>
      <c r="I1913" s="77">
        <v>1</v>
      </c>
      <c r="J1913" s="77">
        <v>-51.728227557663097</v>
      </c>
      <c r="K1913" s="77">
        <v>0.528285074768993</v>
      </c>
      <c r="L1913" s="77">
        <v>-52.297279817949402</v>
      </c>
      <c r="M1913" s="77">
        <v>0.53997213119714105</v>
      </c>
      <c r="N1913" s="77">
        <v>0.56905226028627398</v>
      </c>
      <c r="O1913" s="77">
        <v>-1.16870564281479E-2</v>
      </c>
      <c r="P1913" s="77">
        <v>0.54329045312221502</v>
      </c>
      <c r="Q1913" s="77">
        <v>0.54329045312221502</v>
      </c>
      <c r="R1913" s="77">
        <v>0</v>
      </c>
      <c r="S1913" s="77">
        <v>5.8274330483461999E-5</v>
      </c>
      <c r="T1913" s="77" t="s">
        <v>181</v>
      </c>
      <c r="U1913" s="105">
        <v>-0.29469603570759501</v>
      </c>
      <c r="V1913" s="105">
        <v>-0.23565349405085501</v>
      </c>
      <c r="W1913" s="101">
        <v>-5.9045464577209099E-2</v>
      </c>
    </row>
    <row r="1914" spans="2:23" x14ac:dyDescent="0.25">
      <c r="B1914" s="55" t="s">
        <v>141</v>
      </c>
      <c r="C1914" s="76" t="s">
        <v>164</v>
      </c>
      <c r="D1914" s="55" t="s">
        <v>82</v>
      </c>
      <c r="E1914" s="55" t="s">
        <v>208</v>
      </c>
      <c r="F1914" s="70">
        <v>322.93</v>
      </c>
      <c r="G1914" s="77">
        <v>53754</v>
      </c>
      <c r="H1914" s="77">
        <v>318.45999999999998</v>
      </c>
      <c r="I1914" s="77">
        <v>1</v>
      </c>
      <c r="J1914" s="77">
        <v>-41.134080989612798</v>
      </c>
      <c r="K1914" s="77">
        <v>0.27444444677909602</v>
      </c>
      <c r="L1914" s="77">
        <v>-41.684316912872298</v>
      </c>
      <c r="M1914" s="77">
        <v>0.28183584524712801</v>
      </c>
      <c r="N1914" s="77">
        <v>0.55023592325950099</v>
      </c>
      <c r="O1914" s="77">
        <v>-7.3913984680315297E-3</v>
      </c>
      <c r="P1914" s="77">
        <v>0.52735903556688302</v>
      </c>
      <c r="Q1914" s="77">
        <v>0.52735903556688302</v>
      </c>
      <c r="R1914" s="77">
        <v>0</v>
      </c>
      <c r="S1914" s="77">
        <v>4.5109044998312E-5</v>
      </c>
      <c r="T1914" s="77" t="s">
        <v>181</v>
      </c>
      <c r="U1914" s="105">
        <v>8.9170045264614806E-2</v>
      </c>
      <c r="V1914" s="105">
        <v>-7.1304768931908097E-2</v>
      </c>
      <c r="W1914" s="101">
        <v>0.16046686983799699</v>
      </c>
    </row>
    <row r="1915" spans="2:23" x14ac:dyDescent="0.25">
      <c r="B1915" s="55" t="s">
        <v>141</v>
      </c>
      <c r="C1915" s="76" t="s">
        <v>164</v>
      </c>
      <c r="D1915" s="55" t="s">
        <v>82</v>
      </c>
      <c r="E1915" s="55" t="s">
        <v>209</v>
      </c>
      <c r="F1915" s="70">
        <v>319.77999999999997</v>
      </c>
      <c r="G1915" s="77">
        <v>54050</v>
      </c>
      <c r="H1915" s="77">
        <v>318.93</v>
      </c>
      <c r="I1915" s="77">
        <v>1</v>
      </c>
      <c r="J1915" s="77">
        <v>-52.495521804369702</v>
      </c>
      <c r="K1915" s="77">
        <v>3.8415570544611997E-2</v>
      </c>
      <c r="L1915" s="77">
        <v>-56.685014006548201</v>
      </c>
      <c r="M1915" s="77">
        <v>4.4791879932140503E-2</v>
      </c>
      <c r="N1915" s="77">
        <v>4.1894922021784797</v>
      </c>
      <c r="O1915" s="77">
        <v>-6.3763093875285502E-3</v>
      </c>
      <c r="P1915" s="77">
        <v>4.0113644823332697</v>
      </c>
      <c r="Q1915" s="77">
        <v>4.0113644823332697</v>
      </c>
      <c r="R1915" s="77">
        <v>0</v>
      </c>
      <c r="S1915" s="77">
        <v>2.2430916744114099E-4</v>
      </c>
      <c r="T1915" s="77" t="s">
        <v>180</v>
      </c>
      <c r="U1915" s="105">
        <v>1.52476208739738</v>
      </c>
      <c r="V1915" s="105">
        <v>-1.2192750154535099</v>
      </c>
      <c r="W1915" s="101">
        <v>2.7439012583904301</v>
      </c>
    </row>
    <row r="1916" spans="2:23" x14ac:dyDescent="0.25">
      <c r="B1916" s="55" t="s">
        <v>141</v>
      </c>
      <c r="C1916" s="76" t="s">
        <v>164</v>
      </c>
      <c r="D1916" s="55" t="s">
        <v>82</v>
      </c>
      <c r="E1916" s="55" t="s">
        <v>209</v>
      </c>
      <c r="F1916" s="70">
        <v>319.77999999999997</v>
      </c>
      <c r="G1916" s="77">
        <v>54850</v>
      </c>
      <c r="H1916" s="77">
        <v>319.77999999999997</v>
      </c>
      <c r="I1916" s="77">
        <v>1</v>
      </c>
      <c r="J1916" s="77">
        <v>-9.7762507395389395</v>
      </c>
      <c r="K1916" s="77">
        <v>2.4839962907955101E-3</v>
      </c>
      <c r="L1916" s="77">
        <v>-8.9972333251838208</v>
      </c>
      <c r="M1916" s="77">
        <v>2.10389589312768E-3</v>
      </c>
      <c r="N1916" s="77">
        <v>-0.77901741435512795</v>
      </c>
      <c r="O1916" s="77">
        <v>3.8010039766783E-4</v>
      </c>
      <c r="P1916" s="77">
        <v>-0.73361901529025597</v>
      </c>
      <c r="Q1916" s="77">
        <v>-0.73361901529025497</v>
      </c>
      <c r="R1916" s="77">
        <v>0</v>
      </c>
      <c r="S1916" s="77">
        <v>1.3987736380886E-5</v>
      </c>
      <c r="T1916" s="77" t="s">
        <v>181</v>
      </c>
      <c r="U1916" s="105">
        <v>0.121548505166218</v>
      </c>
      <c r="V1916" s="105">
        <v>-9.7196183417609605E-2</v>
      </c>
      <c r="W1916" s="101">
        <v>0.21873385955597999</v>
      </c>
    </row>
    <row r="1917" spans="2:23" x14ac:dyDescent="0.25">
      <c r="B1917" s="55" t="s">
        <v>141</v>
      </c>
      <c r="C1917" s="76" t="s">
        <v>164</v>
      </c>
      <c r="D1917" s="55" t="s">
        <v>82</v>
      </c>
      <c r="E1917" s="55" t="s">
        <v>210</v>
      </c>
      <c r="F1917" s="70">
        <v>322.24</v>
      </c>
      <c r="G1917" s="77">
        <v>53654</v>
      </c>
      <c r="H1917" s="77">
        <v>321.16000000000003</v>
      </c>
      <c r="I1917" s="77">
        <v>1</v>
      </c>
      <c r="J1917" s="77">
        <v>-49.2238810632129</v>
      </c>
      <c r="K1917" s="77">
        <v>9.5465824396857996E-2</v>
      </c>
      <c r="L1917" s="77">
        <v>-49.502767252154896</v>
      </c>
      <c r="M1917" s="77">
        <v>9.6550644245468206E-2</v>
      </c>
      <c r="N1917" s="77">
        <v>0.27888618894198502</v>
      </c>
      <c r="O1917" s="77">
        <v>-1.08481984861013E-3</v>
      </c>
      <c r="P1917" s="77">
        <v>0.26688252606871099</v>
      </c>
      <c r="Q1917" s="77">
        <v>0.26688252606870999</v>
      </c>
      <c r="R1917" s="77">
        <v>0</v>
      </c>
      <c r="S1917" s="77">
        <v>2.8063155392E-6</v>
      </c>
      <c r="T1917" s="77" t="s">
        <v>181</v>
      </c>
      <c r="U1917" s="105">
        <v>-4.7789461240539698E-2</v>
      </c>
      <c r="V1917" s="105">
        <v>-3.8214811723206503E-2</v>
      </c>
      <c r="W1917" s="101">
        <v>-9.5751235135107197E-3</v>
      </c>
    </row>
    <row r="1918" spans="2:23" x14ac:dyDescent="0.25">
      <c r="B1918" s="55" t="s">
        <v>141</v>
      </c>
      <c r="C1918" s="76" t="s">
        <v>164</v>
      </c>
      <c r="D1918" s="55" t="s">
        <v>82</v>
      </c>
      <c r="E1918" s="55" t="s">
        <v>211</v>
      </c>
      <c r="F1918" s="70">
        <v>320.85000000000002</v>
      </c>
      <c r="G1918" s="77">
        <v>58004</v>
      </c>
      <c r="H1918" s="77">
        <v>315.2</v>
      </c>
      <c r="I1918" s="77">
        <v>1</v>
      </c>
      <c r="J1918" s="77">
        <v>-49.232954360241798</v>
      </c>
      <c r="K1918" s="77">
        <v>0.49956245015726097</v>
      </c>
      <c r="L1918" s="77">
        <v>-49.6143980001277</v>
      </c>
      <c r="M1918" s="77">
        <v>0.50733338756539803</v>
      </c>
      <c r="N1918" s="77">
        <v>0.38144363988590901</v>
      </c>
      <c r="O1918" s="77">
        <v>-7.7709374081371399E-3</v>
      </c>
      <c r="P1918" s="77">
        <v>0.36602064270706902</v>
      </c>
      <c r="Q1918" s="77">
        <v>0.36602064270706802</v>
      </c>
      <c r="R1918" s="77">
        <v>0</v>
      </c>
      <c r="S1918" s="77">
        <v>2.7611445953953999E-5</v>
      </c>
      <c r="T1918" s="77" t="s">
        <v>181</v>
      </c>
      <c r="U1918" s="105">
        <v>-0.31619580386741403</v>
      </c>
      <c r="V1918" s="105">
        <v>-0.25284576973240502</v>
      </c>
      <c r="W1918" s="101">
        <v>-6.3353170299312506E-2</v>
      </c>
    </row>
    <row r="1919" spans="2:23" x14ac:dyDescent="0.25">
      <c r="B1919" s="55" t="s">
        <v>141</v>
      </c>
      <c r="C1919" s="76" t="s">
        <v>164</v>
      </c>
      <c r="D1919" s="55" t="s">
        <v>82</v>
      </c>
      <c r="E1919" s="55" t="s">
        <v>212</v>
      </c>
      <c r="F1919" s="70">
        <v>318.45999999999998</v>
      </c>
      <c r="G1919" s="77">
        <v>53854</v>
      </c>
      <c r="H1919" s="77">
        <v>316.77</v>
      </c>
      <c r="I1919" s="77">
        <v>1</v>
      </c>
      <c r="J1919" s="77">
        <v>-57.966839303994099</v>
      </c>
      <c r="K1919" s="77">
        <v>0.16632764571530601</v>
      </c>
      <c r="L1919" s="77">
        <v>-58.598124995762099</v>
      </c>
      <c r="M1919" s="77">
        <v>0.16997014252443901</v>
      </c>
      <c r="N1919" s="77">
        <v>0.63128569176799099</v>
      </c>
      <c r="O1919" s="77">
        <v>-3.6424968091321899E-3</v>
      </c>
      <c r="P1919" s="77">
        <v>0.60005004701019704</v>
      </c>
      <c r="Q1919" s="77">
        <v>0.60005004701019704</v>
      </c>
      <c r="R1919" s="77">
        <v>0</v>
      </c>
      <c r="S1919" s="77">
        <v>1.7822972916389E-5</v>
      </c>
      <c r="T1919" s="77" t="s">
        <v>180</v>
      </c>
      <c r="U1919" s="105">
        <v>-9.0038804944617606E-2</v>
      </c>
      <c r="V1919" s="105">
        <v>-7.1999472047243801E-2</v>
      </c>
      <c r="W1919" s="101">
        <v>-1.80402259404897E-2</v>
      </c>
    </row>
    <row r="1920" spans="2:23" x14ac:dyDescent="0.25">
      <c r="B1920" s="55" t="s">
        <v>141</v>
      </c>
      <c r="C1920" s="76" t="s">
        <v>164</v>
      </c>
      <c r="D1920" s="55" t="s">
        <v>82</v>
      </c>
      <c r="E1920" s="55" t="s">
        <v>212</v>
      </c>
      <c r="F1920" s="70">
        <v>318.45999999999998</v>
      </c>
      <c r="G1920" s="77">
        <v>58104</v>
      </c>
      <c r="H1920" s="77">
        <v>314.27999999999997</v>
      </c>
      <c r="I1920" s="77">
        <v>1</v>
      </c>
      <c r="J1920" s="77">
        <v>-43.180833817864702</v>
      </c>
      <c r="K1920" s="77">
        <v>0.23941263814205699</v>
      </c>
      <c r="L1920" s="77">
        <v>-43.10488054684</v>
      </c>
      <c r="M1920" s="77">
        <v>0.23857114534132301</v>
      </c>
      <c r="N1920" s="77">
        <v>-7.5953271024759003E-2</v>
      </c>
      <c r="O1920" s="77">
        <v>8.4149280073402303E-4</v>
      </c>
      <c r="P1920" s="77">
        <v>-7.2691011443350398E-2</v>
      </c>
      <c r="Q1920" s="77">
        <v>-7.2691011443350301E-2</v>
      </c>
      <c r="R1920" s="77">
        <v>0</v>
      </c>
      <c r="S1920" s="77">
        <v>6.7846343577400004E-7</v>
      </c>
      <c r="T1920" s="77" t="s">
        <v>181</v>
      </c>
      <c r="U1920" s="105">
        <v>-5.1261595515270098E-2</v>
      </c>
      <c r="V1920" s="105">
        <v>0</v>
      </c>
      <c r="W1920" s="101">
        <v>-5.12641332374381E-2</v>
      </c>
    </row>
    <row r="1921" spans="2:23" x14ac:dyDescent="0.25">
      <c r="B1921" s="55" t="s">
        <v>141</v>
      </c>
      <c r="C1921" s="76" t="s">
        <v>164</v>
      </c>
      <c r="D1921" s="55" t="s">
        <v>82</v>
      </c>
      <c r="E1921" s="55" t="s">
        <v>213</v>
      </c>
      <c r="F1921" s="70">
        <v>317.85000000000002</v>
      </c>
      <c r="G1921" s="77">
        <v>54050</v>
      </c>
      <c r="H1921" s="77">
        <v>318.93</v>
      </c>
      <c r="I1921" s="77">
        <v>1</v>
      </c>
      <c r="J1921" s="77">
        <v>54.179909527549199</v>
      </c>
      <c r="K1921" s="77">
        <v>6.1908906158358902E-2</v>
      </c>
      <c r="L1921" s="77">
        <v>58.654940587345799</v>
      </c>
      <c r="M1921" s="77">
        <v>7.2558079346383794E-2</v>
      </c>
      <c r="N1921" s="77">
        <v>-4.4750310597966099</v>
      </c>
      <c r="O1921" s="77">
        <v>-1.0649173188024901E-2</v>
      </c>
      <c r="P1921" s="77">
        <v>-4.2455463800488902</v>
      </c>
      <c r="Q1921" s="77">
        <v>-4.2455463800488804</v>
      </c>
      <c r="R1921" s="77">
        <v>0</v>
      </c>
      <c r="S1921" s="77">
        <v>3.8014016513393398E-4</v>
      </c>
      <c r="T1921" s="77" t="s">
        <v>180</v>
      </c>
      <c r="U1921" s="105">
        <v>1.44244329324501</v>
      </c>
      <c r="V1921" s="105">
        <v>-1.15344884503531</v>
      </c>
      <c r="W1921" s="101">
        <v>2.5957636277851202</v>
      </c>
    </row>
    <row r="1922" spans="2:23" x14ac:dyDescent="0.25">
      <c r="B1922" s="55" t="s">
        <v>141</v>
      </c>
      <c r="C1922" s="76" t="s">
        <v>164</v>
      </c>
      <c r="D1922" s="55" t="s">
        <v>82</v>
      </c>
      <c r="E1922" s="55" t="s">
        <v>213</v>
      </c>
      <c r="F1922" s="70">
        <v>317.85000000000002</v>
      </c>
      <c r="G1922" s="77">
        <v>56000</v>
      </c>
      <c r="H1922" s="77">
        <v>319.77</v>
      </c>
      <c r="I1922" s="77">
        <v>1</v>
      </c>
      <c r="J1922" s="77">
        <v>26.1926356350159</v>
      </c>
      <c r="K1922" s="77">
        <v>6.6252250376895805E-2</v>
      </c>
      <c r="L1922" s="77">
        <v>22.4013863572928</v>
      </c>
      <c r="M1922" s="77">
        <v>4.84609612330709E-2</v>
      </c>
      <c r="N1922" s="77">
        <v>3.7912492777231499</v>
      </c>
      <c r="O1922" s="77">
        <v>1.7791289143824902E-2</v>
      </c>
      <c r="P1922" s="77">
        <v>3.6041595346449702</v>
      </c>
      <c r="Q1922" s="77">
        <v>3.6041595346449702</v>
      </c>
      <c r="R1922" s="77">
        <v>0</v>
      </c>
      <c r="S1922" s="77">
        <v>1.2544410119047101E-3</v>
      </c>
      <c r="T1922" s="77" t="s">
        <v>180</v>
      </c>
      <c r="U1922" s="105">
        <v>-1.60715772128546</v>
      </c>
      <c r="V1922" s="105">
        <v>-1.28516263071661</v>
      </c>
      <c r="W1922" s="101">
        <v>-0.32201103104185103</v>
      </c>
    </row>
    <row r="1923" spans="2:23" x14ac:dyDescent="0.25">
      <c r="B1923" s="55" t="s">
        <v>141</v>
      </c>
      <c r="C1923" s="76" t="s">
        <v>164</v>
      </c>
      <c r="D1923" s="55" t="s">
        <v>82</v>
      </c>
      <c r="E1923" s="55" t="s">
        <v>213</v>
      </c>
      <c r="F1923" s="70">
        <v>317.85000000000002</v>
      </c>
      <c r="G1923" s="77">
        <v>58450</v>
      </c>
      <c r="H1923" s="77">
        <v>315.74</v>
      </c>
      <c r="I1923" s="77">
        <v>1</v>
      </c>
      <c r="J1923" s="77">
        <v>-120.726150206494</v>
      </c>
      <c r="K1923" s="77">
        <v>0.37282346953136097</v>
      </c>
      <c r="L1923" s="77">
        <v>-123.378548339937</v>
      </c>
      <c r="M1923" s="77">
        <v>0.38938556915222799</v>
      </c>
      <c r="N1923" s="77">
        <v>2.6523981334428202</v>
      </c>
      <c r="O1923" s="77">
        <v>-1.6562099620867202E-2</v>
      </c>
      <c r="P1923" s="77">
        <v>2.5062528928549601</v>
      </c>
      <c r="Q1923" s="77">
        <v>2.5062528928549499</v>
      </c>
      <c r="R1923" s="77">
        <v>0</v>
      </c>
      <c r="S1923" s="77">
        <v>1.6067574514010401E-4</v>
      </c>
      <c r="T1923" s="77" t="s">
        <v>180</v>
      </c>
      <c r="U1923" s="105">
        <v>0.34976971217178299</v>
      </c>
      <c r="V1923" s="105">
        <v>-0.27969312375897099</v>
      </c>
      <c r="W1923" s="101">
        <v>0.62943167416576196</v>
      </c>
    </row>
    <row r="1924" spans="2:23" x14ac:dyDescent="0.25">
      <c r="B1924" s="55" t="s">
        <v>141</v>
      </c>
      <c r="C1924" s="76" t="s">
        <v>164</v>
      </c>
      <c r="D1924" s="55" t="s">
        <v>82</v>
      </c>
      <c r="E1924" s="55" t="s">
        <v>214</v>
      </c>
      <c r="F1924" s="70">
        <v>316.77</v>
      </c>
      <c r="G1924" s="77">
        <v>53850</v>
      </c>
      <c r="H1924" s="77">
        <v>317.85000000000002</v>
      </c>
      <c r="I1924" s="77">
        <v>1</v>
      </c>
      <c r="J1924" s="77">
        <v>-12.104856607712801</v>
      </c>
      <c r="K1924" s="77">
        <v>0</v>
      </c>
      <c r="L1924" s="77">
        <v>-12.697648619462401</v>
      </c>
      <c r="M1924" s="77">
        <v>0</v>
      </c>
      <c r="N1924" s="77">
        <v>0.59279201174957397</v>
      </c>
      <c r="O1924" s="77">
        <v>0</v>
      </c>
      <c r="P1924" s="77">
        <v>0.56289735533660701</v>
      </c>
      <c r="Q1924" s="77">
        <v>0.56289735533660601</v>
      </c>
      <c r="R1924" s="77">
        <v>0</v>
      </c>
      <c r="S1924" s="77">
        <v>0</v>
      </c>
      <c r="T1924" s="77" t="s">
        <v>180</v>
      </c>
      <c r="U1924" s="105">
        <v>-0.64021537268956297</v>
      </c>
      <c r="V1924" s="105">
        <v>-0.51194780804266504</v>
      </c>
      <c r="W1924" s="101">
        <v>-0.12827391457492901</v>
      </c>
    </row>
    <row r="1925" spans="2:23" x14ac:dyDescent="0.25">
      <c r="B1925" s="55" t="s">
        <v>141</v>
      </c>
      <c r="C1925" s="76" t="s">
        <v>164</v>
      </c>
      <c r="D1925" s="55" t="s">
        <v>82</v>
      </c>
      <c r="E1925" s="55" t="s">
        <v>214</v>
      </c>
      <c r="F1925" s="70">
        <v>316.77</v>
      </c>
      <c r="G1925" s="77">
        <v>53850</v>
      </c>
      <c r="H1925" s="77">
        <v>317.85000000000002</v>
      </c>
      <c r="I1925" s="77">
        <v>2</v>
      </c>
      <c r="J1925" s="77">
        <v>-27.998256123183101</v>
      </c>
      <c r="K1925" s="77">
        <v>0</v>
      </c>
      <c r="L1925" s="77">
        <v>-29.369370470970299</v>
      </c>
      <c r="M1925" s="77">
        <v>0</v>
      </c>
      <c r="N1925" s="77">
        <v>1.3711143477872301</v>
      </c>
      <c r="O1925" s="77">
        <v>0</v>
      </c>
      <c r="P1925" s="77">
        <v>1.30196869211444</v>
      </c>
      <c r="Q1925" s="77">
        <v>1.30196869211443</v>
      </c>
      <c r="R1925" s="77">
        <v>0</v>
      </c>
      <c r="S1925" s="77">
        <v>0</v>
      </c>
      <c r="T1925" s="77" t="s">
        <v>180</v>
      </c>
      <c r="U1925" s="105">
        <v>-1.48080349561026</v>
      </c>
      <c r="V1925" s="105">
        <v>-1.1841235560071199</v>
      </c>
      <c r="W1925" s="101">
        <v>-0.29669462684125902</v>
      </c>
    </row>
    <row r="1926" spans="2:23" x14ac:dyDescent="0.25">
      <c r="B1926" s="55" t="s">
        <v>141</v>
      </c>
      <c r="C1926" s="76" t="s">
        <v>164</v>
      </c>
      <c r="D1926" s="55" t="s">
        <v>82</v>
      </c>
      <c r="E1926" s="55" t="s">
        <v>214</v>
      </c>
      <c r="F1926" s="70">
        <v>316.77</v>
      </c>
      <c r="G1926" s="77">
        <v>58004</v>
      </c>
      <c r="H1926" s="77">
        <v>315.2</v>
      </c>
      <c r="I1926" s="77">
        <v>1</v>
      </c>
      <c r="J1926" s="77">
        <v>-57.531327386643198</v>
      </c>
      <c r="K1926" s="77">
        <v>0.11253502344955001</v>
      </c>
      <c r="L1926" s="77">
        <v>-56.773952816339197</v>
      </c>
      <c r="M1926" s="77">
        <v>0.10959157842532501</v>
      </c>
      <c r="N1926" s="77">
        <v>-0.75737457030408095</v>
      </c>
      <c r="O1926" s="77">
        <v>2.9434450242255398E-3</v>
      </c>
      <c r="P1926" s="77">
        <v>-0.72152554731867802</v>
      </c>
      <c r="Q1926" s="77">
        <v>-0.72152554731867702</v>
      </c>
      <c r="R1926" s="77">
        <v>0</v>
      </c>
      <c r="S1926" s="77">
        <v>1.770036992474E-5</v>
      </c>
      <c r="T1926" s="77" t="s">
        <v>180</v>
      </c>
      <c r="U1926" s="105">
        <v>-0.258993599397494</v>
      </c>
      <c r="V1926" s="105">
        <v>-0.20710406398335501</v>
      </c>
      <c r="W1926" s="101">
        <v>-5.18921042226781E-2</v>
      </c>
    </row>
    <row r="1927" spans="2:23" x14ac:dyDescent="0.25">
      <c r="B1927" s="55" t="s">
        <v>141</v>
      </c>
      <c r="C1927" s="76" t="s">
        <v>164</v>
      </c>
      <c r="D1927" s="55" t="s">
        <v>82</v>
      </c>
      <c r="E1927" s="55" t="s">
        <v>215</v>
      </c>
      <c r="F1927" s="70">
        <v>319.70999999999998</v>
      </c>
      <c r="G1927" s="77">
        <v>54000</v>
      </c>
      <c r="H1927" s="77">
        <v>317.35000000000002</v>
      </c>
      <c r="I1927" s="77">
        <v>1</v>
      </c>
      <c r="J1927" s="77">
        <v>-56.057568877852198</v>
      </c>
      <c r="K1927" s="77">
        <v>0.19043253232680599</v>
      </c>
      <c r="L1927" s="77">
        <v>-57.8088876515897</v>
      </c>
      <c r="M1927" s="77">
        <v>0.202517169985756</v>
      </c>
      <c r="N1927" s="77">
        <v>1.75131877373756</v>
      </c>
      <c r="O1927" s="77">
        <v>-1.2084637658950501E-2</v>
      </c>
      <c r="P1927" s="77">
        <v>1.71369564525125</v>
      </c>
      <c r="Q1927" s="77">
        <v>1.71369564525125</v>
      </c>
      <c r="R1927" s="77">
        <v>0</v>
      </c>
      <c r="S1927" s="77">
        <v>1.77967217531919E-4</v>
      </c>
      <c r="T1927" s="77" t="s">
        <v>180</v>
      </c>
      <c r="U1927" s="105">
        <v>0.283792672515088</v>
      </c>
      <c r="V1927" s="105">
        <v>-0.22693462673711501</v>
      </c>
      <c r="W1927" s="101">
        <v>0.51070201552905603</v>
      </c>
    </row>
    <row r="1928" spans="2:23" x14ac:dyDescent="0.25">
      <c r="B1928" s="55" t="s">
        <v>141</v>
      </c>
      <c r="C1928" s="76" t="s">
        <v>164</v>
      </c>
      <c r="D1928" s="55" t="s">
        <v>82</v>
      </c>
      <c r="E1928" s="55" t="s">
        <v>215</v>
      </c>
      <c r="F1928" s="70">
        <v>319.70999999999998</v>
      </c>
      <c r="G1928" s="77">
        <v>54850</v>
      </c>
      <c r="H1928" s="77">
        <v>319.77999999999997</v>
      </c>
      <c r="I1928" s="77">
        <v>1</v>
      </c>
      <c r="J1928" s="77">
        <v>24.325118163382101</v>
      </c>
      <c r="K1928" s="77">
        <v>4.65085139698726E-3</v>
      </c>
      <c r="L1928" s="77">
        <v>23.5457640769432</v>
      </c>
      <c r="M1928" s="77">
        <v>4.3576076269011797E-3</v>
      </c>
      <c r="N1928" s="77">
        <v>0.77935408643884696</v>
      </c>
      <c r="O1928" s="77">
        <v>2.9324377008608198E-4</v>
      </c>
      <c r="P1928" s="77">
        <v>0.73361901529017504</v>
      </c>
      <c r="Q1928" s="77">
        <v>0.73361901529017504</v>
      </c>
      <c r="R1928" s="77">
        <v>0</v>
      </c>
      <c r="S1928" s="77">
        <v>4.2302273164190003E-6</v>
      </c>
      <c r="T1928" s="77" t="s">
        <v>181</v>
      </c>
      <c r="U1928" s="105">
        <v>3.9208443215460402E-2</v>
      </c>
      <c r="V1928" s="105">
        <v>-3.1353006218195499E-2</v>
      </c>
      <c r="W1928" s="101">
        <v>7.0557956265863794E-2</v>
      </c>
    </row>
    <row r="1929" spans="2:23" x14ac:dyDescent="0.25">
      <c r="B1929" s="55" t="s">
        <v>141</v>
      </c>
      <c r="C1929" s="76" t="s">
        <v>164</v>
      </c>
      <c r="D1929" s="55" t="s">
        <v>82</v>
      </c>
      <c r="E1929" s="55" t="s">
        <v>162</v>
      </c>
      <c r="F1929" s="70">
        <v>317.35000000000002</v>
      </c>
      <c r="G1929" s="77">
        <v>54250</v>
      </c>
      <c r="H1929" s="77">
        <v>316.93</v>
      </c>
      <c r="I1929" s="77">
        <v>1</v>
      </c>
      <c r="J1929" s="77">
        <v>-52.636123661936097</v>
      </c>
      <c r="K1929" s="77">
        <v>3.7679636592503001E-2</v>
      </c>
      <c r="L1929" s="77">
        <v>-52.914525045094699</v>
      </c>
      <c r="M1929" s="77">
        <v>3.8079278666172098E-2</v>
      </c>
      <c r="N1929" s="77">
        <v>0.27840138315853302</v>
      </c>
      <c r="O1929" s="77">
        <v>-3.9964207366912898E-4</v>
      </c>
      <c r="P1929" s="77">
        <v>0.23418189771571399</v>
      </c>
      <c r="Q1929" s="77">
        <v>0.23418189771571299</v>
      </c>
      <c r="R1929" s="77">
        <v>0</v>
      </c>
      <c r="S1929" s="77">
        <v>7.4583979256100003E-7</v>
      </c>
      <c r="T1929" s="77" t="s">
        <v>180</v>
      </c>
      <c r="U1929" s="105">
        <v>-9.81390631683925E-3</v>
      </c>
      <c r="V1929" s="105">
        <v>-7.8476838288575705E-3</v>
      </c>
      <c r="W1929" s="101">
        <v>-1.9663198264734702E-3</v>
      </c>
    </row>
    <row r="1930" spans="2:23" x14ac:dyDescent="0.25">
      <c r="B1930" s="55" t="s">
        <v>141</v>
      </c>
      <c r="C1930" s="76" t="s">
        <v>164</v>
      </c>
      <c r="D1930" s="55" t="s">
        <v>82</v>
      </c>
      <c r="E1930" s="55" t="s">
        <v>216</v>
      </c>
      <c r="F1930" s="70">
        <v>318.93</v>
      </c>
      <c r="G1930" s="77">
        <v>54250</v>
      </c>
      <c r="H1930" s="77">
        <v>316.93</v>
      </c>
      <c r="I1930" s="77">
        <v>1</v>
      </c>
      <c r="J1930" s="77">
        <v>-48.304307044504696</v>
      </c>
      <c r="K1930" s="77">
        <v>0.13766505866393799</v>
      </c>
      <c r="L1930" s="77">
        <v>-48.0264914433128</v>
      </c>
      <c r="M1930" s="77">
        <v>0.136086088940921</v>
      </c>
      <c r="N1930" s="77">
        <v>-0.27781560119194998</v>
      </c>
      <c r="O1930" s="77">
        <v>1.5789697230164199E-3</v>
      </c>
      <c r="P1930" s="77">
        <v>-0.23418189771571399</v>
      </c>
      <c r="Q1930" s="77">
        <v>-0.23418189771571299</v>
      </c>
      <c r="R1930" s="77">
        <v>0</v>
      </c>
      <c r="S1930" s="77">
        <v>3.2356285118460002E-6</v>
      </c>
      <c r="T1930" s="77" t="s">
        <v>180</v>
      </c>
      <c r="U1930" s="105">
        <v>-5.3629358345288203E-2</v>
      </c>
      <c r="V1930" s="105">
        <v>-4.2884681659960497E-2</v>
      </c>
      <c r="W1930" s="101">
        <v>-1.07452086040855E-2</v>
      </c>
    </row>
    <row r="1931" spans="2:23" x14ac:dyDescent="0.25">
      <c r="B1931" s="55" t="s">
        <v>141</v>
      </c>
      <c r="C1931" s="76" t="s">
        <v>164</v>
      </c>
      <c r="D1931" s="55" t="s">
        <v>82</v>
      </c>
      <c r="E1931" s="55" t="s">
        <v>217</v>
      </c>
      <c r="F1931" s="70">
        <v>320.12</v>
      </c>
      <c r="G1931" s="77">
        <v>53550</v>
      </c>
      <c r="H1931" s="77">
        <v>319.77999999999997</v>
      </c>
      <c r="I1931" s="77">
        <v>1</v>
      </c>
      <c r="J1931" s="77">
        <v>-16.230150462416098</v>
      </c>
      <c r="K1931" s="77">
        <v>4.6624947773781702E-3</v>
      </c>
      <c r="L1931" s="77">
        <v>-17.948075051160099</v>
      </c>
      <c r="M1931" s="77">
        <v>5.7017611453447298E-3</v>
      </c>
      <c r="N1931" s="77">
        <v>1.71792458874399</v>
      </c>
      <c r="O1931" s="77">
        <v>-1.0392663679665501E-3</v>
      </c>
      <c r="P1931" s="77">
        <v>1.65293116871938</v>
      </c>
      <c r="Q1931" s="77">
        <v>1.65293116871938</v>
      </c>
      <c r="R1931" s="77">
        <v>0</v>
      </c>
      <c r="S1931" s="77">
        <v>4.8359611638875001E-5</v>
      </c>
      <c r="T1931" s="77" t="s">
        <v>181</v>
      </c>
      <c r="U1931" s="105">
        <v>0.25158108574211302</v>
      </c>
      <c r="V1931" s="105">
        <v>-0.20117665224062201</v>
      </c>
      <c r="W1931" s="101">
        <v>0.45273532406181</v>
      </c>
    </row>
    <row r="1932" spans="2:23" x14ac:dyDescent="0.25">
      <c r="B1932" s="55" t="s">
        <v>141</v>
      </c>
      <c r="C1932" s="76" t="s">
        <v>164</v>
      </c>
      <c r="D1932" s="55" t="s">
        <v>82</v>
      </c>
      <c r="E1932" s="55" t="s">
        <v>218</v>
      </c>
      <c r="F1932" s="70">
        <v>315.89999999999998</v>
      </c>
      <c r="G1932" s="77">
        <v>58200</v>
      </c>
      <c r="H1932" s="77">
        <v>315.89999999999998</v>
      </c>
      <c r="I1932" s="77">
        <v>1</v>
      </c>
      <c r="J1932" s="77">
        <v>0.25672111319810897</v>
      </c>
      <c r="K1932" s="77">
        <v>1.1625770765239999E-6</v>
      </c>
      <c r="L1932" s="77">
        <v>-2.4180104815638401</v>
      </c>
      <c r="M1932" s="77">
        <v>1.03137105513123E-4</v>
      </c>
      <c r="N1932" s="77">
        <v>2.6747315947619499</v>
      </c>
      <c r="O1932" s="77">
        <v>-1.019745284366E-4</v>
      </c>
      <c r="P1932" s="77">
        <v>2.5531522903759098</v>
      </c>
      <c r="Q1932" s="77">
        <v>2.5531522903759001</v>
      </c>
      <c r="R1932" s="77">
        <v>0</v>
      </c>
      <c r="S1932" s="77">
        <v>1.1498786793890499E-4</v>
      </c>
      <c r="T1932" s="77" t="s">
        <v>180</v>
      </c>
      <c r="U1932" s="105">
        <v>-3.2213753533121697E-2</v>
      </c>
      <c r="V1932" s="105">
        <v>-2.5759707144840899E-2</v>
      </c>
      <c r="W1932" s="101">
        <v>-6.4543658979728203E-3</v>
      </c>
    </row>
    <row r="1933" spans="2:23" x14ac:dyDescent="0.25">
      <c r="B1933" s="55" t="s">
        <v>141</v>
      </c>
      <c r="C1933" s="76" t="s">
        <v>164</v>
      </c>
      <c r="D1933" s="55" t="s">
        <v>82</v>
      </c>
      <c r="E1933" s="55" t="s">
        <v>219</v>
      </c>
      <c r="F1933" s="70">
        <v>319.86</v>
      </c>
      <c r="G1933" s="77">
        <v>53000</v>
      </c>
      <c r="H1933" s="77">
        <v>320.98</v>
      </c>
      <c r="I1933" s="77">
        <v>1</v>
      </c>
      <c r="J1933" s="77">
        <v>84.677122342511694</v>
      </c>
      <c r="K1933" s="77">
        <v>0.17724771599171901</v>
      </c>
      <c r="L1933" s="77">
        <v>82.586290951800805</v>
      </c>
      <c r="M1933" s="77">
        <v>0.16860264760249799</v>
      </c>
      <c r="N1933" s="77">
        <v>2.0908313907109299</v>
      </c>
      <c r="O1933" s="77">
        <v>8.6450683892208297E-3</v>
      </c>
      <c r="P1933" s="77">
        <v>1.95804057276312</v>
      </c>
      <c r="Q1933" s="77">
        <v>1.9580405727631101</v>
      </c>
      <c r="R1933" s="77">
        <v>0</v>
      </c>
      <c r="S1933" s="77">
        <v>9.4774573706979002E-5</v>
      </c>
      <c r="T1933" s="77" t="s">
        <v>181</v>
      </c>
      <c r="U1933" s="105">
        <v>0.428321655677883</v>
      </c>
      <c r="V1933" s="105">
        <v>-0.34250713449803999</v>
      </c>
      <c r="W1933" s="101">
        <v>0.77079063004281001</v>
      </c>
    </row>
    <row r="1934" spans="2:23" x14ac:dyDescent="0.25">
      <c r="B1934" s="55" t="s">
        <v>141</v>
      </c>
      <c r="C1934" s="76" t="s">
        <v>164</v>
      </c>
      <c r="D1934" s="55" t="s">
        <v>82</v>
      </c>
      <c r="E1934" s="55" t="s">
        <v>220</v>
      </c>
      <c r="F1934" s="70">
        <v>319.77</v>
      </c>
      <c r="G1934" s="77">
        <v>56100</v>
      </c>
      <c r="H1934" s="77">
        <v>319.07</v>
      </c>
      <c r="I1934" s="77">
        <v>1</v>
      </c>
      <c r="J1934" s="77">
        <v>-16.598843573183999</v>
      </c>
      <c r="K1934" s="77">
        <v>2.5706166023324099E-2</v>
      </c>
      <c r="L1934" s="77">
        <v>-20.3877346494546</v>
      </c>
      <c r="M1934" s="77">
        <v>3.87810522619422E-2</v>
      </c>
      <c r="N1934" s="77">
        <v>3.7888910762706098</v>
      </c>
      <c r="O1934" s="77">
        <v>-1.30748862386181E-2</v>
      </c>
      <c r="P1934" s="77">
        <v>3.6041595346449902</v>
      </c>
      <c r="Q1934" s="77">
        <v>3.60415953464498</v>
      </c>
      <c r="R1934" s="77">
        <v>0</v>
      </c>
      <c r="S1934" s="77">
        <v>1.2119638232443799E-3</v>
      </c>
      <c r="T1934" s="77" t="s">
        <v>180</v>
      </c>
      <c r="U1934" s="105">
        <v>-1.5241564089500099</v>
      </c>
      <c r="V1934" s="105">
        <v>-1.21879068507543</v>
      </c>
      <c r="W1934" s="101">
        <v>-0.305380841105303</v>
      </c>
    </row>
    <row r="1935" spans="2:23" x14ac:dyDescent="0.25">
      <c r="B1935" s="55" t="s">
        <v>141</v>
      </c>
      <c r="C1935" s="76" t="s">
        <v>164</v>
      </c>
      <c r="D1935" s="55" t="s">
        <v>82</v>
      </c>
      <c r="E1935" s="55" t="s">
        <v>163</v>
      </c>
      <c r="F1935" s="70">
        <v>318.91000000000003</v>
      </c>
      <c r="G1935" s="77">
        <v>56100</v>
      </c>
      <c r="H1935" s="77">
        <v>319.07</v>
      </c>
      <c r="I1935" s="77">
        <v>1</v>
      </c>
      <c r="J1935" s="77">
        <v>6.3609864738174897</v>
      </c>
      <c r="K1935" s="77">
        <v>3.3421735007993598E-3</v>
      </c>
      <c r="L1935" s="77">
        <v>10.3073819529031</v>
      </c>
      <c r="M1935" s="77">
        <v>8.7755993369225092E-3</v>
      </c>
      <c r="N1935" s="77">
        <v>-3.9463954790856199</v>
      </c>
      <c r="O1935" s="77">
        <v>-5.4334258361231503E-3</v>
      </c>
      <c r="P1935" s="77">
        <v>-3.7440368648886602</v>
      </c>
      <c r="Q1935" s="77">
        <v>-3.74403686488865</v>
      </c>
      <c r="R1935" s="77">
        <v>0</v>
      </c>
      <c r="S1935" s="77">
        <v>1.1578712749703E-3</v>
      </c>
      <c r="T1935" s="77" t="s">
        <v>180</v>
      </c>
      <c r="U1935" s="105">
        <v>-1.10178523081135</v>
      </c>
      <c r="V1935" s="105">
        <v>-0.88104184608694103</v>
      </c>
      <c r="W1935" s="101">
        <v>-0.22075431269836701</v>
      </c>
    </row>
    <row r="1936" spans="2:23" x14ac:dyDescent="0.25">
      <c r="B1936" s="55" t="s">
        <v>141</v>
      </c>
      <c r="C1936" s="76" t="s">
        <v>164</v>
      </c>
      <c r="D1936" s="55" t="s">
        <v>82</v>
      </c>
      <c r="E1936" s="55" t="s">
        <v>221</v>
      </c>
      <c r="F1936" s="70">
        <v>315.2</v>
      </c>
      <c r="G1936" s="77">
        <v>58054</v>
      </c>
      <c r="H1936" s="77">
        <v>314.69</v>
      </c>
      <c r="I1936" s="77">
        <v>1</v>
      </c>
      <c r="J1936" s="77">
        <v>-17.364664974099099</v>
      </c>
      <c r="K1936" s="77">
        <v>1.6946075339043899E-2</v>
      </c>
      <c r="L1936" s="77">
        <v>-17.4027783861385</v>
      </c>
      <c r="M1936" s="77">
        <v>1.70205462903061E-2</v>
      </c>
      <c r="N1936" s="77">
        <v>3.8113412039386702E-2</v>
      </c>
      <c r="O1936" s="77">
        <v>-7.4470951262176001E-5</v>
      </c>
      <c r="P1936" s="77">
        <v>3.6364761618789397E-2</v>
      </c>
      <c r="Q1936" s="77">
        <v>3.6364761618789397E-2</v>
      </c>
      <c r="R1936" s="77">
        <v>0</v>
      </c>
      <c r="S1936" s="77">
        <v>7.4318648883000003E-8</v>
      </c>
      <c r="T1936" s="77" t="s">
        <v>180</v>
      </c>
      <c r="U1936" s="105">
        <v>-4.0164136051790197E-3</v>
      </c>
      <c r="V1936" s="105">
        <v>0</v>
      </c>
      <c r="W1936" s="101">
        <v>-4.0166124390572698E-3</v>
      </c>
    </row>
    <row r="1937" spans="2:23" x14ac:dyDescent="0.25">
      <c r="B1937" s="55" t="s">
        <v>141</v>
      </c>
      <c r="C1937" s="76" t="s">
        <v>164</v>
      </c>
      <c r="D1937" s="55" t="s">
        <v>82</v>
      </c>
      <c r="E1937" s="55" t="s">
        <v>221</v>
      </c>
      <c r="F1937" s="70">
        <v>315.2</v>
      </c>
      <c r="G1937" s="77">
        <v>58104</v>
      </c>
      <c r="H1937" s="77">
        <v>314.27999999999997</v>
      </c>
      <c r="I1937" s="77">
        <v>1</v>
      </c>
      <c r="J1937" s="77">
        <v>-19.173318149335898</v>
      </c>
      <c r="K1937" s="77">
        <v>3.2864881919695402E-2</v>
      </c>
      <c r="L1937" s="77">
        <v>-19.211415696208999</v>
      </c>
      <c r="M1937" s="77">
        <v>3.29956172788975E-2</v>
      </c>
      <c r="N1937" s="77">
        <v>3.8097546873083803E-2</v>
      </c>
      <c r="O1937" s="77">
        <v>-1.30735359202104E-4</v>
      </c>
      <c r="P1937" s="77">
        <v>3.6326249824615901E-2</v>
      </c>
      <c r="Q1937" s="77">
        <v>3.6326249824615901E-2</v>
      </c>
      <c r="R1937" s="77">
        <v>0</v>
      </c>
      <c r="S1937" s="77">
        <v>1.1797192051300001E-7</v>
      </c>
      <c r="T1937" s="77" t="s">
        <v>180</v>
      </c>
      <c r="U1937" s="105">
        <v>-6.0979038320325201E-3</v>
      </c>
      <c r="V1937" s="105">
        <v>0</v>
      </c>
      <c r="W1937" s="101">
        <v>-6.0982057107699496E-3</v>
      </c>
    </row>
    <row r="1938" spans="2:23" x14ac:dyDescent="0.25">
      <c r="B1938" s="55" t="s">
        <v>141</v>
      </c>
      <c r="C1938" s="76" t="s">
        <v>164</v>
      </c>
      <c r="D1938" s="55" t="s">
        <v>82</v>
      </c>
      <c r="E1938" s="55" t="s">
        <v>222</v>
      </c>
      <c r="F1938" s="70">
        <v>314.69</v>
      </c>
      <c r="G1938" s="77">
        <v>58104</v>
      </c>
      <c r="H1938" s="77">
        <v>314.27999999999997</v>
      </c>
      <c r="I1938" s="77">
        <v>1</v>
      </c>
      <c r="J1938" s="77">
        <v>-22.276224904892999</v>
      </c>
      <c r="K1938" s="77">
        <v>1.6574088546846801E-2</v>
      </c>
      <c r="L1938" s="77">
        <v>-22.314404175235001</v>
      </c>
      <c r="M1938" s="77">
        <v>1.6630949965437899E-2</v>
      </c>
      <c r="N1938" s="77">
        <v>3.8179270341964798E-2</v>
      </c>
      <c r="O1938" s="77">
        <v>-5.6861418591106001E-5</v>
      </c>
      <c r="P1938" s="77">
        <v>3.6364761618733803E-2</v>
      </c>
      <c r="Q1938" s="77">
        <v>3.6364761618733803E-2</v>
      </c>
      <c r="R1938" s="77">
        <v>0</v>
      </c>
      <c r="S1938" s="77">
        <v>4.4168022645000001E-8</v>
      </c>
      <c r="T1938" s="77" t="s">
        <v>180</v>
      </c>
      <c r="U1938" s="105">
        <v>-2.2285623854174101E-3</v>
      </c>
      <c r="V1938" s="105">
        <v>0</v>
      </c>
      <c r="W1938" s="101">
        <v>-2.22867271113223E-3</v>
      </c>
    </row>
    <row r="1939" spans="2:23" x14ac:dyDescent="0.25">
      <c r="B1939" s="55" t="s">
        <v>141</v>
      </c>
      <c r="C1939" s="76" t="s">
        <v>164</v>
      </c>
      <c r="D1939" s="55" t="s">
        <v>82</v>
      </c>
      <c r="E1939" s="55" t="s">
        <v>223</v>
      </c>
      <c r="F1939" s="70">
        <v>314.85000000000002</v>
      </c>
      <c r="G1939" s="77">
        <v>58200</v>
      </c>
      <c r="H1939" s="77">
        <v>315.89999999999998</v>
      </c>
      <c r="I1939" s="77">
        <v>1</v>
      </c>
      <c r="J1939" s="77">
        <v>40.754086098126002</v>
      </c>
      <c r="K1939" s="77">
        <v>6.80136721047475E-2</v>
      </c>
      <c r="L1939" s="77">
        <v>43.433487534969103</v>
      </c>
      <c r="M1939" s="77">
        <v>7.7250858025490296E-2</v>
      </c>
      <c r="N1939" s="77">
        <v>-2.6794014368430701</v>
      </c>
      <c r="O1939" s="77">
        <v>-9.2371859207428502E-3</v>
      </c>
      <c r="P1939" s="77">
        <v>-2.5531522903759098</v>
      </c>
      <c r="Q1939" s="77">
        <v>-2.5531522903759001</v>
      </c>
      <c r="R1939" s="77">
        <v>0</v>
      </c>
      <c r="S1939" s="77">
        <v>2.6693612200102902E-4</v>
      </c>
      <c r="T1939" s="77" t="s">
        <v>180</v>
      </c>
      <c r="U1939" s="105">
        <v>-9.9806001069178196E-2</v>
      </c>
      <c r="V1939" s="105">
        <v>-7.9809804101104401E-2</v>
      </c>
      <c r="W1939" s="101">
        <v>-1.999718688639E-2</v>
      </c>
    </row>
    <row r="1940" spans="2:23" x14ac:dyDescent="0.25">
      <c r="B1940" s="55" t="s">
        <v>141</v>
      </c>
      <c r="C1940" s="76" t="s">
        <v>164</v>
      </c>
      <c r="D1940" s="55" t="s">
        <v>82</v>
      </c>
      <c r="E1940" s="55" t="s">
        <v>223</v>
      </c>
      <c r="F1940" s="70">
        <v>314.85000000000002</v>
      </c>
      <c r="G1940" s="77">
        <v>58300</v>
      </c>
      <c r="H1940" s="77">
        <v>313.24</v>
      </c>
      <c r="I1940" s="77">
        <v>1</v>
      </c>
      <c r="J1940" s="77">
        <v>-61.500976566058696</v>
      </c>
      <c r="K1940" s="77">
        <v>0.145356483656987</v>
      </c>
      <c r="L1940" s="77">
        <v>-64.504881752830102</v>
      </c>
      <c r="M1940" s="77">
        <v>0.159902609559048</v>
      </c>
      <c r="N1940" s="77">
        <v>3.00390518677135</v>
      </c>
      <c r="O1940" s="77">
        <v>-1.4546125902060199E-2</v>
      </c>
      <c r="P1940" s="77">
        <v>2.83392776147535</v>
      </c>
      <c r="Q1940" s="77">
        <v>2.8339277614753402</v>
      </c>
      <c r="R1940" s="77">
        <v>0</v>
      </c>
      <c r="S1940" s="77">
        <v>3.0863696219552702E-4</v>
      </c>
      <c r="T1940" s="77" t="s">
        <v>180</v>
      </c>
      <c r="U1940" s="105">
        <v>0.268149241789431</v>
      </c>
      <c r="V1940" s="105">
        <v>-0.21442536749108501</v>
      </c>
      <c r="W1940" s="101">
        <v>0.48255071926555798</v>
      </c>
    </row>
    <row r="1941" spans="2:23" x14ac:dyDescent="0.25">
      <c r="B1941" s="55" t="s">
        <v>141</v>
      </c>
      <c r="C1941" s="76" t="s">
        <v>164</v>
      </c>
      <c r="D1941" s="55" t="s">
        <v>82</v>
      </c>
      <c r="E1941" s="55" t="s">
        <v>223</v>
      </c>
      <c r="F1941" s="70">
        <v>314.85000000000002</v>
      </c>
      <c r="G1941" s="77">
        <v>58500</v>
      </c>
      <c r="H1941" s="77">
        <v>314.83999999999997</v>
      </c>
      <c r="I1941" s="77">
        <v>1</v>
      </c>
      <c r="J1941" s="77">
        <v>-7.7579513939820597</v>
      </c>
      <c r="K1941" s="77">
        <v>3.1356806922153201E-4</v>
      </c>
      <c r="L1941" s="77">
        <v>-7.4453269186169999</v>
      </c>
      <c r="M1941" s="77">
        <v>2.8880537213968202E-4</v>
      </c>
      <c r="N1941" s="77">
        <v>-0.31262447536506</v>
      </c>
      <c r="O1941" s="77">
        <v>2.4762697081851E-5</v>
      </c>
      <c r="P1941" s="77">
        <v>-0.28077547109936501</v>
      </c>
      <c r="Q1941" s="77">
        <v>-0.28077547109936402</v>
      </c>
      <c r="R1941" s="77">
        <v>0</v>
      </c>
      <c r="S1941" s="77">
        <v>4.1072964754100001E-7</v>
      </c>
      <c r="T1941" s="77" t="s">
        <v>180</v>
      </c>
      <c r="U1941" s="105">
        <v>4.67016660906968E-3</v>
      </c>
      <c r="V1941" s="105">
        <v>-3.7344957036303298E-3</v>
      </c>
      <c r="W1941" s="101">
        <v>8.4042462371243208E-3</v>
      </c>
    </row>
    <row r="1942" spans="2:23" x14ac:dyDescent="0.25">
      <c r="B1942" s="55" t="s">
        <v>141</v>
      </c>
      <c r="C1942" s="76" t="s">
        <v>164</v>
      </c>
      <c r="D1942" s="55" t="s">
        <v>82</v>
      </c>
      <c r="E1942" s="55" t="s">
        <v>224</v>
      </c>
      <c r="F1942" s="70">
        <v>313.24</v>
      </c>
      <c r="G1942" s="77">
        <v>58304</v>
      </c>
      <c r="H1942" s="77">
        <v>313.24</v>
      </c>
      <c r="I1942" s="77">
        <v>1</v>
      </c>
      <c r="J1942" s="77">
        <v>-91.382123266006502</v>
      </c>
      <c r="K1942" s="77">
        <v>0</v>
      </c>
      <c r="L1942" s="77">
        <v>-91.382119002058005</v>
      </c>
      <c r="M1942" s="77">
        <v>0</v>
      </c>
      <c r="N1942" s="77">
        <v>-4.2639484387759996E-6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180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141</v>
      </c>
      <c r="C1943" s="76" t="s">
        <v>164</v>
      </c>
      <c r="D1943" s="55" t="s">
        <v>82</v>
      </c>
      <c r="E1943" s="55" t="s">
        <v>224</v>
      </c>
      <c r="F1943" s="70">
        <v>313.24</v>
      </c>
      <c r="G1943" s="77">
        <v>58350</v>
      </c>
      <c r="H1943" s="77">
        <v>315.92</v>
      </c>
      <c r="I1943" s="77">
        <v>1</v>
      </c>
      <c r="J1943" s="77">
        <v>64.455237120530697</v>
      </c>
      <c r="K1943" s="77">
        <v>0.30036872992067498</v>
      </c>
      <c r="L1943" s="77">
        <v>59.101743218250697</v>
      </c>
      <c r="M1943" s="77">
        <v>0.25254506051882603</v>
      </c>
      <c r="N1943" s="77">
        <v>5.3534939022799604</v>
      </c>
      <c r="O1943" s="77">
        <v>4.7823669401849199E-2</v>
      </c>
      <c r="P1943" s="77">
        <v>5.0594051832310596</v>
      </c>
      <c r="Q1943" s="77">
        <v>5.0594051832310596</v>
      </c>
      <c r="R1943" s="77">
        <v>0</v>
      </c>
      <c r="S1943" s="77">
        <v>1.85070509242602E-3</v>
      </c>
      <c r="T1943" s="77" t="s">
        <v>180</v>
      </c>
      <c r="U1943" s="105">
        <v>0.69700626232340401</v>
      </c>
      <c r="V1943" s="105">
        <v>-0.55736060614949101</v>
      </c>
      <c r="W1943" s="101">
        <v>1.25430477062797</v>
      </c>
    </row>
    <row r="1944" spans="2:23" x14ac:dyDescent="0.25">
      <c r="B1944" s="55" t="s">
        <v>141</v>
      </c>
      <c r="C1944" s="76" t="s">
        <v>164</v>
      </c>
      <c r="D1944" s="55" t="s">
        <v>82</v>
      </c>
      <c r="E1944" s="55" t="s">
        <v>224</v>
      </c>
      <c r="F1944" s="70">
        <v>313.24</v>
      </c>
      <c r="G1944" s="77">
        <v>58600</v>
      </c>
      <c r="H1944" s="77">
        <v>313.38</v>
      </c>
      <c r="I1944" s="77">
        <v>1</v>
      </c>
      <c r="J1944" s="77">
        <v>53.515131467056001</v>
      </c>
      <c r="K1944" s="77">
        <v>1.0997258096395301E-2</v>
      </c>
      <c r="L1944" s="77">
        <v>55.880853935959898</v>
      </c>
      <c r="M1944" s="77">
        <v>1.1991052172590401E-2</v>
      </c>
      <c r="N1944" s="77">
        <v>-2.36572246890394</v>
      </c>
      <c r="O1944" s="77">
        <v>-9.9379407619508094E-4</v>
      </c>
      <c r="P1944" s="77">
        <v>-2.2254774217556101</v>
      </c>
      <c r="Q1944" s="77">
        <v>-2.2254774217555999</v>
      </c>
      <c r="R1944" s="77">
        <v>0</v>
      </c>
      <c r="S1944" s="77">
        <v>1.9018559058217E-5</v>
      </c>
      <c r="T1944" s="77" t="s">
        <v>181</v>
      </c>
      <c r="U1944" s="105">
        <v>1.98355236338385E-2</v>
      </c>
      <c r="V1944" s="105">
        <v>-1.5861463624438899E-2</v>
      </c>
      <c r="W1944" s="101">
        <v>3.5695220067167202E-2</v>
      </c>
    </row>
    <row r="1945" spans="2:23" x14ac:dyDescent="0.25">
      <c r="B1945" s="55" t="s">
        <v>141</v>
      </c>
      <c r="C1945" s="76" t="s">
        <v>164</v>
      </c>
      <c r="D1945" s="55" t="s">
        <v>82</v>
      </c>
      <c r="E1945" s="55" t="s">
        <v>225</v>
      </c>
      <c r="F1945" s="70">
        <v>313.24</v>
      </c>
      <c r="G1945" s="77">
        <v>58300</v>
      </c>
      <c r="H1945" s="77">
        <v>313.24</v>
      </c>
      <c r="I1945" s="77">
        <v>2</v>
      </c>
      <c r="J1945" s="77">
        <v>56.317582156118597</v>
      </c>
      <c r="K1945" s="77">
        <v>0</v>
      </c>
      <c r="L1945" s="77">
        <v>56.317579528304201</v>
      </c>
      <c r="M1945" s="77">
        <v>0</v>
      </c>
      <c r="N1945" s="77">
        <v>2.62781447713E-6</v>
      </c>
      <c r="O1945" s="77">
        <v>0</v>
      </c>
      <c r="P1945" s="77">
        <v>0</v>
      </c>
      <c r="Q1945" s="77">
        <v>0</v>
      </c>
      <c r="R1945" s="77">
        <v>0</v>
      </c>
      <c r="S1945" s="77">
        <v>0</v>
      </c>
      <c r="T1945" s="77" t="s">
        <v>180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141</v>
      </c>
      <c r="C1946" s="76" t="s">
        <v>164</v>
      </c>
      <c r="D1946" s="55" t="s">
        <v>82</v>
      </c>
      <c r="E1946" s="55" t="s">
        <v>226</v>
      </c>
      <c r="F1946" s="70">
        <v>315.74</v>
      </c>
      <c r="G1946" s="77">
        <v>58500</v>
      </c>
      <c r="H1946" s="77">
        <v>314.83999999999997</v>
      </c>
      <c r="I1946" s="77">
        <v>1</v>
      </c>
      <c r="J1946" s="77">
        <v>-90.970904758226197</v>
      </c>
      <c r="K1946" s="77">
        <v>0.116687447726677</v>
      </c>
      <c r="L1946" s="77">
        <v>-93.635052407750507</v>
      </c>
      <c r="M1946" s="77">
        <v>0.123622074855571</v>
      </c>
      <c r="N1946" s="77">
        <v>2.6641476495242702</v>
      </c>
      <c r="O1946" s="77">
        <v>-6.9346271288940001E-3</v>
      </c>
      <c r="P1946" s="77">
        <v>2.5062528928549699</v>
      </c>
      <c r="Q1946" s="77">
        <v>2.5062528928549699</v>
      </c>
      <c r="R1946" s="77">
        <v>0</v>
      </c>
      <c r="S1946" s="77">
        <v>8.8566380237509006E-5</v>
      </c>
      <c r="T1946" s="77" t="s">
        <v>180</v>
      </c>
      <c r="U1946" s="105">
        <v>0.21131429710294899</v>
      </c>
      <c r="V1946" s="105">
        <v>-0.168977340789953</v>
      </c>
      <c r="W1946" s="101">
        <v>0.38027281143012698</v>
      </c>
    </row>
    <row r="1947" spans="2:23" x14ac:dyDescent="0.25">
      <c r="B1947" s="55" t="s">
        <v>141</v>
      </c>
      <c r="C1947" s="76" t="s">
        <v>164</v>
      </c>
      <c r="D1947" s="55" t="s">
        <v>82</v>
      </c>
      <c r="E1947" s="55" t="s">
        <v>227</v>
      </c>
      <c r="F1947" s="70">
        <v>314.83999999999997</v>
      </c>
      <c r="G1947" s="77">
        <v>58600</v>
      </c>
      <c r="H1947" s="77">
        <v>313.38</v>
      </c>
      <c r="I1947" s="77">
        <v>1</v>
      </c>
      <c r="J1947" s="77">
        <v>-46.336393955521899</v>
      </c>
      <c r="K1947" s="77">
        <v>9.8077764971324699E-2</v>
      </c>
      <c r="L1947" s="77">
        <v>-48.696496803260601</v>
      </c>
      <c r="M1947" s="77">
        <v>0.108323213225568</v>
      </c>
      <c r="N1947" s="77">
        <v>2.3601028477387098</v>
      </c>
      <c r="O1947" s="77">
        <v>-1.02454482542429E-2</v>
      </c>
      <c r="P1947" s="77">
        <v>2.2254774217556399</v>
      </c>
      <c r="Q1947" s="77">
        <v>2.2254774217556399</v>
      </c>
      <c r="R1947" s="77">
        <v>0</v>
      </c>
      <c r="S1947" s="77">
        <v>2.2624160879671201E-4</v>
      </c>
      <c r="T1947" s="77" t="s">
        <v>181</v>
      </c>
      <c r="U1947" s="105">
        <v>0.22755240655824199</v>
      </c>
      <c r="V1947" s="105">
        <v>-0.18196213449690599</v>
      </c>
      <c r="W1947" s="101">
        <v>0.40949426790292898</v>
      </c>
    </row>
    <row r="1948" spans="2:23" x14ac:dyDescent="0.25">
      <c r="B1948" s="55" t="s">
        <v>141</v>
      </c>
      <c r="C1948" s="76" t="s">
        <v>142</v>
      </c>
      <c r="D1948" s="55" t="s">
        <v>83</v>
      </c>
      <c r="E1948" s="55" t="s">
        <v>143</v>
      </c>
      <c r="F1948" s="70">
        <v>311.62</v>
      </c>
      <c r="G1948" s="77">
        <v>50050</v>
      </c>
      <c r="H1948" s="77">
        <v>313.74</v>
      </c>
      <c r="I1948" s="77">
        <v>1</v>
      </c>
      <c r="J1948" s="77">
        <v>18.956524689877501</v>
      </c>
      <c r="K1948" s="77">
        <v>6.5761018582181904E-2</v>
      </c>
      <c r="L1948" s="77">
        <v>8.2698220705681802</v>
      </c>
      <c r="M1948" s="77">
        <v>1.2515362145430701E-2</v>
      </c>
      <c r="N1948" s="77">
        <v>10.686702619309299</v>
      </c>
      <c r="O1948" s="77">
        <v>5.3245656436751103E-2</v>
      </c>
      <c r="P1948" s="77">
        <v>5.7735849145774703</v>
      </c>
      <c r="Q1948" s="77">
        <v>5.7735849145774703</v>
      </c>
      <c r="R1948" s="77">
        <v>0</v>
      </c>
      <c r="S1948" s="77">
        <v>6.1001737461481003E-3</v>
      </c>
      <c r="T1948" s="77" t="s">
        <v>158</v>
      </c>
      <c r="U1948" s="105">
        <v>-5.9831694057862199</v>
      </c>
      <c r="V1948" s="105">
        <v>-4.7780284406699698</v>
      </c>
      <c r="W1948" s="101">
        <v>-1.20500982146387</v>
      </c>
    </row>
    <row r="1949" spans="2:23" x14ac:dyDescent="0.25">
      <c r="B1949" s="55" t="s">
        <v>141</v>
      </c>
      <c r="C1949" s="76" t="s">
        <v>142</v>
      </c>
      <c r="D1949" s="55" t="s">
        <v>83</v>
      </c>
      <c r="E1949" s="55" t="s">
        <v>159</v>
      </c>
      <c r="F1949" s="70">
        <v>325.67</v>
      </c>
      <c r="G1949" s="77">
        <v>56050</v>
      </c>
      <c r="H1949" s="77">
        <v>325.89999999999998</v>
      </c>
      <c r="I1949" s="77">
        <v>1</v>
      </c>
      <c r="J1949" s="77">
        <v>18.631325432668401</v>
      </c>
      <c r="K1949" s="77">
        <v>1.1108041196095901E-2</v>
      </c>
      <c r="L1949" s="77">
        <v>21.942755450796099</v>
      </c>
      <c r="M1949" s="77">
        <v>1.54075045367501E-2</v>
      </c>
      <c r="N1949" s="77">
        <v>-3.3114300181277101</v>
      </c>
      <c r="O1949" s="77">
        <v>-4.2994633406542703E-3</v>
      </c>
      <c r="P1949" s="77">
        <v>-3.107057833661</v>
      </c>
      <c r="Q1949" s="77">
        <v>-3.1070578336609902</v>
      </c>
      <c r="R1949" s="77">
        <v>0</v>
      </c>
      <c r="S1949" s="77">
        <v>3.0892186821485302E-4</v>
      </c>
      <c r="T1949" s="77" t="s">
        <v>158</v>
      </c>
      <c r="U1949" s="105">
        <v>-0.63488051742312701</v>
      </c>
      <c r="V1949" s="105">
        <v>-0.50700171814312101</v>
      </c>
      <c r="W1949" s="101">
        <v>-0.12786488348651401</v>
      </c>
    </row>
    <row r="1950" spans="2:23" x14ac:dyDescent="0.25">
      <c r="B1950" s="55" t="s">
        <v>141</v>
      </c>
      <c r="C1950" s="76" t="s">
        <v>142</v>
      </c>
      <c r="D1950" s="55" t="s">
        <v>83</v>
      </c>
      <c r="E1950" s="55" t="s">
        <v>145</v>
      </c>
      <c r="F1950" s="70">
        <v>313.74</v>
      </c>
      <c r="G1950" s="77">
        <v>51450</v>
      </c>
      <c r="H1950" s="77">
        <v>322.83999999999997</v>
      </c>
      <c r="I1950" s="77">
        <v>10</v>
      </c>
      <c r="J1950" s="77">
        <v>68.314511325791599</v>
      </c>
      <c r="K1950" s="77">
        <v>0.81371588172138198</v>
      </c>
      <c r="L1950" s="77">
        <v>65.7589549563221</v>
      </c>
      <c r="M1950" s="77">
        <v>0.75397451376538205</v>
      </c>
      <c r="N1950" s="77">
        <v>2.5555563694695</v>
      </c>
      <c r="O1950" s="77">
        <v>5.9741367955999297E-2</v>
      </c>
      <c r="P1950" s="77">
        <v>2.2869215345786298</v>
      </c>
      <c r="Q1950" s="77">
        <v>2.28692153457862</v>
      </c>
      <c r="R1950" s="77">
        <v>0</v>
      </c>
      <c r="S1950" s="77">
        <v>9.1190456196350205E-4</v>
      </c>
      <c r="T1950" s="77" t="s">
        <v>160</v>
      </c>
      <c r="U1950" s="105">
        <v>-4.2404829554573604</v>
      </c>
      <c r="V1950" s="105">
        <v>-3.3863570942446199</v>
      </c>
      <c r="W1950" s="101">
        <v>-0.85403291508588197</v>
      </c>
    </row>
    <row r="1951" spans="2:23" x14ac:dyDescent="0.25">
      <c r="B1951" s="55" t="s">
        <v>141</v>
      </c>
      <c r="C1951" s="76" t="s">
        <v>142</v>
      </c>
      <c r="D1951" s="55" t="s">
        <v>83</v>
      </c>
      <c r="E1951" s="55" t="s">
        <v>161</v>
      </c>
      <c r="F1951" s="70">
        <v>322.83999999999997</v>
      </c>
      <c r="G1951" s="77">
        <v>54000</v>
      </c>
      <c r="H1951" s="77">
        <v>324.68</v>
      </c>
      <c r="I1951" s="77">
        <v>10</v>
      </c>
      <c r="J1951" s="77">
        <v>45.919116503899097</v>
      </c>
      <c r="K1951" s="77">
        <v>0.100873762062256</v>
      </c>
      <c r="L1951" s="77">
        <v>43.398815403731</v>
      </c>
      <c r="M1951" s="77">
        <v>9.0104591416910004E-2</v>
      </c>
      <c r="N1951" s="77">
        <v>2.5203011001681701</v>
      </c>
      <c r="O1951" s="77">
        <v>1.0769170645346E-2</v>
      </c>
      <c r="P1951" s="77">
        <v>2.28692153457864</v>
      </c>
      <c r="Q1951" s="77">
        <v>2.2869215345786298</v>
      </c>
      <c r="R1951" s="77">
        <v>0</v>
      </c>
      <c r="S1951" s="77">
        <v>2.5020368343848501E-4</v>
      </c>
      <c r="T1951" s="77" t="s">
        <v>160</v>
      </c>
      <c r="U1951" s="105">
        <v>-1.1507273361723001</v>
      </c>
      <c r="V1951" s="105">
        <v>-0.91894572371132299</v>
      </c>
      <c r="W1951" s="101">
        <v>-0.231756389945033</v>
      </c>
    </row>
    <row r="1952" spans="2:23" x14ac:dyDescent="0.25">
      <c r="B1952" s="55" t="s">
        <v>141</v>
      </c>
      <c r="C1952" s="76" t="s">
        <v>142</v>
      </c>
      <c r="D1952" s="55" t="s">
        <v>83</v>
      </c>
      <c r="E1952" s="55" t="s">
        <v>162</v>
      </c>
      <c r="F1952" s="70">
        <v>324.68</v>
      </c>
      <c r="G1952" s="77">
        <v>56100</v>
      </c>
      <c r="H1952" s="77">
        <v>326.17</v>
      </c>
      <c r="I1952" s="77">
        <v>10</v>
      </c>
      <c r="J1952" s="77">
        <v>10.6573659535961</v>
      </c>
      <c r="K1952" s="77">
        <v>2.0762323289789199E-2</v>
      </c>
      <c r="L1952" s="77">
        <v>6.6713950931003003</v>
      </c>
      <c r="M1952" s="77">
        <v>8.1359732828507805E-3</v>
      </c>
      <c r="N1952" s="77">
        <v>3.9859708604957702</v>
      </c>
      <c r="O1952" s="77">
        <v>1.2626350006938399E-2</v>
      </c>
      <c r="P1952" s="77">
        <v>3.7664352821141098</v>
      </c>
      <c r="Q1952" s="77">
        <v>3.7664352821141001</v>
      </c>
      <c r="R1952" s="77">
        <v>0</v>
      </c>
      <c r="S1952" s="77">
        <v>2.5932071494398998E-3</v>
      </c>
      <c r="T1952" s="77" t="s">
        <v>160</v>
      </c>
      <c r="U1952" s="105">
        <v>-1.83016663113079</v>
      </c>
      <c r="V1952" s="105">
        <v>-1.4615311086213501</v>
      </c>
      <c r="W1952" s="101">
        <v>-0.36859540752686698</v>
      </c>
    </row>
    <row r="1953" spans="2:23" x14ac:dyDescent="0.25">
      <c r="B1953" s="55" t="s">
        <v>141</v>
      </c>
      <c r="C1953" s="76" t="s">
        <v>142</v>
      </c>
      <c r="D1953" s="55" t="s">
        <v>83</v>
      </c>
      <c r="E1953" s="55" t="s">
        <v>163</v>
      </c>
      <c r="F1953" s="70">
        <v>325.89999999999998</v>
      </c>
      <c r="G1953" s="77">
        <v>56100</v>
      </c>
      <c r="H1953" s="77">
        <v>326.17</v>
      </c>
      <c r="I1953" s="77">
        <v>10</v>
      </c>
      <c r="J1953" s="77">
        <v>8.4128915090871903</v>
      </c>
      <c r="K1953" s="77">
        <v>5.0746925120812398E-3</v>
      </c>
      <c r="L1953" s="77">
        <v>12.2458462413933</v>
      </c>
      <c r="M1953" s="77">
        <v>1.07521857870347E-2</v>
      </c>
      <c r="N1953" s="77">
        <v>-3.8329547323061601</v>
      </c>
      <c r="O1953" s="77">
        <v>-5.6774932749534303E-3</v>
      </c>
      <c r="P1953" s="77">
        <v>-3.62655795187045</v>
      </c>
      <c r="Q1953" s="77">
        <v>-3.6265579518704398</v>
      </c>
      <c r="R1953" s="77">
        <v>0</v>
      </c>
      <c r="S1953" s="77">
        <v>9.4299284886230198E-4</v>
      </c>
      <c r="T1953" s="77" t="s">
        <v>160</v>
      </c>
      <c r="U1953" s="105">
        <v>-0.81616374217663201</v>
      </c>
      <c r="V1953" s="105">
        <v>-0.65177054298216797</v>
      </c>
      <c r="W1953" s="101">
        <v>-0.16437530989753199</v>
      </c>
    </row>
    <row r="1954" spans="2:23" x14ac:dyDescent="0.25">
      <c r="B1954" s="55" t="s">
        <v>141</v>
      </c>
      <c r="C1954" s="76" t="s">
        <v>164</v>
      </c>
      <c r="D1954" s="55" t="s">
        <v>83</v>
      </c>
      <c r="E1954" s="55" t="s">
        <v>165</v>
      </c>
      <c r="F1954" s="70">
        <v>311</v>
      </c>
      <c r="G1954" s="77">
        <v>50000</v>
      </c>
      <c r="H1954" s="77">
        <v>311.36</v>
      </c>
      <c r="I1954" s="77">
        <v>1</v>
      </c>
      <c r="J1954" s="77">
        <v>5.5795673078318497</v>
      </c>
      <c r="K1954" s="77">
        <v>2.9668387489522599E-3</v>
      </c>
      <c r="L1954" s="77">
        <v>-8.6889263509621308</v>
      </c>
      <c r="M1954" s="77">
        <v>7.1949061399219196E-3</v>
      </c>
      <c r="N1954" s="77">
        <v>14.268493658794</v>
      </c>
      <c r="O1954" s="77">
        <v>-4.2280673909696597E-3</v>
      </c>
      <c r="P1954" s="77">
        <v>7.6564150854122399</v>
      </c>
      <c r="Q1954" s="77">
        <v>7.6564150854122301</v>
      </c>
      <c r="R1954" s="77">
        <v>0</v>
      </c>
      <c r="S1954" s="77">
        <v>5.5865519438002102E-3</v>
      </c>
      <c r="T1954" s="77" t="s">
        <v>166</v>
      </c>
      <c r="U1954" s="105">
        <v>-6.4840582524709598</v>
      </c>
      <c r="V1954" s="105">
        <v>-5.1780273363655596</v>
      </c>
      <c r="W1954" s="101">
        <v>-1.3058887935907699</v>
      </c>
    </row>
    <row r="1955" spans="2:23" x14ac:dyDescent="0.25">
      <c r="B1955" s="55" t="s">
        <v>141</v>
      </c>
      <c r="C1955" s="76" t="s">
        <v>164</v>
      </c>
      <c r="D1955" s="55" t="s">
        <v>83</v>
      </c>
      <c r="E1955" s="55" t="s">
        <v>167</v>
      </c>
      <c r="F1955" s="70">
        <v>324.95</v>
      </c>
      <c r="G1955" s="77">
        <v>56050</v>
      </c>
      <c r="H1955" s="77">
        <v>325.89999999999998</v>
      </c>
      <c r="I1955" s="77">
        <v>1</v>
      </c>
      <c r="J1955" s="77">
        <v>25.177722185393801</v>
      </c>
      <c r="K1955" s="77">
        <v>3.62600921222467E-2</v>
      </c>
      <c r="L1955" s="77">
        <v>29.671890656608799</v>
      </c>
      <c r="M1955" s="77">
        <v>5.0360086641879097E-2</v>
      </c>
      <c r="N1955" s="77">
        <v>-4.4941684712149303</v>
      </c>
      <c r="O1955" s="77">
        <v>-1.4099994519632401E-2</v>
      </c>
      <c r="P1955" s="77">
        <v>-4.2635369830980601</v>
      </c>
      <c r="Q1955" s="77">
        <v>-4.2635369830980601</v>
      </c>
      <c r="R1955" s="77">
        <v>0</v>
      </c>
      <c r="S1955" s="77">
        <v>1.03976716307721E-3</v>
      </c>
      <c r="T1955" s="77" t="s">
        <v>166</v>
      </c>
      <c r="U1955" s="105">
        <v>-0.33672051338039999</v>
      </c>
      <c r="V1955" s="105">
        <v>-0.26889764945191902</v>
      </c>
      <c r="W1955" s="101">
        <v>-6.78154834324671E-2</v>
      </c>
    </row>
    <row r="1956" spans="2:23" x14ac:dyDescent="0.25">
      <c r="B1956" s="55" t="s">
        <v>141</v>
      </c>
      <c r="C1956" s="76" t="s">
        <v>164</v>
      </c>
      <c r="D1956" s="55" t="s">
        <v>83</v>
      </c>
      <c r="E1956" s="55" t="s">
        <v>178</v>
      </c>
      <c r="F1956" s="70">
        <v>325.47000000000003</v>
      </c>
      <c r="G1956" s="77">
        <v>58350</v>
      </c>
      <c r="H1956" s="77">
        <v>323.16000000000003</v>
      </c>
      <c r="I1956" s="77">
        <v>1</v>
      </c>
      <c r="J1956" s="77">
        <v>-56.857323999268303</v>
      </c>
      <c r="K1956" s="77">
        <v>0.23017217681587299</v>
      </c>
      <c r="L1956" s="77">
        <v>-51.536830871716099</v>
      </c>
      <c r="M1956" s="77">
        <v>0.18911039946454999</v>
      </c>
      <c r="N1956" s="77">
        <v>-5.3204931275522496</v>
      </c>
      <c r="O1956" s="77">
        <v>4.1061777351322902E-2</v>
      </c>
      <c r="P1956" s="77">
        <v>-5.0594051832310596</v>
      </c>
      <c r="Q1956" s="77">
        <v>-5.0594051832310596</v>
      </c>
      <c r="R1956" s="77">
        <v>0</v>
      </c>
      <c r="S1956" s="77">
        <v>1.8225477535371E-3</v>
      </c>
      <c r="T1956" s="77" t="s">
        <v>166</v>
      </c>
      <c r="U1956" s="105">
        <v>1.0351231947409101</v>
      </c>
      <c r="V1956" s="105">
        <v>-0.82662678066347794</v>
      </c>
      <c r="W1956" s="101">
        <v>1.86195257136507</v>
      </c>
    </row>
    <row r="1957" spans="2:23" x14ac:dyDescent="0.25">
      <c r="B1957" s="55" t="s">
        <v>141</v>
      </c>
      <c r="C1957" s="76" t="s">
        <v>164</v>
      </c>
      <c r="D1957" s="55" t="s">
        <v>83</v>
      </c>
      <c r="E1957" s="55" t="s">
        <v>179</v>
      </c>
      <c r="F1957" s="70">
        <v>311.36</v>
      </c>
      <c r="G1957" s="77">
        <v>50050</v>
      </c>
      <c r="H1957" s="77">
        <v>313.74</v>
      </c>
      <c r="I1957" s="77">
        <v>1</v>
      </c>
      <c r="J1957" s="77">
        <v>71.232139527279799</v>
      </c>
      <c r="K1957" s="77">
        <v>0.29378562492459998</v>
      </c>
      <c r="L1957" s="77">
        <v>62.485307721615897</v>
      </c>
      <c r="M1957" s="77">
        <v>0.226065552133665</v>
      </c>
      <c r="N1957" s="77">
        <v>8.7468318056639305</v>
      </c>
      <c r="O1957" s="77">
        <v>6.7720072790935198E-2</v>
      </c>
      <c r="P1957" s="77">
        <v>4.5952449419836396</v>
      </c>
      <c r="Q1957" s="77">
        <v>4.5952449419836396</v>
      </c>
      <c r="R1957" s="77">
        <v>0</v>
      </c>
      <c r="S1957" s="77">
        <v>1.2226323848482401E-3</v>
      </c>
      <c r="T1957" s="77" t="s">
        <v>180</v>
      </c>
      <c r="U1957" s="105">
        <v>0.34844905332668202</v>
      </c>
      <c r="V1957" s="105">
        <v>-0.278263805351946</v>
      </c>
      <c r="W1957" s="101">
        <v>0.62678105768244297</v>
      </c>
    </row>
    <row r="1958" spans="2:23" x14ac:dyDescent="0.25">
      <c r="B1958" s="55" t="s">
        <v>141</v>
      </c>
      <c r="C1958" s="76" t="s">
        <v>164</v>
      </c>
      <c r="D1958" s="55" t="s">
        <v>83</v>
      </c>
      <c r="E1958" s="55" t="s">
        <v>179</v>
      </c>
      <c r="F1958" s="70">
        <v>311.36</v>
      </c>
      <c r="G1958" s="77">
        <v>51150</v>
      </c>
      <c r="H1958" s="77">
        <v>308.48</v>
      </c>
      <c r="I1958" s="77">
        <v>1</v>
      </c>
      <c r="J1958" s="77">
        <v>-138.174863577466</v>
      </c>
      <c r="K1958" s="77">
        <v>0.66823025236279698</v>
      </c>
      <c r="L1958" s="77">
        <v>-143.69199360969699</v>
      </c>
      <c r="M1958" s="77">
        <v>0.72265861596351699</v>
      </c>
      <c r="N1958" s="77">
        <v>5.5171300322305301</v>
      </c>
      <c r="O1958" s="77">
        <v>-5.4428363600720502E-2</v>
      </c>
      <c r="P1958" s="77">
        <v>3.06117014342861</v>
      </c>
      <c r="Q1958" s="77">
        <v>3.0611701434285998</v>
      </c>
      <c r="R1958" s="77">
        <v>0</v>
      </c>
      <c r="S1958" s="77">
        <v>3.2797669264565498E-4</v>
      </c>
      <c r="T1958" s="77" t="s">
        <v>180</v>
      </c>
      <c r="U1958" s="105">
        <v>-0.97910395431138297</v>
      </c>
      <c r="V1958" s="105">
        <v>-0.78189103847670305</v>
      </c>
      <c r="W1958" s="101">
        <v>-0.19719145509039601</v>
      </c>
    </row>
    <row r="1959" spans="2:23" x14ac:dyDescent="0.25">
      <c r="B1959" s="55" t="s">
        <v>141</v>
      </c>
      <c r="C1959" s="76" t="s">
        <v>164</v>
      </c>
      <c r="D1959" s="55" t="s">
        <v>83</v>
      </c>
      <c r="E1959" s="55" t="s">
        <v>179</v>
      </c>
      <c r="F1959" s="70">
        <v>311.36</v>
      </c>
      <c r="G1959" s="77">
        <v>51200</v>
      </c>
      <c r="H1959" s="77">
        <v>311.36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181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141</v>
      </c>
      <c r="C1960" s="76" t="s">
        <v>164</v>
      </c>
      <c r="D1960" s="55" t="s">
        <v>83</v>
      </c>
      <c r="E1960" s="55" t="s">
        <v>145</v>
      </c>
      <c r="F1960" s="70">
        <v>313.74</v>
      </c>
      <c r="G1960" s="77">
        <v>50054</v>
      </c>
      <c r="H1960" s="77">
        <v>313.74</v>
      </c>
      <c r="I1960" s="77">
        <v>1</v>
      </c>
      <c r="J1960" s="77">
        <v>74.116101653504998</v>
      </c>
      <c r="K1960" s="77">
        <v>0</v>
      </c>
      <c r="L1960" s="77">
        <v>74.116099791559094</v>
      </c>
      <c r="M1960" s="77">
        <v>0</v>
      </c>
      <c r="N1960" s="77">
        <v>1.861945853054E-6</v>
      </c>
      <c r="O1960" s="77">
        <v>0</v>
      </c>
      <c r="P1960" s="77">
        <v>2.1766999999999999E-14</v>
      </c>
      <c r="Q1960" s="77">
        <v>2.1767999999999999E-14</v>
      </c>
      <c r="R1960" s="77">
        <v>0</v>
      </c>
      <c r="S1960" s="77">
        <v>0</v>
      </c>
      <c r="T1960" s="77" t="s">
        <v>181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141</v>
      </c>
      <c r="C1961" s="76" t="s">
        <v>164</v>
      </c>
      <c r="D1961" s="55" t="s">
        <v>83</v>
      </c>
      <c r="E1961" s="55" t="s">
        <v>145</v>
      </c>
      <c r="F1961" s="70">
        <v>313.74</v>
      </c>
      <c r="G1961" s="77">
        <v>50100</v>
      </c>
      <c r="H1961" s="77">
        <v>312.85000000000002</v>
      </c>
      <c r="I1961" s="77">
        <v>1</v>
      </c>
      <c r="J1961" s="77">
        <v>-160.520076944213</v>
      </c>
      <c r="K1961" s="77">
        <v>0.20536055996434399</v>
      </c>
      <c r="L1961" s="77">
        <v>-173.11804798684</v>
      </c>
      <c r="M1961" s="77">
        <v>0.23885977255402899</v>
      </c>
      <c r="N1961" s="77">
        <v>12.597971042627099</v>
      </c>
      <c r="O1961" s="77">
        <v>-3.34992125896846E-2</v>
      </c>
      <c r="P1961" s="77">
        <v>4.6109835272178703</v>
      </c>
      <c r="Q1961" s="77">
        <v>4.6109835272178703</v>
      </c>
      <c r="R1961" s="77">
        <v>0</v>
      </c>
      <c r="S1961" s="77">
        <v>1.6945151763354799E-4</v>
      </c>
      <c r="T1961" s="77" t="s">
        <v>180</v>
      </c>
      <c r="U1961" s="105">
        <v>0.717058419652714</v>
      </c>
      <c r="V1961" s="105">
        <v>-0.57262719645029403</v>
      </c>
      <c r="W1961" s="101">
        <v>1.2898259599192099</v>
      </c>
    </row>
    <row r="1962" spans="2:23" x14ac:dyDescent="0.25">
      <c r="B1962" s="55" t="s">
        <v>141</v>
      </c>
      <c r="C1962" s="76" t="s">
        <v>164</v>
      </c>
      <c r="D1962" s="55" t="s">
        <v>83</v>
      </c>
      <c r="E1962" s="55" t="s">
        <v>145</v>
      </c>
      <c r="F1962" s="70">
        <v>313.74</v>
      </c>
      <c r="G1962" s="77">
        <v>50900</v>
      </c>
      <c r="H1962" s="77">
        <v>317.67</v>
      </c>
      <c r="I1962" s="77">
        <v>1</v>
      </c>
      <c r="J1962" s="77">
        <v>92.997852517626399</v>
      </c>
      <c r="K1962" s="77">
        <v>0.60972634038875795</v>
      </c>
      <c r="L1962" s="77">
        <v>88.818239591942998</v>
      </c>
      <c r="M1962" s="77">
        <v>0.55615191773693096</v>
      </c>
      <c r="N1962" s="77">
        <v>4.1796129256834096</v>
      </c>
      <c r="O1962" s="77">
        <v>5.35744226518272E-2</v>
      </c>
      <c r="P1962" s="77">
        <v>3.47092479476487</v>
      </c>
      <c r="Q1962" s="77">
        <v>3.4709247947648598</v>
      </c>
      <c r="R1962" s="77">
        <v>0</v>
      </c>
      <c r="S1962" s="77">
        <v>8.4933598462940503E-4</v>
      </c>
      <c r="T1962" s="77" t="s">
        <v>180</v>
      </c>
      <c r="U1962" s="105">
        <v>0.487834305359302</v>
      </c>
      <c r="V1962" s="105">
        <v>-0.389573824048349</v>
      </c>
      <c r="W1962" s="101">
        <v>0.87750360911504199</v>
      </c>
    </row>
    <row r="1963" spans="2:23" x14ac:dyDescent="0.25">
      <c r="B1963" s="55" t="s">
        <v>141</v>
      </c>
      <c r="C1963" s="76" t="s">
        <v>164</v>
      </c>
      <c r="D1963" s="55" t="s">
        <v>83</v>
      </c>
      <c r="E1963" s="55" t="s">
        <v>182</v>
      </c>
      <c r="F1963" s="70">
        <v>313.74</v>
      </c>
      <c r="G1963" s="77">
        <v>50454</v>
      </c>
      <c r="H1963" s="77">
        <v>313.74</v>
      </c>
      <c r="I1963" s="77">
        <v>1</v>
      </c>
      <c r="J1963" s="77">
        <v>4.4456999999999998E-14</v>
      </c>
      <c r="K1963" s="77">
        <v>0</v>
      </c>
      <c r="L1963" s="77">
        <v>3.4612000000000003E-14</v>
      </c>
      <c r="M1963" s="77">
        <v>0</v>
      </c>
      <c r="N1963" s="77">
        <v>9.8449999999999996E-15</v>
      </c>
      <c r="O1963" s="77">
        <v>0</v>
      </c>
      <c r="P1963" s="77">
        <v>5.4419999999999997E-15</v>
      </c>
      <c r="Q1963" s="77">
        <v>5.4419999999999997E-15</v>
      </c>
      <c r="R1963" s="77">
        <v>0</v>
      </c>
      <c r="S1963" s="77">
        <v>0</v>
      </c>
      <c r="T1963" s="77" t="s">
        <v>181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141</v>
      </c>
      <c r="C1964" s="76" t="s">
        <v>164</v>
      </c>
      <c r="D1964" s="55" t="s">
        <v>83</v>
      </c>
      <c r="E1964" s="55" t="s">
        <v>182</v>
      </c>
      <c r="F1964" s="70">
        <v>313.74</v>
      </c>
      <c r="G1964" s="77">
        <v>50604</v>
      </c>
      <c r="H1964" s="77">
        <v>313.74</v>
      </c>
      <c r="I1964" s="77">
        <v>1</v>
      </c>
      <c r="J1964" s="77">
        <v>8.8913999999999996E-14</v>
      </c>
      <c r="K1964" s="77">
        <v>0</v>
      </c>
      <c r="L1964" s="77">
        <v>6.9224000000000006E-14</v>
      </c>
      <c r="M1964" s="77">
        <v>0</v>
      </c>
      <c r="N1964" s="77">
        <v>1.9689999999999999E-14</v>
      </c>
      <c r="O1964" s="77">
        <v>0</v>
      </c>
      <c r="P1964" s="77">
        <v>1.0883E-14</v>
      </c>
      <c r="Q1964" s="77">
        <v>1.0881E-14</v>
      </c>
      <c r="R1964" s="77">
        <v>0</v>
      </c>
      <c r="S1964" s="77">
        <v>0</v>
      </c>
      <c r="T1964" s="77" t="s">
        <v>181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141</v>
      </c>
      <c r="C1965" s="76" t="s">
        <v>164</v>
      </c>
      <c r="D1965" s="55" t="s">
        <v>83</v>
      </c>
      <c r="E1965" s="55" t="s">
        <v>96</v>
      </c>
      <c r="F1965" s="70">
        <v>312.85000000000002</v>
      </c>
      <c r="G1965" s="77">
        <v>50103</v>
      </c>
      <c r="H1965" s="77">
        <v>312.8</v>
      </c>
      <c r="I1965" s="77">
        <v>1</v>
      </c>
      <c r="J1965" s="77">
        <v>-15.540794976722401</v>
      </c>
      <c r="K1965" s="77">
        <v>1.2075815425426099E-3</v>
      </c>
      <c r="L1965" s="77">
        <v>-15.540796364491699</v>
      </c>
      <c r="M1965" s="77">
        <v>1.2075817582130001E-3</v>
      </c>
      <c r="N1965" s="77">
        <v>1.3877692967010001E-6</v>
      </c>
      <c r="O1965" s="77">
        <v>-2.1567039099999999E-10</v>
      </c>
      <c r="P1965" s="77">
        <v>-1.7596100000000001E-13</v>
      </c>
      <c r="Q1965" s="77">
        <v>-1.7596200000000001E-13</v>
      </c>
      <c r="R1965" s="77">
        <v>0</v>
      </c>
      <c r="S1965" s="77">
        <v>0</v>
      </c>
      <c r="T1965" s="77" t="s">
        <v>181</v>
      </c>
      <c r="U1965" s="105">
        <v>1.921374837E-9</v>
      </c>
      <c r="V1965" s="105">
        <v>0</v>
      </c>
      <c r="W1965" s="101">
        <v>1.9215839213500001E-9</v>
      </c>
    </row>
    <row r="1966" spans="2:23" x14ac:dyDescent="0.25">
      <c r="B1966" s="55" t="s">
        <v>141</v>
      </c>
      <c r="C1966" s="76" t="s">
        <v>164</v>
      </c>
      <c r="D1966" s="55" t="s">
        <v>83</v>
      </c>
      <c r="E1966" s="55" t="s">
        <v>96</v>
      </c>
      <c r="F1966" s="70">
        <v>312.85000000000002</v>
      </c>
      <c r="G1966" s="77">
        <v>50200</v>
      </c>
      <c r="H1966" s="77">
        <v>312.85000000000002</v>
      </c>
      <c r="I1966" s="77">
        <v>1</v>
      </c>
      <c r="J1966" s="77">
        <v>10.646679896532399</v>
      </c>
      <c r="K1966" s="77">
        <v>1.88163976079918E-3</v>
      </c>
      <c r="L1966" s="77">
        <v>9.3201953820566992</v>
      </c>
      <c r="M1966" s="77">
        <v>1.4419762965312E-3</v>
      </c>
      <c r="N1966" s="77">
        <v>1.32648451447573</v>
      </c>
      <c r="O1966" s="77">
        <v>4.3966346426797999E-4</v>
      </c>
      <c r="P1966" s="77">
        <v>3.61098352721796</v>
      </c>
      <c r="Q1966" s="77">
        <v>3.6109835272179498</v>
      </c>
      <c r="R1966" s="77">
        <v>0</v>
      </c>
      <c r="S1966" s="77">
        <v>2.16450753761735E-4</v>
      </c>
      <c r="T1966" s="77" t="s">
        <v>180</v>
      </c>
      <c r="U1966" s="105">
        <v>0.13754871479623701</v>
      </c>
      <c r="V1966" s="105">
        <v>-0.109843400161534</v>
      </c>
      <c r="W1966" s="101">
        <v>0.247419036211353</v>
      </c>
    </row>
    <row r="1967" spans="2:23" x14ac:dyDescent="0.25">
      <c r="B1967" s="55" t="s">
        <v>141</v>
      </c>
      <c r="C1967" s="76" t="s">
        <v>164</v>
      </c>
      <c r="D1967" s="55" t="s">
        <v>83</v>
      </c>
      <c r="E1967" s="55" t="s">
        <v>183</v>
      </c>
      <c r="F1967" s="70">
        <v>313.20999999999998</v>
      </c>
      <c r="G1967" s="77">
        <v>50800</v>
      </c>
      <c r="H1967" s="77">
        <v>318.98</v>
      </c>
      <c r="I1967" s="77">
        <v>1</v>
      </c>
      <c r="J1967" s="77">
        <v>142.975289215857</v>
      </c>
      <c r="K1967" s="77">
        <v>1.03763253564592</v>
      </c>
      <c r="L1967" s="77">
        <v>139.678080441887</v>
      </c>
      <c r="M1967" s="77">
        <v>0.99032588207501704</v>
      </c>
      <c r="N1967" s="77">
        <v>3.2972087739698002</v>
      </c>
      <c r="O1967" s="77">
        <v>4.7306653570906999E-2</v>
      </c>
      <c r="P1967" s="77">
        <v>3.1908800461357001</v>
      </c>
      <c r="Q1967" s="77">
        <v>3.1908800461357001</v>
      </c>
      <c r="R1967" s="77">
        <v>0</v>
      </c>
      <c r="S1967" s="77">
        <v>5.1682387719765698E-4</v>
      </c>
      <c r="T1967" s="77" t="s">
        <v>180</v>
      </c>
      <c r="U1967" s="105">
        <v>-4.0714979653099803</v>
      </c>
      <c r="V1967" s="105">
        <v>-3.2514093710212602</v>
      </c>
      <c r="W1967" s="101">
        <v>-0.81999935210325203</v>
      </c>
    </row>
    <row r="1968" spans="2:23" x14ac:dyDescent="0.25">
      <c r="B1968" s="55" t="s">
        <v>141</v>
      </c>
      <c r="C1968" s="76" t="s">
        <v>164</v>
      </c>
      <c r="D1968" s="55" t="s">
        <v>83</v>
      </c>
      <c r="E1968" s="55" t="s">
        <v>101</v>
      </c>
      <c r="F1968" s="70">
        <v>312.85000000000002</v>
      </c>
      <c r="G1968" s="77">
        <v>50150</v>
      </c>
      <c r="H1968" s="77">
        <v>313.20999999999998</v>
      </c>
      <c r="I1968" s="77">
        <v>1</v>
      </c>
      <c r="J1968" s="77">
        <v>74.418565463578901</v>
      </c>
      <c r="K1968" s="77">
        <v>2.89090014631294E-2</v>
      </c>
      <c r="L1968" s="77">
        <v>71.096435467404604</v>
      </c>
      <c r="M1968" s="77">
        <v>2.6385550370811701E-2</v>
      </c>
      <c r="N1968" s="77">
        <v>3.32212999617431</v>
      </c>
      <c r="O1968" s="77">
        <v>2.5234510923177098E-3</v>
      </c>
      <c r="P1968" s="77">
        <v>3.1908800461356202</v>
      </c>
      <c r="Q1968" s="77">
        <v>3.1908800461356202</v>
      </c>
      <c r="R1968" s="77">
        <v>0</v>
      </c>
      <c r="S1968" s="77">
        <v>5.3148554747274003E-5</v>
      </c>
      <c r="T1968" s="77" t="s">
        <v>180</v>
      </c>
      <c r="U1968" s="105">
        <v>-0.40605090319439302</v>
      </c>
      <c r="V1968" s="105">
        <v>-0.32426338487863698</v>
      </c>
      <c r="W1968" s="101">
        <v>-8.17786181835886E-2</v>
      </c>
    </row>
    <row r="1969" spans="2:23" x14ac:dyDescent="0.25">
      <c r="B1969" s="55" t="s">
        <v>141</v>
      </c>
      <c r="C1969" s="76" t="s">
        <v>164</v>
      </c>
      <c r="D1969" s="55" t="s">
        <v>83</v>
      </c>
      <c r="E1969" s="55" t="s">
        <v>101</v>
      </c>
      <c r="F1969" s="70">
        <v>312.85000000000002</v>
      </c>
      <c r="G1969" s="77">
        <v>50250</v>
      </c>
      <c r="H1969" s="77">
        <v>308.62</v>
      </c>
      <c r="I1969" s="77">
        <v>1</v>
      </c>
      <c r="J1969" s="77">
        <v>-131.58317615602201</v>
      </c>
      <c r="K1969" s="77">
        <v>0.85479870904953603</v>
      </c>
      <c r="L1969" s="77">
        <v>-126.072567531785</v>
      </c>
      <c r="M1969" s="77">
        <v>0.78470121006386695</v>
      </c>
      <c r="N1969" s="77">
        <v>-5.5106086242374204</v>
      </c>
      <c r="O1969" s="77">
        <v>7.0097498985669096E-2</v>
      </c>
      <c r="P1969" s="77">
        <v>-3.06117014342871</v>
      </c>
      <c r="Q1969" s="77">
        <v>-3.0611701434287002</v>
      </c>
      <c r="R1969" s="77">
        <v>0</v>
      </c>
      <c r="S1969" s="77">
        <v>4.6263455188334498E-4</v>
      </c>
      <c r="T1969" s="77" t="s">
        <v>180</v>
      </c>
      <c r="U1969" s="105">
        <v>-1.5281281332124901</v>
      </c>
      <c r="V1969" s="105">
        <v>-1.22032975941081</v>
      </c>
      <c r="W1969" s="101">
        <v>-0.30776487912836198</v>
      </c>
    </row>
    <row r="1970" spans="2:23" x14ac:dyDescent="0.25">
      <c r="B1970" s="55" t="s">
        <v>141</v>
      </c>
      <c r="C1970" s="76" t="s">
        <v>164</v>
      </c>
      <c r="D1970" s="55" t="s">
        <v>83</v>
      </c>
      <c r="E1970" s="55" t="s">
        <v>101</v>
      </c>
      <c r="F1970" s="70">
        <v>312.85000000000002</v>
      </c>
      <c r="G1970" s="77">
        <v>50900</v>
      </c>
      <c r="H1970" s="77">
        <v>317.67</v>
      </c>
      <c r="I1970" s="77">
        <v>1</v>
      </c>
      <c r="J1970" s="77">
        <v>93.169856266923205</v>
      </c>
      <c r="K1970" s="77">
        <v>0.82899941215431705</v>
      </c>
      <c r="L1970" s="77">
        <v>91.825317325386706</v>
      </c>
      <c r="M1970" s="77">
        <v>0.80524539013221097</v>
      </c>
      <c r="N1970" s="77">
        <v>1.3445389415365001</v>
      </c>
      <c r="O1970" s="77">
        <v>2.3754022022106299E-2</v>
      </c>
      <c r="P1970" s="77">
        <v>1.46798433915619</v>
      </c>
      <c r="Q1970" s="77">
        <v>1.46798433915618</v>
      </c>
      <c r="R1970" s="77">
        <v>0</v>
      </c>
      <c r="S1970" s="77">
        <v>2.05800400910747E-4</v>
      </c>
      <c r="T1970" s="77" t="s">
        <v>181</v>
      </c>
      <c r="U1970" s="105">
        <v>1.0080152844833199</v>
      </c>
      <c r="V1970" s="105">
        <v>-0.80497899545240303</v>
      </c>
      <c r="W1970" s="101">
        <v>1.8131915702930199</v>
      </c>
    </row>
    <row r="1971" spans="2:23" x14ac:dyDescent="0.25">
      <c r="B1971" s="55" t="s">
        <v>141</v>
      </c>
      <c r="C1971" s="76" t="s">
        <v>164</v>
      </c>
      <c r="D1971" s="55" t="s">
        <v>83</v>
      </c>
      <c r="E1971" s="55" t="s">
        <v>101</v>
      </c>
      <c r="F1971" s="70">
        <v>312.85000000000002</v>
      </c>
      <c r="G1971" s="77">
        <v>53050</v>
      </c>
      <c r="H1971" s="77">
        <v>326.92</v>
      </c>
      <c r="I1971" s="77">
        <v>1</v>
      </c>
      <c r="J1971" s="77">
        <v>126.014308417325</v>
      </c>
      <c r="K1971" s="77">
        <v>3.18703690932744</v>
      </c>
      <c r="L1971" s="77">
        <v>123.944230712085</v>
      </c>
      <c r="M1971" s="77">
        <v>3.08318798599087</v>
      </c>
      <c r="N1971" s="77">
        <v>2.0700777052396799</v>
      </c>
      <c r="O1971" s="77">
        <v>0.103848923336575</v>
      </c>
      <c r="P1971" s="77">
        <v>2.01328928535498</v>
      </c>
      <c r="Q1971" s="77">
        <v>2.0132892853549702</v>
      </c>
      <c r="R1971" s="77">
        <v>0</v>
      </c>
      <c r="S1971" s="77">
        <v>8.1350408292759702E-4</v>
      </c>
      <c r="T1971" s="77" t="s">
        <v>180</v>
      </c>
      <c r="U1971" s="105">
        <v>4.0937195287980002</v>
      </c>
      <c r="V1971" s="105">
        <v>-3.2691550263990301</v>
      </c>
      <c r="W1971" s="101">
        <v>7.3636757845047098</v>
      </c>
    </row>
    <row r="1972" spans="2:23" x14ac:dyDescent="0.25">
      <c r="B1972" s="55" t="s">
        <v>141</v>
      </c>
      <c r="C1972" s="76" t="s">
        <v>164</v>
      </c>
      <c r="D1972" s="55" t="s">
        <v>83</v>
      </c>
      <c r="E1972" s="55" t="s">
        <v>184</v>
      </c>
      <c r="F1972" s="70">
        <v>308.62</v>
      </c>
      <c r="G1972" s="77">
        <v>50300</v>
      </c>
      <c r="H1972" s="77">
        <v>308.35000000000002</v>
      </c>
      <c r="I1972" s="77">
        <v>1</v>
      </c>
      <c r="J1972" s="77">
        <v>-26.629013648246701</v>
      </c>
      <c r="K1972" s="77">
        <v>9.8565507135113094E-3</v>
      </c>
      <c r="L1972" s="77">
        <v>-21.081505681246401</v>
      </c>
      <c r="M1972" s="77">
        <v>6.1775753568590998E-3</v>
      </c>
      <c r="N1972" s="77">
        <v>-5.5475079670003398</v>
      </c>
      <c r="O1972" s="77">
        <v>3.6789753566522101E-3</v>
      </c>
      <c r="P1972" s="77">
        <v>-3.06117014342867</v>
      </c>
      <c r="Q1972" s="77">
        <v>-3.0611701434286598</v>
      </c>
      <c r="R1972" s="77">
        <v>0</v>
      </c>
      <c r="S1972" s="77">
        <v>1.30253600793565E-4</v>
      </c>
      <c r="T1972" s="77" t="s">
        <v>180</v>
      </c>
      <c r="U1972" s="105">
        <v>-0.36291843819313402</v>
      </c>
      <c r="V1972" s="105">
        <v>-0.289818740156909</v>
      </c>
      <c r="W1972" s="101">
        <v>-7.3091743314192395E-2</v>
      </c>
    </row>
    <row r="1973" spans="2:23" x14ac:dyDescent="0.25">
      <c r="B1973" s="55" t="s">
        <v>141</v>
      </c>
      <c r="C1973" s="76" t="s">
        <v>164</v>
      </c>
      <c r="D1973" s="55" t="s">
        <v>83</v>
      </c>
      <c r="E1973" s="55" t="s">
        <v>185</v>
      </c>
      <c r="F1973" s="70">
        <v>308.35000000000002</v>
      </c>
      <c r="G1973" s="77">
        <v>51150</v>
      </c>
      <c r="H1973" s="77">
        <v>308.48</v>
      </c>
      <c r="I1973" s="77">
        <v>1</v>
      </c>
      <c r="J1973" s="77">
        <v>13.0436219837179</v>
      </c>
      <c r="K1973" s="77">
        <v>4.8658917293881001E-3</v>
      </c>
      <c r="L1973" s="77">
        <v>18.590463771354699</v>
      </c>
      <c r="M1973" s="77">
        <v>9.8843128164938995E-3</v>
      </c>
      <c r="N1973" s="77">
        <v>-5.5468417876367999</v>
      </c>
      <c r="O1973" s="77">
        <v>-5.0184210871058003E-3</v>
      </c>
      <c r="P1973" s="77">
        <v>-3.06117014342867</v>
      </c>
      <c r="Q1973" s="77">
        <v>-3.0611701434286598</v>
      </c>
      <c r="R1973" s="77">
        <v>0</v>
      </c>
      <c r="S1973" s="77">
        <v>2.6800381170474601E-4</v>
      </c>
      <c r="T1973" s="77" t="s">
        <v>180</v>
      </c>
      <c r="U1973" s="105">
        <v>-0.826666907186976</v>
      </c>
      <c r="V1973" s="105">
        <v>-0.66015814121529603</v>
      </c>
      <c r="W1973" s="101">
        <v>-0.1664906464584</v>
      </c>
    </row>
    <row r="1974" spans="2:23" x14ac:dyDescent="0.25">
      <c r="B1974" s="55" t="s">
        <v>141</v>
      </c>
      <c r="C1974" s="76" t="s">
        <v>164</v>
      </c>
      <c r="D1974" s="55" t="s">
        <v>83</v>
      </c>
      <c r="E1974" s="55" t="s">
        <v>186</v>
      </c>
      <c r="F1974" s="70">
        <v>318.79000000000002</v>
      </c>
      <c r="G1974" s="77">
        <v>50354</v>
      </c>
      <c r="H1974" s="77">
        <v>318.79000000000002</v>
      </c>
      <c r="I1974" s="77">
        <v>1</v>
      </c>
      <c r="J1974" s="77">
        <v>0</v>
      </c>
      <c r="K1974" s="77">
        <v>0</v>
      </c>
      <c r="L1974" s="77">
        <v>0</v>
      </c>
      <c r="M1974" s="77">
        <v>0</v>
      </c>
      <c r="N1974" s="77">
        <v>0</v>
      </c>
      <c r="O1974" s="77">
        <v>0</v>
      </c>
      <c r="P1974" s="77">
        <v>0</v>
      </c>
      <c r="Q1974" s="77">
        <v>0</v>
      </c>
      <c r="R1974" s="77">
        <v>0</v>
      </c>
      <c r="S1974" s="77">
        <v>0</v>
      </c>
      <c r="T1974" s="77" t="s">
        <v>181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141</v>
      </c>
      <c r="C1975" s="76" t="s">
        <v>164</v>
      </c>
      <c r="D1975" s="55" t="s">
        <v>83</v>
      </c>
      <c r="E1975" s="55" t="s">
        <v>186</v>
      </c>
      <c r="F1975" s="70">
        <v>318.79000000000002</v>
      </c>
      <c r="G1975" s="77">
        <v>50900</v>
      </c>
      <c r="H1975" s="77">
        <v>317.67</v>
      </c>
      <c r="I1975" s="77">
        <v>1</v>
      </c>
      <c r="J1975" s="77">
        <v>-225.788966497399</v>
      </c>
      <c r="K1975" s="77">
        <v>0.40274719339651299</v>
      </c>
      <c r="L1975" s="77">
        <v>-222.47880236777399</v>
      </c>
      <c r="M1975" s="77">
        <v>0.39102485827369099</v>
      </c>
      <c r="N1975" s="77">
        <v>-3.3101641296254098</v>
      </c>
      <c r="O1975" s="77">
        <v>1.17223351228212E-2</v>
      </c>
      <c r="P1975" s="77">
        <v>-2.98086856115793</v>
      </c>
      <c r="Q1975" s="77">
        <v>-2.9808685611579202</v>
      </c>
      <c r="R1975" s="77">
        <v>0</v>
      </c>
      <c r="S1975" s="77">
        <v>7.0196061293307998E-5</v>
      </c>
      <c r="T1975" s="77" t="s">
        <v>180</v>
      </c>
      <c r="U1975" s="105">
        <v>2.3014880954909299E-2</v>
      </c>
      <c r="V1975" s="105">
        <v>-1.8379181384174801E-2</v>
      </c>
      <c r="W1975" s="101">
        <v>4.1398566848248601E-2</v>
      </c>
    </row>
    <row r="1976" spans="2:23" x14ac:dyDescent="0.25">
      <c r="B1976" s="55" t="s">
        <v>141</v>
      </c>
      <c r="C1976" s="76" t="s">
        <v>164</v>
      </c>
      <c r="D1976" s="55" t="s">
        <v>83</v>
      </c>
      <c r="E1976" s="55" t="s">
        <v>186</v>
      </c>
      <c r="F1976" s="70">
        <v>318.79000000000002</v>
      </c>
      <c r="G1976" s="77">
        <v>53200</v>
      </c>
      <c r="H1976" s="77">
        <v>324.12</v>
      </c>
      <c r="I1976" s="77">
        <v>1</v>
      </c>
      <c r="J1976" s="77">
        <v>174.528081932905</v>
      </c>
      <c r="K1976" s="77">
        <v>1.4712204818075301</v>
      </c>
      <c r="L1976" s="77">
        <v>171.25114408272501</v>
      </c>
      <c r="M1976" s="77">
        <v>1.4164918950877201</v>
      </c>
      <c r="N1976" s="77">
        <v>3.27693785017942</v>
      </c>
      <c r="O1976" s="77">
        <v>5.4728586719806301E-2</v>
      </c>
      <c r="P1976" s="77">
        <v>2.98086856115791</v>
      </c>
      <c r="Q1976" s="77">
        <v>2.98086856115791</v>
      </c>
      <c r="R1976" s="77">
        <v>0</v>
      </c>
      <c r="S1976" s="77">
        <v>4.2917338740085199E-4</v>
      </c>
      <c r="T1976" s="77" t="s">
        <v>180</v>
      </c>
      <c r="U1976" s="105">
        <v>0.126699102559096</v>
      </c>
      <c r="V1976" s="105">
        <v>-0.10117913673801</v>
      </c>
      <c r="W1976" s="101">
        <v>0.227903037047298</v>
      </c>
    </row>
    <row r="1977" spans="2:23" x14ac:dyDescent="0.25">
      <c r="B1977" s="55" t="s">
        <v>141</v>
      </c>
      <c r="C1977" s="76" t="s">
        <v>164</v>
      </c>
      <c r="D1977" s="55" t="s">
        <v>83</v>
      </c>
      <c r="E1977" s="55" t="s">
        <v>187</v>
      </c>
      <c r="F1977" s="70">
        <v>318.79000000000002</v>
      </c>
      <c r="G1977" s="77">
        <v>50404</v>
      </c>
      <c r="H1977" s="77">
        <v>318.79000000000002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181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141</v>
      </c>
      <c r="C1978" s="76" t="s">
        <v>164</v>
      </c>
      <c r="D1978" s="55" t="s">
        <v>83</v>
      </c>
      <c r="E1978" s="55" t="s">
        <v>188</v>
      </c>
      <c r="F1978" s="70">
        <v>313.74</v>
      </c>
      <c r="G1978" s="77">
        <v>50499</v>
      </c>
      <c r="H1978" s="77">
        <v>313.74</v>
      </c>
      <c r="I1978" s="77">
        <v>1</v>
      </c>
      <c r="J1978" s="77">
        <v>-3.5565599999999998E-13</v>
      </c>
      <c r="K1978" s="77">
        <v>0</v>
      </c>
      <c r="L1978" s="77">
        <v>-2.76897E-13</v>
      </c>
      <c r="M1978" s="77">
        <v>0</v>
      </c>
      <c r="N1978" s="77">
        <v>-7.8758000000000004E-14</v>
      </c>
      <c r="O1978" s="77">
        <v>0</v>
      </c>
      <c r="P1978" s="77">
        <v>-4.3533000000000001E-14</v>
      </c>
      <c r="Q1978" s="77">
        <v>-4.3531000000000002E-14</v>
      </c>
      <c r="R1978" s="77">
        <v>0</v>
      </c>
      <c r="S1978" s="77">
        <v>0</v>
      </c>
      <c r="T1978" s="77" t="s">
        <v>181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141</v>
      </c>
      <c r="C1979" s="76" t="s">
        <v>164</v>
      </c>
      <c r="D1979" s="55" t="s">
        <v>83</v>
      </c>
      <c r="E1979" s="55" t="s">
        <v>188</v>
      </c>
      <c r="F1979" s="70">
        <v>313.74</v>
      </c>
      <c r="G1979" s="77">
        <v>50554</v>
      </c>
      <c r="H1979" s="77">
        <v>313.74</v>
      </c>
      <c r="I1979" s="77">
        <v>1</v>
      </c>
      <c r="J1979" s="77">
        <v>-4.4456999999999998E-14</v>
      </c>
      <c r="K1979" s="77">
        <v>0</v>
      </c>
      <c r="L1979" s="77">
        <v>-3.4612000000000003E-14</v>
      </c>
      <c r="M1979" s="77">
        <v>0</v>
      </c>
      <c r="N1979" s="77">
        <v>-9.8449999999999996E-15</v>
      </c>
      <c r="O1979" s="77">
        <v>0</v>
      </c>
      <c r="P1979" s="77">
        <v>-5.4419999999999997E-15</v>
      </c>
      <c r="Q1979" s="77">
        <v>-5.4419999999999997E-15</v>
      </c>
      <c r="R1979" s="77">
        <v>0</v>
      </c>
      <c r="S1979" s="77">
        <v>0</v>
      </c>
      <c r="T1979" s="77" t="s">
        <v>181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141</v>
      </c>
      <c r="C1980" s="76" t="s">
        <v>164</v>
      </c>
      <c r="D1980" s="55" t="s">
        <v>83</v>
      </c>
      <c r="E1980" s="55" t="s">
        <v>189</v>
      </c>
      <c r="F1980" s="70">
        <v>313.74</v>
      </c>
      <c r="G1980" s="77">
        <v>50604</v>
      </c>
      <c r="H1980" s="77">
        <v>313.74</v>
      </c>
      <c r="I1980" s="77">
        <v>1</v>
      </c>
      <c r="J1980" s="77">
        <v>-4.4456999999999998E-14</v>
      </c>
      <c r="K1980" s="77">
        <v>0</v>
      </c>
      <c r="L1980" s="77">
        <v>-3.4612000000000003E-14</v>
      </c>
      <c r="M1980" s="77">
        <v>0</v>
      </c>
      <c r="N1980" s="77">
        <v>-9.8449999999999996E-15</v>
      </c>
      <c r="O1980" s="77">
        <v>0</v>
      </c>
      <c r="P1980" s="77">
        <v>-5.4419999999999997E-15</v>
      </c>
      <c r="Q1980" s="77">
        <v>-5.4419999999999997E-15</v>
      </c>
      <c r="R1980" s="77">
        <v>0</v>
      </c>
      <c r="S1980" s="77">
        <v>0</v>
      </c>
      <c r="T1980" s="77" t="s">
        <v>181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141</v>
      </c>
      <c r="C1981" s="76" t="s">
        <v>164</v>
      </c>
      <c r="D1981" s="55" t="s">
        <v>83</v>
      </c>
      <c r="E1981" s="55" t="s">
        <v>190</v>
      </c>
      <c r="F1981" s="70">
        <v>319.91000000000003</v>
      </c>
      <c r="G1981" s="77">
        <v>50750</v>
      </c>
      <c r="H1981" s="77">
        <v>321.60000000000002</v>
      </c>
      <c r="I1981" s="77">
        <v>1</v>
      </c>
      <c r="J1981" s="77">
        <v>100.17713330710301</v>
      </c>
      <c r="K1981" s="77">
        <v>0.23984744709933301</v>
      </c>
      <c r="L1981" s="77">
        <v>97.487070848383894</v>
      </c>
      <c r="M1981" s="77">
        <v>0.22713912268408801</v>
      </c>
      <c r="N1981" s="77">
        <v>2.6900624587186601</v>
      </c>
      <c r="O1981" s="77">
        <v>1.2708324415245E-2</v>
      </c>
      <c r="P1981" s="77">
        <v>2.58883166081625</v>
      </c>
      <c r="Q1981" s="77">
        <v>2.5888316608162398</v>
      </c>
      <c r="R1981" s="77">
        <v>0</v>
      </c>
      <c r="S1981" s="77">
        <v>1.6017897989626599E-4</v>
      </c>
      <c r="T1981" s="77" t="s">
        <v>180</v>
      </c>
      <c r="U1981" s="105">
        <v>-0.46994695742259701</v>
      </c>
      <c r="V1981" s="105">
        <v>-0.37528937856915401</v>
      </c>
      <c r="W1981" s="101">
        <v>-9.4647278199016499E-2</v>
      </c>
    </row>
    <row r="1982" spans="2:23" x14ac:dyDescent="0.25">
      <c r="B1982" s="55" t="s">
        <v>141</v>
      </c>
      <c r="C1982" s="76" t="s">
        <v>164</v>
      </c>
      <c r="D1982" s="55" t="s">
        <v>83</v>
      </c>
      <c r="E1982" s="55" t="s">
        <v>190</v>
      </c>
      <c r="F1982" s="70">
        <v>319.91000000000003</v>
      </c>
      <c r="G1982" s="77">
        <v>50800</v>
      </c>
      <c r="H1982" s="77">
        <v>318.98</v>
      </c>
      <c r="I1982" s="77">
        <v>1</v>
      </c>
      <c r="J1982" s="77">
        <v>-67.496356859926806</v>
      </c>
      <c r="K1982" s="77">
        <v>8.5192678141080405E-2</v>
      </c>
      <c r="L1982" s="77">
        <v>-64.796596870082197</v>
      </c>
      <c r="M1982" s="77">
        <v>7.8513800663151695E-2</v>
      </c>
      <c r="N1982" s="77">
        <v>-2.6997599898446301</v>
      </c>
      <c r="O1982" s="77">
        <v>6.6788774779286703E-3</v>
      </c>
      <c r="P1982" s="77">
        <v>-2.5888316608162798</v>
      </c>
      <c r="Q1982" s="77">
        <v>-2.5888316608162798</v>
      </c>
      <c r="R1982" s="77">
        <v>0</v>
      </c>
      <c r="S1982" s="77">
        <v>1.25328323182438E-4</v>
      </c>
      <c r="T1982" s="77" t="s">
        <v>180</v>
      </c>
      <c r="U1982" s="105">
        <v>-0.37724277461860101</v>
      </c>
      <c r="V1982" s="105">
        <v>-0.301257842444138</v>
      </c>
      <c r="W1982" s="101">
        <v>-7.5976663480742904E-2</v>
      </c>
    </row>
    <row r="1983" spans="2:23" x14ac:dyDescent="0.25">
      <c r="B1983" s="55" t="s">
        <v>141</v>
      </c>
      <c r="C1983" s="76" t="s">
        <v>164</v>
      </c>
      <c r="D1983" s="55" t="s">
        <v>83</v>
      </c>
      <c r="E1983" s="55" t="s">
        <v>191</v>
      </c>
      <c r="F1983" s="70">
        <v>322.2</v>
      </c>
      <c r="G1983" s="77">
        <v>50750</v>
      </c>
      <c r="H1983" s="77">
        <v>321.60000000000002</v>
      </c>
      <c r="I1983" s="77">
        <v>1</v>
      </c>
      <c r="J1983" s="77">
        <v>-112.51869731007901</v>
      </c>
      <c r="K1983" s="77">
        <v>9.6219475057114701E-2</v>
      </c>
      <c r="L1983" s="77">
        <v>-109.837257558761</v>
      </c>
      <c r="M1983" s="77">
        <v>9.1688095925024804E-2</v>
      </c>
      <c r="N1983" s="77">
        <v>-2.6814397513181998</v>
      </c>
      <c r="O1983" s="77">
        <v>4.5313791320899599E-3</v>
      </c>
      <c r="P1983" s="77">
        <v>-2.58883166081625</v>
      </c>
      <c r="Q1983" s="77">
        <v>-2.5888316608162398</v>
      </c>
      <c r="R1983" s="77">
        <v>0</v>
      </c>
      <c r="S1983" s="77">
        <v>5.0935575197139003E-5</v>
      </c>
      <c r="T1983" s="77" t="s">
        <v>180</v>
      </c>
      <c r="U1983" s="105">
        <v>-0.150212908171073</v>
      </c>
      <c r="V1983" s="105">
        <v>-0.119956748458941</v>
      </c>
      <c r="W1983" s="101">
        <v>-3.0252867231495E-2</v>
      </c>
    </row>
    <row r="1984" spans="2:23" x14ac:dyDescent="0.25">
      <c r="B1984" s="55" t="s">
        <v>141</v>
      </c>
      <c r="C1984" s="76" t="s">
        <v>164</v>
      </c>
      <c r="D1984" s="55" t="s">
        <v>83</v>
      </c>
      <c r="E1984" s="55" t="s">
        <v>191</v>
      </c>
      <c r="F1984" s="70">
        <v>322.2</v>
      </c>
      <c r="G1984" s="77">
        <v>50950</v>
      </c>
      <c r="H1984" s="77">
        <v>322.99</v>
      </c>
      <c r="I1984" s="77">
        <v>1</v>
      </c>
      <c r="J1984" s="77">
        <v>127.377096199099</v>
      </c>
      <c r="K1984" s="77">
        <v>0.14277933679780799</v>
      </c>
      <c r="L1984" s="77">
        <v>124.700892350505</v>
      </c>
      <c r="M1984" s="77">
        <v>0.13684275046650701</v>
      </c>
      <c r="N1984" s="77">
        <v>2.67620384859439</v>
      </c>
      <c r="O1984" s="77">
        <v>5.9365863313009899E-3</v>
      </c>
      <c r="P1984" s="77">
        <v>2.5888316608162798</v>
      </c>
      <c r="Q1984" s="77">
        <v>2.5888316608162798</v>
      </c>
      <c r="R1984" s="77">
        <v>0</v>
      </c>
      <c r="S1984" s="77">
        <v>5.8978034438793997E-5</v>
      </c>
      <c r="T1984" s="77" t="s">
        <v>180</v>
      </c>
      <c r="U1984" s="105">
        <v>-0.19908797284358401</v>
      </c>
      <c r="V1984" s="105">
        <v>-0.158987307884353</v>
      </c>
      <c r="W1984" s="101">
        <v>-4.0096301197797397E-2</v>
      </c>
    </row>
    <row r="1985" spans="2:23" x14ac:dyDescent="0.25">
      <c r="B1985" s="55" t="s">
        <v>141</v>
      </c>
      <c r="C1985" s="76" t="s">
        <v>164</v>
      </c>
      <c r="D1985" s="55" t="s">
        <v>83</v>
      </c>
      <c r="E1985" s="55" t="s">
        <v>192</v>
      </c>
      <c r="F1985" s="70">
        <v>318.98</v>
      </c>
      <c r="G1985" s="77">
        <v>51300</v>
      </c>
      <c r="H1985" s="77">
        <v>320.13</v>
      </c>
      <c r="I1985" s="77">
        <v>1</v>
      </c>
      <c r="J1985" s="77">
        <v>94.687983206849793</v>
      </c>
      <c r="K1985" s="77">
        <v>0.13726661484748201</v>
      </c>
      <c r="L1985" s="77">
        <v>94.1183541228297</v>
      </c>
      <c r="M1985" s="77">
        <v>0.13562003076252099</v>
      </c>
      <c r="N1985" s="77">
        <v>0.56962908402009604</v>
      </c>
      <c r="O1985" s="77">
        <v>1.6465840849613899E-3</v>
      </c>
      <c r="P1985" s="77">
        <v>0.60204838531951799</v>
      </c>
      <c r="Q1985" s="77">
        <v>0.60204838531951699</v>
      </c>
      <c r="R1985" s="77">
        <v>0</v>
      </c>
      <c r="S1985" s="77">
        <v>5.54929717405E-6</v>
      </c>
      <c r="T1985" s="77" t="s">
        <v>180</v>
      </c>
      <c r="U1985" s="105">
        <v>-0.12889926935325899</v>
      </c>
      <c r="V1985" s="105">
        <v>-0.10293614189761099</v>
      </c>
      <c r="W1985" s="101">
        <v>-2.596030214354E-2</v>
      </c>
    </row>
    <row r="1986" spans="2:23" x14ac:dyDescent="0.25">
      <c r="B1986" s="55" t="s">
        <v>141</v>
      </c>
      <c r="C1986" s="76" t="s">
        <v>164</v>
      </c>
      <c r="D1986" s="55" t="s">
        <v>83</v>
      </c>
      <c r="E1986" s="55" t="s">
        <v>193</v>
      </c>
      <c r="F1986" s="70">
        <v>317.67</v>
      </c>
      <c r="G1986" s="77">
        <v>54750</v>
      </c>
      <c r="H1986" s="77">
        <v>326.44</v>
      </c>
      <c r="I1986" s="77">
        <v>1</v>
      </c>
      <c r="J1986" s="77">
        <v>142.63034018594399</v>
      </c>
      <c r="K1986" s="77">
        <v>2.16230146784822</v>
      </c>
      <c r="L1986" s="77">
        <v>140.493053492619</v>
      </c>
      <c r="M1986" s="77">
        <v>2.0979837028891799</v>
      </c>
      <c r="N1986" s="77">
        <v>2.13728669332516</v>
      </c>
      <c r="O1986" s="77">
        <v>6.4317764959039694E-2</v>
      </c>
      <c r="P1986" s="77">
        <v>1.95804057276313</v>
      </c>
      <c r="Q1986" s="77">
        <v>1.95804057276313</v>
      </c>
      <c r="R1986" s="77">
        <v>0</v>
      </c>
      <c r="S1986" s="77">
        <v>4.07507663402707E-4</v>
      </c>
      <c r="T1986" s="77" t="s">
        <v>181</v>
      </c>
      <c r="U1986" s="105">
        <v>1.9698534934219301</v>
      </c>
      <c r="V1986" s="105">
        <v>-1.57308198668433</v>
      </c>
      <c r="W1986" s="101">
        <v>3.5433210229700798</v>
      </c>
    </row>
    <row r="1987" spans="2:23" x14ac:dyDescent="0.25">
      <c r="B1987" s="55" t="s">
        <v>141</v>
      </c>
      <c r="C1987" s="76" t="s">
        <v>164</v>
      </c>
      <c r="D1987" s="55" t="s">
        <v>83</v>
      </c>
      <c r="E1987" s="55" t="s">
        <v>194</v>
      </c>
      <c r="F1987" s="70">
        <v>322.99</v>
      </c>
      <c r="G1987" s="77">
        <v>53150</v>
      </c>
      <c r="H1987" s="77">
        <v>327.02</v>
      </c>
      <c r="I1987" s="77">
        <v>1</v>
      </c>
      <c r="J1987" s="77">
        <v>133.29451162798199</v>
      </c>
      <c r="K1987" s="77">
        <v>0.78176678052626003</v>
      </c>
      <c r="L1987" s="77">
        <v>133.298480695264</v>
      </c>
      <c r="M1987" s="77">
        <v>0.78181333804929498</v>
      </c>
      <c r="N1987" s="77">
        <v>-3.9690672822612098E-3</v>
      </c>
      <c r="O1987" s="77">
        <v>-4.6557523034410001E-5</v>
      </c>
      <c r="P1987" s="77">
        <v>3.56793704402645E-2</v>
      </c>
      <c r="Q1987" s="77">
        <v>3.56793704402645E-2</v>
      </c>
      <c r="R1987" s="77">
        <v>0</v>
      </c>
      <c r="S1987" s="77">
        <v>5.6012768901000003E-8</v>
      </c>
      <c r="T1987" s="77" t="s">
        <v>180</v>
      </c>
      <c r="U1987" s="105">
        <v>8.6391337371411099E-4</v>
      </c>
      <c r="V1987" s="105">
        <v>0</v>
      </c>
      <c r="W1987" s="101">
        <v>8.6400738491980596E-4</v>
      </c>
    </row>
    <row r="1988" spans="2:23" x14ac:dyDescent="0.25">
      <c r="B1988" s="55" t="s">
        <v>141</v>
      </c>
      <c r="C1988" s="76" t="s">
        <v>164</v>
      </c>
      <c r="D1988" s="55" t="s">
        <v>83</v>
      </c>
      <c r="E1988" s="55" t="s">
        <v>194</v>
      </c>
      <c r="F1988" s="70">
        <v>322.99</v>
      </c>
      <c r="G1988" s="77">
        <v>54500</v>
      </c>
      <c r="H1988" s="77">
        <v>322.63</v>
      </c>
      <c r="I1988" s="77">
        <v>1</v>
      </c>
      <c r="J1988" s="77">
        <v>-13.5868993239741</v>
      </c>
      <c r="K1988" s="77">
        <v>1.02215142464881E-2</v>
      </c>
      <c r="L1988" s="77">
        <v>-16.2663416603401</v>
      </c>
      <c r="M1988" s="77">
        <v>1.46505626378745E-2</v>
      </c>
      <c r="N1988" s="77">
        <v>2.6794423363660398</v>
      </c>
      <c r="O1988" s="77">
        <v>-4.4290483913863197E-3</v>
      </c>
      <c r="P1988" s="77">
        <v>2.5531522903759298</v>
      </c>
      <c r="Q1988" s="77">
        <v>2.5531522903759201</v>
      </c>
      <c r="R1988" s="77">
        <v>0</v>
      </c>
      <c r="S1988" s="77">
        <v>3.6093414103045699E-4</v>
      </c>
      <c r="T1988" s="77" t="s">
        <v>180</v>
      </c>
      <c r="U1988" s="105">
        <v>-0.46514187013160702</v>
      </c>
      <c r="V1988" s="105">
        <v>-0.37145214078109401</v>
      </c>
      <c r="W1988" s="101">
        <v>-9.3679534017640995E-2</v>
      </c>
    </row>
    <row r="1989" spans="2:23" x14ac:dyDescent="0.25">
      <c r="B1989" s="55" t="s">
        <v>141</v>
      </c>
      <c r="C1989" s="76" t="s">
        <v>164</v>
      </c>
      <c r="D1989" s="55" t="s">
        <v>83</v>
      </c>
      <c r="E1989" s="55" t="s">
        <v>195</v>
      </c>
      <c r="F1989" s="70">
        <v>311.36</v>
      </c>
      <c r="G1989" s="77">
        <v>51250</v>
      </c>
      <c r="H1989" s="77">
        <v>311.36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181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141</v>
      </c>
      <c r="C1990" s="76" t="s">
        <v>164</v>
      </c>
      <c r="D1990" s="55" t="s">
        <v>83</v>
      </c>
      <c r="E1990" s="55" t="s">
        <v>196</v>
      </c>
      <c r="F1990" s="70">
        <v>320.13</v>
      </c>
      <c r="G1990" s="77">
        <v>53200</v>
      </c>
      <c r="H1990" s="77">
        <v>324.12</v>
      </c>
      <c r="I1990" s="77">
        <v>1</v>
      </c>
      <c r="J1990" s="77">
        <v>103.337099398399</v>
      </c>
      <c r="K1990" s="77">
        <v>0.54449957615468103</v>
      </c>
      <c r="L1990" s="77">
        <v>102.771267703623</v>
      </c>
      <c r="M1990" s="77">
        <v>0.53855298740123803</v>
      </c>
      <c r="N1990" s="77">
        <v>0.56583169477626405</v>
      </c>
      <c r="O1990" s="77">
        <v>5.9465887534433798E-3</v>
      </c>
      <c r="P1990" s="77">
        <v>0.60204838531953297</v>
      </c>
      <c r="Q1990" s="77">
        <v>0.60204838531953297</v>
      </c>
      <c r="R1990" s="77">
        <v>0</v>
      </c>
      <c r="S1990" s="77">
        <v>1.8481950548975999E-5</v>
      </c>
      <c r="T1990" s="77" t="s">
        <v>181</v>
      </c>
      <c r="U1990" s="105">
        <v>-0.34212355995434901</v>
      </c>
      <c r="V1990" s="105">
        <v>-0.27321240446648098</v>
      </c>
      <c r="W1990" s="101">
        <v>-6.8903656563774202E-2</v>
      </c>
    </row>
    <row r="1991" spans="2:23" x14ac:dyDescent="0.25">
      <c r="B1991" s="55" t="s">
        <v>141</v>
      </c>
      <c r="C1991" s="76" t="s">
        <v>164</v>
      </c>
      <c r="D1991" s="55" t="s">
        <v>83</v>
      </c>
      <c r="E1991" s="55" t="s">
        <v>197</v>
      </c>
      <c r="F1991" s="70">
        <v>327.68</v>
      </c>
      <c r="G1991" s="77">
        <v>53100</v>
      </c>
      <c r="H1991" s="77">
        <v>327.68</v>
      </c>
      <c r="I1991" s="77">
        <v>1</v>
      </c>
      <c r="J1991" s="77">
        <v>-1.9186500000000001E-12</v>
      </c>
      <c r="K1991" s="77">
        <v>0</v>
      </c>
      <c r="L1991" s="77">
        <v>-1.585419E-12</v>
      </c>
      <c r="M1991" s="77">
        <v>0</v>
      </c>
      <c r="N1991" s="77">
        <v>-3.3323199999999998E-13</v>
      </c>
      <c r="O1991" s="77">
        <v>0</v>
      </c>
      <c r="P1991" s="77">
        <v>-1.90008E-13</v>
      </c>
      <c r="Q1991" s="77">
        <v>-1.9000899999999999E-13</v>
      </c>
      <c r="R1991" s="77">
        <v>0</v>
      </c>
      <c r="S1991" s="77">
        <v>0</v>
      </c>
      <c r="T1991" s="77" t="s">
        <v>181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141</v>
      </c>
      <c r="C1992" s="76" t="s">
        <v>164</v>
      </c>
      <c r="D1992" s="55" t="s">
        <v>83</v>
      </c>
      <c r="E1992" s="55" t="s">
        <v>198</v>
      </c>
      <c r="F1992" s="70">
        <v>327.68</v>
      </c>
      <c r="G1992" s="77">
        <v>52000</v>
      </c>
      <c r="H1992" s="77">
        <v>327.68</v>
      </c>
      <c r="I1992" s="77">
        <v>1</v>
      </c>
      <c r="J1992" s="77">
        <v>-1.9186500000000001E-12</v>
      </c>
      <c r="K1992" s="77">
        <v>0</v>
      </c>
      <c r="L1992" s="77">
        <v>-1.585419E-12</v>
      </c>
      <c r="M1992" s="77">
        <v>0</v>
      </c>
      <c r="N1992" s="77">
        <v>-3.3323199999999998E-13</v>
      </c>
      <c r="O1992" s="77">
        <v>0</v>
      </c>
      <c r="P1992" s="77">
        <v>-1.90008E-13</v>
      </c>
      <c r="Q1992" s="77">
        <v>-1.9000899999999999E-13</v>
      </c>
      <c r="R1992" s="77">
        <v>0</v>
      </c>
      <c r="S1992" s="77">
        <v>0</v>
      </c>
      <c r="T1992" s="77" t="s">
        <v>181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141</v>
      </c>
      <c r="C1993" s="76" t="s">
        <v>164</v>
      </c>
      <c r="D1993" s="55" t="s">
        <v>83</v>
      </c>
      <c r="E1993" s="55" t="s">
        <v>198</v>
      </c>
      <c r="F1993" s="70">
        <v>327.68</v>
      </c>
      <c r="G1993" s="77">
        <v>53050</v>
      </c>
      <c r="H1993" s="77">
        <v>326.92</v>
      </c>
      <c r="I1993" s="77">
        <v>1</v>
      </c>
      <c r="J1993" s="77">
        <v>-132.13884112017999</v>
      </c>
      <c r="K1993" s="77">
        <v>0.16413032932629201</v>
      </c>
      <c r="L1993" s="77">
        <v>-132.58319523623101</v>
      </c>
      <c r="M1993" s="77">
        <v>0.16523605439505701</v>
      </c>
      <c r="N1993" s="77">
        <v>0.44435411605092701</v>
      </c>
      <c r="O1993" s="77">
        <v>-1.1057250687649301E-3</v>
      </c>
      <c r="P1993" s="77">
        <v>0.40066260875829501</v>
      </c>
      <c r="Q1993" s="77">
        <v>0.40066260875829401</v>
      </c>
      <c r="R1993" s="77">
        <v>0</v>
      </c>
      <c r="S1993" s="77">
        <v>1.5089869449359999E-6</v>
      </c>
      <c r="T1993" s="77" t="s">
        <v>180</v>
      </c>
      <c r="U1993" s="105">
        <v>-2.4194686808061999E-2</v>
      </c>
      <c r="V1993" s="105">
        <v>-1.9321348576596401E-2</v>
      </c>
      <c r="W1993" s="101">
        <v>-4.8728079139397102E-3</v>
      </c>
    </row>
    <row r="1994" spans="2:23" x14ac:dyDescent="0.25">
      <c r="B1994" s="55" t="s">
        <v>141</v>
      </c>
      <c r="C1994" s="76" t="s">
        <v>164</v>
      </c>
      <c r="D1994" s="55" t="s">
        <v>83</v>
      </c>
      <c r="E1994" s="55" t="s">
        <v>198</v>
      </c>
      <c r="F1994" s="70">
        <v>327.68</v>
      </c>
      <c r="G1994" s="77">
        <v>53050</v>
      </c>
      <c r="H1994" s="77">
        <v>326.92</v>
      </c>
      <c r="I1994" s="77">
        <v>2</v>
      </c>
      <c r="J1994" s="77">
        <v>-117.328182921072</v>
      </c>
      <c r="K1994" s="77">
        <v>0.117010171314265</v>
      </c>
      <c r="L1994" s="77">
        <v>-117.722732022364</v>
      </c>
      <c r="M1994" s="77">
        <v>0.11779845389588001</v>
      </c>
      <c r="N1994" s="77">
        <v>0.39454910129197401</v>
      </c>
      <c r="O1994" s="77">
        <v>-7.8828258161470904E-4</v>
      </c>
      <c r="P1994" s="77">
        <v>0.35575471565740102</v>
      </c>
      <c r="Q1994" s="77">
        <v>0.35575471565740102</v>
      </c>
      <c r="R1994" s="77">
        <v>0</v>
      </c>
      <c r="S1994" s="77">
        <v>1.075772050556E-6</v>
      </c>
      <c r="T1994" s="77" t="s">
        <v>180</v>
      </c>
      <c r="U1994" s="105">
        <v>4.1852428019402602E-2</v>
      </c>
      <c r="V1994" s="105">
        <v>-3.3422435138541998E-2</v>
      </c>
      <c r="W1994" s="101">
        <v>7.5283054581829698E-2</v>
      </c>
    </row>
    <row r="1995" spans="2:23" x14ac:dyDescent="0.25">
      <c r="B1995" s="55" t="s">
        <v>141</v>
      </c>
      <c r="C1995" s="76" t="s">
        <v>164</v>
      </c>
      <c r="D1995" s="55" t="s">
        <v>83</v>
      </c>
      <c r="E1995" s="55" t="s">
        <v>198</v>
      </c>
      <c r="F1995" s="70">
        <v>327.68</v>
      </c>
      <c r="G1995" s="77">
        <v>53100</v>
      </c>
      <c r="H1995" s="77">
        <v>327.68</v>
      </c>
      <c r="I1995" s="77">
        <v>2</v>
      </c>
      <c r="J1995" s="77">
        <v>-1.9186500000000001E-12</v>
      </c>
      <c r="K1995" s="77">
        <v>0</v>
      </c>
      <c r="L1995" s="77">
        <v>-1.585419E-12</v>
      </c>
      <c r="M1995" s="77">
        <v>0</v>
      </c>
      <c r="N1995" s="77">
        <v>-3.3323199999999998E-13</v>
      </c>
      <c r="O1995" s="77">
        <v>0</v>
      </c>
      <c r="P1995" s="77">
        <v>-1.90008E-13</v>
      </c>
      <c r="Q1995" s="77">
        <v>-1.9000899999999999E-13</v>
      </c>
      <c r="R1995" s="77">
        <v>0</v>
      </c>
      <c r="S1995" s="77">
        <v>0</v>
      </c>
      <c r="T1995" s="77" t="s">
        <v>181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141</v>
      </c>
      <c r="C1996" s="76" t="s">
        <v>164</v>
      </c>
      <c r="D1996" s="55" t="s">
        <v>83</v>
      </c>
      <c r="E1996" s="55" t="s">
        <v>199</v>
      </c>
      <c r="F1996" s="70">
        <v>327.52999999999997</v>
      </c>
      <c r="G1996" s="77">
        <v>53000</v>
      </c>
      <c r="H1996" s="77">
        <v>327.68</v>
      </c>
      <c r="I1996" s="77">
        <v>1</v>
      </c>
      <c r="J1996" s="77">
        <v>-51.305452408553997</v>
      </c>
      <c r="K1996" s="77">
        <v>0</v>
      </c>
      <c r="L1996" s="77">
        <v>-50.968807911993302</v>
      </c>
      <c r="M1996" s="77">
        <v>0</v>
      </c>
      <c r="N1996" s="77">
        <v>-0.33664449656066697</v>
      </c>
      <c r="O1996" s="77">
        <v>0</v>
      </c>
      <c r="P1996" s="77">
        <v>-0.32161823424388303</v>
      </c>
      <c r="Q1996" s="77">
        <v>-0.32161823424388303</v>
      </c>
      <c r="R1996" s="77">
        <v>0</v>
      </c>
      <c r="S1996" s="77">
        <v>0</v>
      </c>
      <c r="T1996" s="77" t="s">
        <v>180</v>
      </c>
      <c r="U1996" s="105">
        <v>5.0496674484111499E-2</v>
      </c>
      <c r="V1996" s="105">
        <v>-4.0325541611943398E-2</v>
      </c>
      <c r="W1996" s="101">
        <v>9.0832099385628806E-2</v>
      </c>
    </row>
    <row r="1997" spans="2:23" x14ac:dyDescent="0.25">
      <c r="B1997" s="55" t="s">
        <v>141</v>
      </c>
      <c r="C1997" s="76" t="s">
        <v>164</v>
      </c>
      <c r="D1997" s="55" t="s">
        <v>83</v>
      </c>
      <c r="E1997" s="55" t="s">
        <v>199</v>
      </c>
      <c r="F1997" s="70">
        <v>327.52999999999997</v>
      </c>
      <c r="G1997" s="77">
        <v>53000</v>
      </c>
      <c r="H1997" s="77">
        <v>327.68</v>
      </c>
      <c r="I1997" s="77">
        <v>2</v>
      </c>
      <c r="J1997" s="77">
        <v>-45.319816294222697</v>
      </c>
      <c r="K1997" s="77">
        <v>0</v>
      </c>
      <c r="L1997" s="77">
        <v>-45.022446988927499</v>
      </c>
      <c r="M1997" s="77">
        <v>0</v>
      </c>
      <c r="N1997" s="77">
        <v>-0.29736930529522498</v>
      </c>
      <c r="O1997" s="77">
        <v>0</v>
      </c>
      <c r="P1997" s="77">
        <v>-0.28409610691543102</v>
      </c>
      <c r="Q1997" s="77">
        <v>-0.28409610691543002</v>
      </c>
      <c r="R1997" s="77">
        <v>0</v>
      </c>
      <c r="S1997" s="77">
        <v>0</v>
      </c>
      <c r="T1997" s="77" t="s">
        <v>180</v>
      </c>
      <c r="U1997" s="105">
        <v>4.4605395794293901E-2</v>
      </c>
      <c r="V1997" s="105">
        <v>-3.5620895090546299E-2</v>
      </c>
      <c r="W1997" s="101">
        <v>8.0235021123963704E-2</v>
      </c>
    </row>
    <row r="1998" spans="2:23" x14ac:dyDescent="0.25">
      <c r="B1998" s="55" t="s">
        <v>141</v>
      </c>
      <c r="C1998" s="76" t="s">
        <v>164</v>
      </c>
      <c r="D1998" s="55" t="s">
        <v>83</v>
      </c>
      <c r="E1998" s="55" t="s">
        <v>199</v>
      </c>
      <c r="F1998" s="70">
        <v>327.52999999999997</v>
      </c>
      <c r="G1998" s="77">
        <v>53000</v>
      </c>
      <c r="H1998" s="77">
        <v>327.68</v>
      </c>
      <c r="I1998" s="77">
        <v>3</v>
      </c>
      <c r="J1998" s="77">
        <v>-45.319816294222697</v>
      </c>
      <c r="K1998" s="77">
        <v>0</v>
      </c>
      <c r="L1998" s="77">
        <v>-45.022446988927499</v>
      </c>
      <c r="M1998" s="77">
        <v>0</v>
      </c>
      <c r="N1998" s="77">
        <v>-0.29736930529522498</v>
      </c>
      <c r="O1998" s="77">
        <v>0</v>
      </c>
      <c r="P1998" s="77">
        <v>-0.28409610691543102</v>
      </c>
      <c r="Q1998" s="77">
        <v>-0.28409610691543002</v>
      </c>
      <c r="R1998" s="77">
        <v>0</v>
      </c>
      <c r="S1998" s="77">
        <v>0</v>
      </c>
      <c r="T1998" s="77" t="s">
        <v>180</v>
      </c>
      <c r="U1998" s="105">
        <v>4.4605395794293901E-2</v>
      </c>
      <c r="V1998" s="105">
        <v>-3.5620895090546299E-2</v>
      </c>
      <c r="W1998" s="101">
        <v>8.0235021123963704E-2</v>
      </c>
    </row>
    <row r="1999" spans="2:23" x14ac:dyDescent="0.25">
      <c r="B1999" s="55" t="s">
        <v>141</v>
      </c>
      <c r="C1999" s="76" t="s">
        <v>164</v>
      </c>
      <c r="D1999" s="55" t="s">
        <v>83</v>
      </c>
      <c r="E1999" s="55" t="s">
        <v>199</v>
      </c>
      <c r="F1999" s="70">
        <v>327.52999999999997</v>
      </c>
      <c r="G1999" s="77">
        <v>53000</v>
      </c>
      <c r="H1999" s="77">
        <v>327.68</v>
      </c>
      <c r="I1999" s="77">
        <v>4</v>
      </c>
      <c r="J1999" s="77">
        <v>-49.741261786341902</v>
      </c>
      <c r="K1999" s="77">
        <v>0</v>
      </c>
      <c r="L1999" s="77">
        <v>-49.414880841505699</v>
      </c>
      <c r="M1999" s="77">
        <v>0</v>
      </c>
      <c r="N1999" s="77">
        <v>-0.32638094483619101</v>
      </c>
      <c r="O1999" s="77">
        <v>0</v>
      </c>
      <c r="P1999" s="77">
        <v>-0.31181280027302999</v>
      </c>
      <c r="Q1999" s="77">
        <v>-0.31181280027302899</v>
      </c>
      <c r="R1999" s="77">
        <v>0</v>
      </c>
      <c r="S1999" s="77">
        <v>0</v>
      </c>
      <c r="T1999" s="77" t="s">
        <v>180</v>
      </c>
      <c r="U1999" s="105">
        <v>4.8957141725439697E-2</v>
      </c>
      <c r="V1999" s="105">
        <v>-3.9096104367668902E-2</v>
      </c>
      <c r="W1999" s="101">
        <v>8.8062828062878407E-2</v>
      </c>
    </row>
    <row r="2000" spans="2:23" x14ac:dyDescent="0.25">
      <c r="B2000" s="55" t="s">
        <v>141</v>
      </c>
      <c r="C2000" s="76" t="s">
        <v>164</v>
      </c>
      <c r="D2000" s="55" t="s">
        <v>83</v>
      </c>
      <c r="E2000" s="55" t="s">
        <v>199</v>
      </c>
      <c r="F2000" s="70">
        <v>327.52999999999997</v>
      </c>
      <c r="G2000" s="77">
        <v>53204</v>
      </c>
      <c r="H2000" s="77">
        <v>326.62</v>
      </c>
      <c r="I2000" s="77">
        <v>1</v>
      </c>
      <c r="J2000" s="77">
        <v>1.04992233525783</v>
      </c>
      <c r="K2000" s="77">
        <v>1.40878657107361E-4</v>
      </c>
      <c r="L2000" s="77">
        <v>1.40487761730404</v>
      </c>
      <c r="M2000" s="77">
        <v>2.5223644708511901E-4</v>
      </c>
      <c r="N2000" s="77">
        <v>-0.35495528204621002</v>
      </c>
      <c r="O2000" s="77">
        <v>-1.11357789977758E-4</v>
      </c>
      <c r="P2000" s="77">
        <v>-0.336787483812656</v>
      </c>
      <c r="Q2000" s="77">
        <v>-0.336787483812656</v>
      </c>
      <c r="R2000" s="77">
        <v>0</v>
      </c>
      <c r="S2000" s="77">
        <v>1.4495818422515999E-5</v>
      </c>
      <c r="T2000" s="77" t="s">
        <v>180</v>
      </c>
      <c r="U2000" s="105">
        <v>-0.35943165581901398</v>
      </c>
      <c r="V2000" s="105">
        <v>-0.28703427188932801</v>
      </c>
      <c r="W2000" s="101">
        <v>-7.2389505633598195E-2</v>
      </c>
    </row>
    <row r="2001" spans="2:23" x14ac:dyDescent="0.25">
      <c r="B2001" s="55" t="s">
        <v>141</v>
      </c>
      <c r="C2001" s="76" t="s">
        <v>164</v>
      </c>
      <c r="D2001" s="55" t="s">
        <v>83</v>
      </c>
      <c r="E2001" s="55" t="s">
        <v>199</v>
      </c>
      <c r="F2001" s="70">
        <v>327.52999999999997</v>
      </c>
      <c r="G2001" s="77">
        <v>53304</v>
      </c>
      <c r="H2001" s="77">
        <v>329.16</v>
      </c>
      <c r="I2001" s="77">
        <v>1</v>
      </c>
      <c r="J2001" s="77">
        <v>34.2932891327454</v>
      </c>
      <c r="K2001" s="77">
        <v>0.10901795129355001</v>
      </c>
      <c r="L2001" s="77">
        <v>34.520074761645198</v>
      </c>
      <c r="M2001" s="77">
        <v>0.110464616555646</v>
      </c>
      <c r="N2001" s="77">
        <v>-0.22678562889985601</v>
      </c>
      <c r="O2001" s="77">
        <v>-1.4466652620956299E-3</v>
      </c>
      <c r="P2001" s="77">
        <v>-0.21515763600590701</v>
      </c>
      <c r="Q2001" s="77">
        <v>-0.21515763600590601</v>
      </c>
      <c r="R2001" s="77">
        <v>0</v>
      </c>
      <c r="S2001" s="77">
        <v>4.2913433323440004E-6</v>
      </c>
      <c r="T2001" s="77" t="s">
        <v>181</v>
      </c>
      <c r="U2001" s="105">
        <v>-0.105344730376011</v>
      </c>
      <c r="V2001" s="105">
        <v>-8.4126001400616102E-2</v>
      </c>
      <c r="W2001" s="101">
        <v>-2.1216419949566301E-2</v>
      </c>
    </row>
    <row r="2002" spans="2:23" x14ac:dyDescent="0.25">
      <c r="B2002" s="55" t="s">
        <v>141</v>
      </c>
      <c r="C2002" s="76" t="s">
        <v>164</v>
      </c>
      <c r="D2002" s="55" t="s">
        <v>83</v>
      </c>
      <c r="E2002" s="55" t="s">
        <v>199</v>
      </c>
      <c r="F2002" s="70">
        <v>327.52999999999997</v>
      </c>
      <c r="G2002" s="77">
        <v>53354</v>
      </c>
      <c r="H2002" s="77">
        <v>328.36</v>
      </c>
      <c r="I2002" s="77">
        <v>1</v>
      </c>
      <c r="J2002" s="77">
        <v>58.015113832618297</v>
      </c>
      <c r="K2002" s="77">
        <v>7.0680822093244694E-2</v>
      </c>
      <c r="L2002" s="77">
        <v>57.446526051699301</v>
      </c>
      <c r="M2002" s="77">
        <v>6.9302170463580004E-2</v>
      </c>
      <c r="N2002" s="77">
        <v>0.56858778091892803</v>
      </c>
      <c r="O2002" s="77">
        <v>1.37865162966477E-3</v>
      </c>
      <c r="P2002" s="77">
        <v>0.54329045312223501</v>
      </c>
      <c r="Q2002" s="77">
        <v>0.54329045312223401</v>
      </c>
      <c r="R2002" s="77">
        <v>0</v>
      </c>
      <c r="S2002" s="77">
        <v>6.1984548455289996E-6</v>
      </c>
      <c r="T2002" s="77" t="s">
        <v>181</v>
      </c>
      <c r="U2002" s="105">
        <v>-1.9805949472320401E-2</v>
      </c>
      <c r="V2002" s="105">
        <v>-1.5816598771497398E-2</v>
      </c>
      <c r="W2002" s="101">
        <v>-3.9889165789761096E-3</v>
      </c>
    </row>
    <row r="2003" spans="2:23" x14ac:dyDescent="0.25">
      <c r="B2003" s="55" t="s">
        <v>141</v>
      </c>
      <c r="C2003" s="76" t="s">
        <v>164</v>
      </c>
      <c r="D2003" s="55" t="s">
        <v>83</v>
      </c>
      <c r="E2003" s="55" t="s">
        <v>199</v>
      </c>
      <c r="F2003" s="70">
        <v>327.52999999999997</v>
      </c>
      <c r="G2003" s="77">
        <v>53454</v>
      </c>
      <c r="H2003" s="77">
        <v>329.87</v>
      </c>
      <c r="I2003" s="77">
        <v>1</v>
      </c>
      <c r="J2003" s="77">
        <v>53.768408681185598</v>
      </c>
      <c r="K2003" s="77">
        <v>0.19716904885769701</v>
      </c>
      <c r="L2003" s="77">
        <v>53.2171982479449</v>
      </c>
      <c r="M2003" s="77">
        <v>0.19314718691442501</v>
      </c>
      <c r="N2003" s="77">
        <v>0.55121043324071195</v>
      </c>
      <c r="O2003" s="77">
        <v>4.0218619432721798E-3</v>
      </c>
      <c r="P2003" s="77">
        <v>0.527359035566899</v>
      </c>
      <c r="Q2003" s="77">
        <v>0.527359035566898</v>
      </c>
      <c r="R2003" s="77">
        <v>0</v>
      </c>
      <c r="S2003" s="77">
        <v>1.8966935073274E-5</v>
      </c>
      <c r="T2003" s="77" t="s">
        <v>181</v>
      </c>
      <c r="U2003" s="105">
        <v>3.2153606970280801E-2</v>
      </c>
      <c r="V2003" s="105">
        <v>-2.56771684294201E-2</v>
      </c>
      <c r="W2003" s="101">
        <v>5.7837068554879502E-2</v>
      </c>
    </row>
    <row r="2004" spans="2:23" x14ac:dyDescent="0.25">
      <c r="B2004" s="55" t="s">
        <v>141</v>
      </c>
      <c r="C2004" s="76" t="s">
        <v>164</v>
      </c>
      <c r="D2004" s="55" t="s">
        <v>83</v>
      </c>
      <c r="E2004" s="55" t="s">
        <v>199</v>
      </c>
      <c r="F2004" s="70">
        <v>327.52999999999997</v>
      </c>
      <c r="G2004" s="77">
        <v>53604</v>
      </c>
      <c r="H2004" s="77">
        <v>328.88</v>
      </c>
      <c r="I2004" s="77">
        <v>1</v>
      </c>
      <c r="J2004" s="77">
        <v>42.784574174956497</v>
      </c>
      <c r="K2004" s="77">
        <v>7.9627610748957495E-2</v>
      </c>
      <c r="L2004" s="77">
        <v>42.504266758923002</v>
      </c>
      <c r="M2004" s="77">
        <v>7.8587652133045402E-2</v>
      </c>
      <c r="N2004" s="77">
        <v>0.28030741603350401</v>
      </c>
      <c r="O2004" s="77">
        <v>1.0399586159120799E-3</v>
      </c>
      <c r="P2004" s="77">
        <v>0.26688252606867602</v>
      </c>
      <c r="Q2004" s="77">
        <v>0.26688252606867602</v>
      </c>
      <c r="R2004" s="77">
        <v>0</v>
      </c>
      <c r="S2004" s="77">
        <v>3.0983432983550002E-6</v>
      </c>
      <c r="T2004" s="77" t="s">
        <v>181</v>
      </c>
      <c r="U2004" s="105">
        <v>-3.7095394109811601E-2</v>
      </c>
      <c r="V2004" s="105">
        <v>-2.96235717315864E-2</v>
      </c>
      <c r="W2004" s="101">
        <v>-7.4710092931961998E-3</v>
      </c>
    </row>
    <row r="2005" spans="2:23" x14ac:dyDescent="0.25">
      <c r="B2005" s="55" t="s">
        <v>141</v>
      </c>
      <c r="C2005" s="76" t="s">
        <v>164</v>
      </c>
      <c r="D2005" s="55" t="s">
        <v>83</v>
      </c>
      <c r="E2005" s="55" t="s">
        <v>199</v>
      </c>
      <c r="F2005" s="70">
        <v>327.52999999999997</v>
      </c>
      <c r="G2005" s="77">
        <v>53654</v>
      </c>
      <c r="H2005" s="77">
        <v>327.89</v>
      </c>
      <c r="I2005" s="77">
        <v>1</v>
      </c>
      <c r="J2005" s="77">
        <v>1.5466621378371399</v>
      </c>
      <c r="K2005" s="77">
        <v>1.16665826995546E-4</v>
      </c>
      <c r="L2005" s="77">
        <v>1.10973233230905</v>
      </c>
      <c r="M2005" s="77">
        <v>6.0060540273876003E-5</v>
      </c>
      <c r="N2005" s="77">
        <v>0.43692980552809502</v>
      </c>
      <c r="O2005" s="77">
        <v>5.6605286721669998E-5</v>
      </c>
      <c r="P2005" s="77">
        <v>0.41603635340838102</v>
      </c>
      <c r="Q2005" s="77">
        <v>0.41603635340838002</v>
      </c>
      <c r="R2005" s="77">
        <v>0</v>
      </c>
      <c r="S2005" s="77">
        <v>8.4414162836180004E-6</v>
      </c>
      <c r="T2005" s="77" t="s">
        <v>181</v>
      </c>
      <c r="U2005" s="105">
        <v>-0.13874461147856099</v>
      </c>
      <c r="V2005" s="105">
        <v>-0.110798417138777</v>
      </c>
      <c r="W2005" s="101">
        <v>-2.7943153229987101E-2</v>
      </c>
    </row>
    <row r="2006" spans="2:23" x14ac:dyDescent="0.25">
      <c r="B2006" s="55" t="s">
        <v>141</v>
      </c>
      <c r="C2006" s="76" t="s">
        <v>164</v>
      </c>
      <c r="D2006" s="55" t="s">
        <v>83</v>
      </c>
      <c r="E2006" s="55" t="s">
        <v>200</v>
      </c>
      <c r="F2006" s="70">
        <v>326.92</v>
      </c>
      <c r="G2006" s="77">
        <v>53150</v>
      </c>
      <c r="H2006" s="77">
        <v>327.02</v>
      </c>
      <c r="I2006" s="77">
        <v>1</v>
      </c>
      <c r="J2006" s="77">
        <v>22.351112295732101</v>
      </c>
      <c r="K2006" s="77">
        <v>1.3668295962631799E-2</v>
      </c>
      <c r="L2006" s="77">
        <v>20.5852275448642</v>
      </c>
      <c r="M2006" s="77">
        <v>1.15938435865001E-2</v>
      </c>
      <c r="N2006" s="77">
        <v>1.7658847508678901</v>
      </c>
      <c r="O2006" s="77">
        <v>2.0744523761316701E-3</v>
      </c>
      <c r="P2006" s="77">
        <v>1.67914698101354</v>
      </c>
      <c r="Q2006" s="77">
        <v>1.67914698101354</v>
      </c>
      <c r="R2006" s="77">
        <v>0</v>
      </c>
      <c r="S2006" s="77">
        <v>7.7142466214050995E-5</v>
      </c>
      <c r="T2006" s="77" t="s">
        <v>180</v>
      </c>
      <c r="U2006" s="105">
        <v>0.501695218337042</v>
      </c>
      <c r="V2006" s="105">
        <v>-0.40064284648940601</v>
      </c>
      <c r="W2006" s="101">
        <v>0.90243625741380795</v>
      </c>
    </row>
    <row r="2007" spans="2:23" x14ac:dyDescent="0.25">
      <c r="B2007" s="55" t="s">
        <v>141</v>
      </c>
      <c r="C2007" s="76" t="s">
        <v>164</v>
      </c>
      <c r="D2007" s="55" t="s">
        <v>83</v>
      </c>
      <c r="E2007" s="55" t="s">
        <v>200</v>
      </c>
      <c r="F2007" s="70">
        <v>326.92</v>
      </c>
      <c r="G2007" s="77">
        <v>53150</v>
      </c>
      <c r="H2007" s="77">
        <v>327.02</v>
      </c>
      <c r="I2007" s="77">
        <v>2</v>
      </c>
      <c r="J2007" s="77">
        <v>22.285486626701299</v>
      </c>
      <c r="K2007" s="77">
        <v>1.3603049419633501E-2</v>
      </c>
      <c r="L2007" s="77">
        <v>20.5247867349436</v>
      </c>
      <c r="M2007" s="77">
        <v>1.15384995834035E-2</v>
      </c>
      <c r="N2007" s="77">
        <v>1.7606998917577601</v>
      </c>
      <c r="O2007" s="77">
        <v>2.0645498362299899E-3</v>
      </c>
      <c r="P2007" s="77">
        <v>1.6742167948746201</v>
      </c>
      <c r="Q2007" s="77">
        <v>1.6742167948746201</v>
      </c>
      <c r="R2007" s="77">
        <v>0</v>
      </c>
      <c r="S2007" s="77">
        <v>7.6774221390220996E-5</v>
      </c>
      <c r="T2007" s="77" t="s">
        <v>180</v>
      </c>
      <c r="U2007" s="105">
        <v>0.49897587077640398</v>
      </c>
      <c r="V2007" s="105">
        <v>-0.39847123490638298</v>
      </c>
      <c r="W2007" s="101">
        <v>0.89754476603511002</v>
      </c>
    </row>
    <row r="2008" spans="2:23" x14ac:dyDescent="0.25">
      <c r="B2008" s="55" t="s">
        <v>141</v>
      </c>
      <c r="C2008" s="76" t="s">
        <v>164</v>
      </c>
      <c r="D2008" s="55" t="s">
        <v>83</v>
      </c>
      <c r="E2008" s="55" t="s">
        <v>200</v>
      </c>
      <c r="F2008" s="70">
        <v>326.92</v>
      </c>
      <c r="G2008" s="77">
        <v>53900</v>
      </c>
      <c r="H2008" s="77">
        <v>326.62</v>
      </c>
      <c r="I2008" s="77">
        <v>1</v>
      </c>
      <c r="J2008" s="77">
        <v>-5.1046900451660999</v>
      </c>
      <c r="K2008" s="77">
        <v>1.2221136554435199E-3</v>
      </c>
      <c r="L2008" s="77">
        <v>-6.3692487606412804</v>
      </c>
      <c r="M2008" s="77">
        <v>1.9026077664442401E-3</v>
      </c>
      <c r="N2008" s="77">
        <v>1.2645587154751801</v>
      </c>
      <c r="O2008" s="77">
        <v>-6.8049411100072198E-4</v>
      </c>
      <c r="P2008" s="77">
        <v>1.2229969431397401</v>
      </c>
      <c r="Q2008" s="77">
        <v>1.2229969431397301</v>
      </c>
      <c r="R2008" s="77">
        <v>0</v>
      </c>
      <c r="S2008" s="77">
        <v>7.0149339425377001E-5</v>
      </c>
      <c r="T2008" s="77" t="s">
        <v>180</v>
      </c>
      <c r="U2008" s="105">
        <v>0.15700255399086199</v>
      </c>
      <c r="V2008" s="105">
        <v>-0.12537881135384399</v>
      </c>
      <c r="W2008" s="101">
        <v>0.28241209413468699</v>
      </c>
    </row>
    <row r="2009" spans="2:23" x14ac:dyDescent="0.25">
      <c r="B2009" s="55" t="s">
        <v>141</v>
      </c>
      <c r="C2009" s="76" t="s">
        <v>164</v>
      </c>
      <c r="D2009" s="55" t="s">
        <v>83</v>
      </c>
      <c r="E2009" s="55" t="s">
        <v>200</v>
      </c>
      <c r="F2009" s="70">
        <v>326.92</v>
      </c>
      <c r="G2009" s="77">
        <v>53900</v>
      </c>
      <c r="H2009" s="77">
        <v>326.62</v>
      </c>
      <c r="I2009" s="77">
        <v>2</v>
      </c>
      <c r="J2009" s="77">
        <v>-5.11020284980955</v>
      </c>
      <c r="K2009" s="77">
        <v>1.22371015456821E-3</v>
      </c>
      <c r="L2009" s="77">
        <v>-6.3761272241390303</v>
      </c>
      <c r="M2009" s="77">
        <v>1.90509322401215E-3</v>
      </c>
      <c r="N2009" s="77">
        <v>1.2659243743294899</v>
      </c>
      <c r="O2009" s="77">
        <v>-6.8138306944394097E-4</v>
      </c>
      <c r="P2009" s="77">
        <v>1.2243177174017299</v>
      </c>
      <c r="Q2009" s="77">
        <v>1.2243177174017199</v>
      </c>
      <c r="R2009" s="77">
        <v>0</v>
      </c>
      <c r="S2009" s="77">
        <v>7.0240978495518001E-5</v>
      </c>
      <c r="T2009" s="77" t="s">
        <v>180</v>
      </c>
      <c r="U2009" s="105">
        <v>0.157121766696663</v>
      </c>
      <c r="V2009" s="105">
        <v>-0.125474012017602</v>
      </c>
      <c r="W2009" s="101">
        <v>0.28262653083674599</v>
      </c>
    </row>
    <row r="2010" spans="2:23" x14ac:dyDescent="0.25">
      <c r="B2010" s="55" t="s">
        <v>141</v>
      </c>
      <c r="C2010" s="76" t="s">
        <v>164</v>
      </c>
      <c r="D2010" s="55" t="s">
        <v>83</v>
      </c>
      <c r="E2010" s="55" t="s">
        <v>201</v>
      </c>
      <c r="F2010" s="70">
        <v>327.02</v>
      </c>
      <c r="G2010" s="77">
        <v>53550</v>
      </c>
      <c r="H2010" s="77">
        <v>326.8</v>
      </c>
      <c r="I2010" s="77">
        <v>1</v>
      </c>
      <c r="J2010" s="77">
        <v>-4.3258576623876603</v>
      </c>
      <c r="K2010" s="77">
        <v>4.5977950373939899E-4</v>
      </c>
      <c r="L2010" s="77">
        <v>-6.01849245022576</v>
      </c>
      <c r="M2010" s="77">
        <v>8.8998071624504002E-4</v>
      </c>
      <c r="N2010" s="77">
        <v>1.6926347878381001</v>
      </c>
      <c r="O2010" s="77">
        <v>-4.3020121250564102E-4</v>
      </c>
      <c r="P2010" s="77">
        <v>1.62481429832366</v>
      </c>
      <c r="Q2010" s="77">
        <v>1.62481429832365</v>
      </c>
      <c r="R2010" s="77">
        <v>0</v>
      </c>
      <c r="S2010" s="77">
        <v>6.4865328354188996E-5</v>
      </c>
      <c r="T2010" s="77" t="s">
        <v>181</v>
      </c>
      <c r="U2010" s="105">
        <v>0.23174257494411199</v>
      </c>
      <c r="V2010" s="105">
        <v>-0.185064560085201</v>
      </c>
      <c r="W2010" s="101">
        <v>0.41685249205525998</v>
      </c>
    </row>
    <row r="2011" spans="2:23" x14ac:dyDescent="0.25">
      <c r="B2011" s="55" t="s">
        <v>141</v>
      </c>
      <c r="C2011" s="76" t="s">
        <v>164</v>
      </c>
      <c r="D2011" s="55" t="s">
        <v>83</v>
      </c>
      <c r="E2011" s="55" t="s">
        <v>201</v>
      </c>
      <c r="F2011" s="70">
        <v>327.02</v>
      </c>
      <c r="G2011" s="77">
        <v>54200</v>
      </c>
      <c r="H2011" s="77">
        <v>327.02999999999997</v>
      </c>
      <c r="I2011" s="77">
        <v>1</v>
      </c>
      <c r="J2011" s="77">
        <v>10.9424935058973</v>
      </c>
      <c r="K2011" s="77">
        <v>7.9027188323558704E-4</v>
      </c>
      <c r="L2011" s="77">
        <v>9.2207284084135299</v>
      </c>
      <c r="M2011" s="77">
        <v>5.6114409371937999E-4</v>
      </c>
      <c r="N2011" s="77">
        <v>1.72176509748375</v>
      </c>
      <c r="O2011" s="77">
        <v>2.29127789516207E-4</v>
      </c>
      <c r="P2011" s="77">
        <v>1.65293116871954</v>
      </c>
      <c r="Q2011" s="77">
        <v>1.6529311687195301</v>
      </c>
      <c r="R2011" s="77">
        <v>0</v>
      </c>
      <c r="S2011" s="77">
        <v>1.8032397560262E-5</v>
      </c>
      <c r="T2011" s="77" t="s">
        <v>181</v>
      </c>
      <c r="U2011" s="105">
        <v>5.77128643917156E-2</v>
      </c>
      <c r="V2011" s="105">
        <v>-4.6088233301479001E-2</v>
      </c>
      <c r="W2011" s="101">
        <v>0.103812393346953</v>
      </c>
    </row>
    <row r="2012" spans="2:23" x14ac:dyDescent="0.25">
      <c r="B2012" s="55" t="s">
        <v>141</v>
      </c>
      <c r="C2012" s="76" t="s">
        <v>164</v>
      </c>
      <c r="D2012" s="55" t="s">
        <v>83</v>
      </c>
      <c r="E2012" s="55" t="s">
        <v>202</v>
      </c>
      <c r="F2012" s="70">
        <v>326.82</v>
      </c>
      <c r="G2012" s="77">
        <v>53150</v>
      </c>
      <c r="H2012" s="77">
        <v>327.02</v>
      </c>
      <c r="I2012" s="77">
        <v>1</v>
      </c>
      <c r="J2012" s="77">
        <v>-46.447178394766098</v>
      </c>
      <c r="K2012" s="77">
        <v>0</v>
      </c>
      <c r="L2012" s="77">
        <v>-46.410110651323301</v>
      </c>
      <c r="M2012" s="77">
        <v>0</v>
      </c>
      <c r="N2012" s="77">
        <v>-3.7067743442836802E-2</v>
      </c>
      <c r="O2012" s="77">
        <v>0</v>
      </c>
      <c r="P2012" s="77">
        <v>-3.8821432682630899E-2</v>
      </c>
      <c r="Q2012" s="77">
        <v>-3.8821432682630899E-2</v>
      </c>
      <c r="R2012" s="77">
        <v>0</v>
      </c>
      <c r="S2012" s="77">
        <v>0</v>
      </c>
      <c r="T2012" s="77" t="s">
        <v>181</v>
      </c>
      <c r="U2012" s="105">
        <v>7.4135486885669403E-3</v>
      </c>
      <c r="V2012" s="105">
        <v>0</v>
      </c>
      <c r="W2012" s="101">
        <v>7.4143554322427504E-3</v>
      </c>
    </row>
    <row r="2013" spans="2:23" x14ac:dyDescent="0.25">
      <c r="B2013" s="55" t="s">
        <v>141</v>
      </c>
      <c r="C2013" s="76" t="s">
        <v>164</v>
      </c>
      <c r="D2013" s="55" t="s">
        <v>83</v>
      </c>
      <c r="E2013" s="55" t="s">
        <v>202</v>
      </c>
      <c r="F2013" s="70">
        <v>326.82</v>
      </c>
      <c r="G2013" s="77">
        <v>53150</v>
      </c>
      <c r="H2013" s="77">
        <v>327.02</v>
      </c>
      <c r="I2013" s="77">
        <v>2</v>
      </c>
      <c r="J2013" s="77">
        <v>-38.997491483471599</v>
      </c>
      <c r="K2013" s="77">
        <v>0</v>
      </c>
      <c r="L2013" s="77">
        <v>-38.966369054528002</v>
      </c>
      <c r="M2013" s="77">
        <v>0</v>
      </c>
      <c r="N2013" s="77">
        <v>-3.1122428943630698E-2</v>
      </c>
      <c r="O2013" s="77">
        <v>0</v>
      </c>
      <c r="P2013" s="77">
        <v>-3.2594843061277502E-2</v>
      </c>
      <c r="Q2013" s="77">
        <v>-3.2594843061277502E-2</v>
      </c>
      <c r="R2013" s="77">
        <v>0</v>
      </c>
      <c r="S2013" s="77">
        <v>0</v>
      </c>
      <c r="T2013" s="77" t="s">
        <v>181</v>
      </c>
      <c r="U2013" s="105">
        <v>6.2244857887257801E-3</v>
      </c>
      <c r="V2013" s="105">
        <v>0</v>
      </c>
      <c r="W2013" s="101">
        <v>6.2251631383671204E-3</v>
      </c>
    </row>
    <row r="2014" spans="2:23" x14ac:dyDescent="0.25">
      <c r="B2014" s="55" t="s">
        <v>141</v>
      </c>
      <c r="C2014" s="76" t="s">
        <v>164</v>
      </c>
      <c r="D2014" s="55" t="s">
        <v>83</v>
      </c>
      <c r="E2014" s="55" t="s">
        <v>202</v>
      </c>
      <c r="F2014" s="70">
        <v>326.82</v>
      </c>
      <c r="G2014" s="77">
        <v>53150</v>
      </c>
      <c r="H2014" s="77">
        <v>327.02</v>
      </c>
      <c r="I2014" s="77">
        <v>3</v>
      </c>
      <c r="J2014" s="77">
        <v>-47.715360740015697</v>
      </c>
      <c r="K2014" s="77">
        <v>0</v>
      </c>
      <c r="L2014" s="77">
        <v>-47.677280908014701</v>
      </c>
      <c r="M2014" s="77">
        <v>0</v>
      </c>
      <c r="N2014" s="77">
        <v>-3.80798320010034E-2</v>
      </c>
      <c r="O2014" s="77">
        <v>0</v>
      </c>
      <c r="P2014" s="77">
        <v>-3.9881403540858097E-2</v>
      </c>
      <c r="Q2014" s="77">
        <v>-3.9881403540858097E-2</v>
      </c>
      <c r="R2014" s="77">
        <v>0</v>
      </c>
      <c r="S2014" s="77">
        <v>0</v>
      </c>
      <c r="T2014" s="77" t="s">
        <v>181</v>
      </c>
      <c r="U2014" s="105">
        <v>7.6159664002002402E-3</v>
      </c>
      <c r="V2014" s="105">
        <v>0</v>
      </c>
      <c r="W2014" s="101">
        <v>7.6167951710071303E-3</v>
      </c>
    </row>
    <row r="2015" spans="2:23" x14ac:dyDescent="0.25">
      <c r="B2015" s="55" t="s">
        <v>141</v>
      </c>
      <c r="C2015" s="76" t="s">
        <v>164</v>
      </c>
      <c r="D2015" s="55" t="s">
        <v>83</v>
      </c>
      <c r="E2015" s="55" t="s">
        <v>202</v>
      </c>
      <c r="F2015" s="70">
        <v>326.82</v>
      </c>
      <c r="G2015" s="77">
        <v>53654</v>
      </c>
      <c r="H2015" s="77">
        <v>327.89</v>
      </c>
      <c r="I2015" s="77">
        <v>1</v>
      </c>
      <c r="J2015" s="77">
        <v>58.136085628971799</v>
      </c>
      <c r="K2015" s="77">
        <v>0.106125859800937</v>
      </c>
      <c r="L2015" s="77">
        <v>58.495563272806002</v>
      </c>
      <c r="M2015" s="77">
        <v>0.10744235096973</v>
      </c>
      <c r="N2015" s="77">
        <v>-0.359477643834205</v>
      </c>
      <c r="O2015" s="77">
        <v>-1.3164911687924799E-3</v>
      </c>
      <c r="P2015" s="77">
        <v>-0.34145943973856502</v>
      </c>
      <c r="Q2015" s="77">
        <v>-0.34145943973856402</v>
      </c>
      <c r="R2015" s="77">
        <v>0</v>
      </c>
      <c r="S2015" s="77">
        <v>3.661068838178E-6</v>
      </c>
      <c r="T2015" s="77" t="s">
        <v>181</v>
      </c>
      <c r="U2015" s="105">
        <v>-4.63188876574646E-2</v>
      </c>
      <c r="V2015" s="105">
        <v>-3.6989252277151802E-2</v>
      </c>
      <c r="W2015" s="101">
        <v>-9.32862012774518E-3</v>
      </c>
    </row>
    <row r="2016" spans="2:23" x14ac:dyDescent="0.25">
      <c r="B2016" s="55" t="s">
        <v>141</v>
      </c>
      <c r="C2016" s="76" t="s">
        <v>164</v>
      </c>
      <c r="D2016" s="55" t="s">
        <v>83</v>
      </c>
      <c r="E2016" s="55" t="s">
        <v>202</v>
      </c>
      <c r="F2016" s="70">
        <v>326.82</v>
      </c>
      <c r="G2016" s="77">
        <v>53654</v>
      </c>
      <c r="H2016" s="77">
        <v>327.89</v>
      </c>
      <c r="I2016" s="77">
        <v>2</v>
      </c>
      <c r="J2016" s="77">
        <v>58.136085628971799</v>
      </c>
      <c r="K2016" s="77">
        <v>0.106125859800937</v>
      </c>
      <c r="L2016" s="77">
        <v>58.495563272806002</v>
      </c>
      <c r="M2016" s="77">
        <v>0.10744235096973</v>
      </c>
      <c r="N2016" s="77">
        <v>-0.359477643834205</v>
      </c>
      <c r="O2016" s="77">
        <v>-1.3164911687924799E-3</v>
      </c>
      <c r="P2016" s="77">
        <v>-0.34145943973856502</v>
      </c>
      <c r="Q2016" s="77">
        <v>-0.34145943973856402</v>
      </c>
      <c r="R2016" s="77">
        <v>0</v>
      </c>
      <c r="S2016" s="77">
        <v>3.661068838178E-6</v>
      </c>
      <c r="T2016" s="77" t="s">
        <v>181</v>
      </c>
      <c r="U2016" s="105">
        <v>-4.63188876574646E-2</v>
      </c>
      <c r="V2016" s="105">
        <v>-3.6989252277151802E-2</v>
      </c>
      <c r="W2016" s="101">
        <v>-9.32862012774518E-3</v>
      </c>
    </row>
    <row r="2017" spans="2:23" x14ac:dyDescent="0.25">
      <c r="B2017" s="55" t="s">
        <v>141</v>
      </c>
      <c r="C2017" s="76" t="s">
        <v>164</v>
      </c>
      <c r="D2017" s="55" t="s">
        <v>83</v>
      </c>
      <c r="E2017" s="55" t="s">
        <v>202</v>
      </c>
      <c r="F2017" s="70">
        <v>326.82</v>
      </c>
      <c r="G2017" s="77">
        <v>53704</v>
      </c>
      <c r="H2017" s="77">
        <v>327.99</v>
      </c>
      <c r="I2017" s="77">
        <v>1</v>
      </c>
      <c r="J2017" s="77">
        <v>39.599093985795598</v>
      </c>
      <c r="K2017" s="77">
        <v>6.5546088619927501E-2</v>
      </c>
      <c r="L2017" s="77">
        <v>39.218297468065003</v>
      </c>
      <c r="M2017" s="77">
        <v>6.4291528993073804E-2</v>
      </c>
      <c r="N2017" s="77">
        <v>0.38079651773060302</v>
      </c>
      <c r="O2017" s="77">
        <v>1.2545596268536299E-3</v>
      </c>
      <c r="P2017" s="77">
        <v>0.366020642707021</v>
      </c>
      <c r="Q2017" s="77">
        <v>0.36602064270702001</v>
      </c>
      <c r="R2017" s="77">
        <v>0</v>
      </c>
      <c r="S2017" s="77">
        <v>5.5999924351039999E-6</v>
      </c>
      <c r="T2017" s="77" t="s">
        <v>181</v>
      </c>
      <c r="U2017" s="105">
        <v>-3.4782831114799601E-2</v>
      </c>
      <c r="V2017" s="105">
        <v>-2.7776809420239801E-2</v>
      </c>
      <c r="W2017" s="101">
        <v>-7.0052592980433996E-3</v>
      </c>
    </row>
    <row r="2018" spans="2:23" x14ac:dyDescent="0.25">
      <c r="B2018" s="55" t="s">
        <v>141</v>
      </c>
      <c r="C2018" s="76" t="s">
        <v>164</v>
      </c>
      <c r="D2018" s="55" t="s">
        <v>83</v>
      </c>
      <c r="E2018" s="55" t="s">
        <v>202</v>
      </c>
      <c r="F2018" s="70">
        <v>326.82</v>
      </c>
      <c r="G2018" s="77">
        <v>58004</v>
      </c>
      <c r="H2018" s="77">
        <v>324.17</v>
      </c>
      <c r="I2018" s="77">
        <v>1</v>
      </c>
      <c r="J2018" s="77">
        <v>-22.905696179756301</v>
      </c>
      <c r="K2018" s="77">
        <v>0.111125300322116</v>
      </c>
      <c r="L2018" s="77">
        <v>-23.353005442488701</v>
      </c>
      <c r="M2018" s="77">
        <v>0.115507854425105</v>
      </c>
      <c r="N2018" s="77">
        <v>0.447309262732415</v>
      </c>
      <c r="O2018" s="77">
        <v>-4.3825541029887697E-3</v>
      </c>
      <c r="P2018" s="77">
        <v>0.42819591605500101</v>
      </c>
      <c r="Q2018" s="77">
        <v>0.42819591605500001</v>
      </c>
      <c r="R2018" s="77">
        <v>0</v>
      </c>
      <c r="S2018" s="77">
        <v>3.8833899067045001E-5</v>
      </c>
      <c r="T2018" s="77" t="s">
        <v>181</v>
      </c>
      <c r="U2018" s="105">
        <v>-0.24112990151144001</v>
      </c>
      <c r="V2018" s="105">
        <v>-0.19256107410286799</v>
      </c>
      <c r="W2018" s="101">
        <v>-4.8563542140207902E-2</v>
      </c>
    </row>
    <row r="2019" spans="2:23" x14ac:dyDescent="0.25">
      <c r="B2019" s="55" t="s">
        <v>141</v>
      </c>
      <c r="C2019" s="76" t="s">
        <v>164</v>
      </c>
      <c r="D2019" s="55" t="s">
        <v>83</v>
      </c>
      <c r="E2019" s="55" t="s">
        <v>203</v>
      </c>
      <c r="F2019" s="70">
        <v>324.12</v>
      </c>
      <c r="G2019" s="77">
        <v>53050</v>
      </c>
      <c r="H2019" s="77">
        <v>326.92</v>
      </c>
      <c r="I2019" s="77">
        <v>1</v>
      </c>
      <c r="J2019" s="77">
        <v>192.89443038469699</v>
      </c>
      <c r="K2019" s="77">
        <v>0.89671909668982597</v>
      </c>
      <c r="L2019" s="77">
        <v>189.67915295366299</v>
      </c>
      <c r="M2019" s="77">
        <v>0.86707416367177903</v>
      </c>
      <c r="N2019" s="77">
        <v>3.2152774310342198</v>
      </c>
      <c r="O2019" s="77">
        <v>2.9644933018047201E-2</v>
      </c>
      <c r="P2019" s="77">
        <v>3.0309718266589898</v>
      </c>
      <c r="Q2019" s="77">
        <v>3.03097182665898</v>
      </c>
      <c r="R2019" s="77">
        <v>0</v>
      </c>
      <c r="S2019" s="77">
        <v>2.2140164415741201E-4</v>
      </c>
      <c r="T2019" s="77" t="s">
        <v>180</v>
      </c>
      <c r="U2019" s="105">
        <v>0.64724178913886599</v>
      </c>
      <c r="V2019" s="105">
        <v>-0.51687315981808601</v>
      </c>
      <c r="W2019" s="101">
        <v>1.16424162815101</v>
      </c>
    </row>
    <row r="2020" spans="2:23" x14ac:dyDescent="0.25">
      <c r="B2020" s="55" t="s">
        <v>141</v>
      </c>
      <c r="C2020" s="76" t="s">
        <v>164</v>
      </c>
      <c r="D2020" s="55" t="s">
        <v>83</v>
      </c>
      <c r="E2020" s="55" t="s">
        <v>203</v>
      </c>
      <c r="F2020" s="70">
        <v>324.12</v>
      </c>
      <c r="G2020" s="77">
        <v>53204</v>
      </c>
      <c r="H2020" s="77">
        <v>326.62</v>
      </c>
      <c r="I2020" s="77">
        <v>1</v>
      </c>
      <c r="J2020" s="77">
        <v>41.757265684639698</v>
      </c>
      <c r="K2020" s="77">
        <v>0</v>
      </c>
      <c r="L2020" s="77">
        <v>41.4660996548022</v>
      </c>
      <c r="M2020" s="77">
        <v>0</v>
      </c>
      <c r="N2020" s="77">
        <v>0.29116602983746998</v>
      </c>
      <c r="O2020" s="77">
        <v>0</v>
      </c>
      <c r="P2020" s="77">
        <v>0.27597255990924302</v>
      </c>
      <c r="Q2020" s="77">
        <v>0.27597255990924302</v>
      </c>
      <c r="R2020" s="77">
        <v>0</v>
      </c>
      <c r="S2020" s="77">
        <v>0</v>
      </c>
      <c r="T2020" s="77" t="s">
        <v>181</v>
      </c>
      <c r="U2020" s="105">
        <v>-0.72791507459367399</v>
      </c>
      <c r="V2020" s="105">
        <v>-0.58129708402330504</v>
      </c>
      <c r="W2020" s="101">
        <v>-0.146602035574776</v>
      </c>
    </row>
    <row r="2021" spans="2:23" x14ac:dyDescent="0.25">
      <c r="B2021" s="55" t="s">
        <v>141</v>
      </c>
      <c r="C2021" s="76" t="s">
        <v>164</v>
      </c>
      <c r="D2021" s="55" t="s">
        <v>83</v>
      </c>
      <c r="E2021" s="55" t="s">
        <v>203</v>
      </c>
      <c r="F2021" s="70">
        <v>324.12</v>
      </c>
      <c r="G2021" s="77">
        <v>53204</v>
      </c>
      <c r="H2021" s="77">
        <v>326.62</v>
      </c>
      <c r="I2021" s="77">
        <v>2</v>
      </c>
      <c r="J2021" s="77">
        <v>41.757265684639698</v>
      </c>
      <c r="K2021" s="77">
        <v>0</v>
      </c>
      <c r="L2021" s="77">
        <v>41.4660996548022</v>
      </c>
      <c r="M2021" s="77">
        <v>0</v>
      </c>
      <c r="N2021" s="77">
        <v>0.29116602983746998</v>
      </c>
      <c r="O2021" s="77">
        <v>0</v>
      </c>
      <c r="P2021" s="77">
        <v>0.27597255990924302</v>
      </c>
      <c r="Q2021" s="77">
        <v>0.27597255990924302</v>
      </c>
      <c r="R2021" s="77">
        <v>0</v>
      </c>
      <c r="S2021" s="77">
        <v>0</v>
      </c>
      <c r="T2021" s="77" t="s">
        <v>181</v>
      </c>
      <c r="U2021" s="105">
        <v>-0.72791507459367399</v>
      </c>
      <c r="V2021" s="105">
        <v>-0.58129708402330504</v>
      </c>
      <c r="W2021" s="101">
        <v>-0.146602035574776</v>
      </c>
    </row>
    <row r="2022" spans="2:23" x14ac:dyDescent="0.25">
      <c r="B2022" s="55" t="s">
        <v>141</v>
      </c>
      <c r="C2022" s="76" t="s">
        <v>164</v>
      </c>
      <c r="D2022" s="55" t="s">
        <v>83</v>
      </c>
      <c r="E2022" s="55" t="s">
        <v>204</v>
      </c>
      <c r="F2022" s="70">
        <v>326.62</v>
      </c>
      <c r="G2022" s="77">
        <v>53254</v>
      </c>
      <c r="H2022" s="77">
        <v>328.47</v>
      </c>
      <c r="I2022" s="77">
        <v>1</v>
      </c>
      <c r="J2022" s="77">
        <v>26.629057482097199</v>
      </c>
      <c r="K2022" s="77">
        <v>7.4739846431362097E-2</v>
      </c>
      <c r="L2022" s="77">
        <v>26.629057201069202</v>
      </c>
      <c r="M2022" s="77">
        <v>7.4739844853837806E-2</v>
      </c>
      <c r="N2022" s="77">
        <v>2.8102804527900002E-7</v>
      </c>
      <c r="O2022" s="77">
        <v>1.57752432E-9</v>
      </c>
      <c r="P2022" s="77">
        <v>-5.9419999999999999E-15</v>
      </c>
      <c r="Q2022" s="77">
        <v>-5.9440000000000003E-15</v>
      </c>
      <c r="R2022" s="77">
        <v>0</v>
      </c>
      <c r="S2022" s="77">
        <v>0</v>
      </c>
      <c r="T2022" s="77" t="s">
        <v>181</v>
      </c>
      <c r="U2022" s="105">
        <v>-3.1916803920000001E-9</v>
      </c>
      <c r="V2022" s="105">
        <v>0</v>
      </c>
      <c r="W2022" s="101">
        <v>-3.19133307278E-9</v>
      </c>
    </row>
    <row r="2023" spans="2:23" x14ac:dyDescent="0.25">
      <c r="B2023" s="55" t="s">
        <v>141</v>
      </c>
      <c r="C2023" s="76" t="s">
        <v>164</v>
      </c>
      <c r="D2023" s="55" t="s">
        <v>83</v>
      </c>
      <c r="E2023" s="55" t="s">
        <v>204</v>
      </c>
      <c r="F2023" s="70">
        <v>326.62</v>
      </c>
      <c r="G2023" s="77">
        <v>53304</v>
      </c>
      <c r="H2023" s="77">
        <v>329.16</v>
      </c>
      <c r="I2023" s="77">
        <v>1</v>
      </c>
      <c r="J2023" s="77">
        <v>27.183579495006398</v>
      </c>
      <c r="K2023" s="77">
        <v>8.2318695149572199E-2</v>
      </c>
      <c r="L2023" s="77">
        <v>26.956833074555401</v>
      </c>
      <c r="M2023" s="77">
        <v>8.0951132624212094E-2</v>
      </c>
      <c r="N2023" s="77">
        <v>0.22674642045096799</v>
      </c>
      <c r="O2023" s="77">
        <v>1.36756252536017E-3</v>
      </c>
      <c r="P2023" s="77">
        <v>0.21515763600589</v>
      </c>
      <c r="Q2023" s="77">
        <v>0.21515763600589</v>
      </c>
      <c r="R2023" s="77">
        <v>0</v>
      </c>
      <c r="S2023" s="77">
        <v>5.1570188481449999E-6</v>
      </c>
      <c r="T2023" s="77" t="s">
        <v>181</v>
      </c>
      <c r="U2023" s="105">
        <v>-0.12752583150511701</v>
      </c>
      <c r="V2023" s="105">
        <v>-0.101839344422084</v>
      </c>
      <c r="W2023" s="101">
        <v>-2.5683691874978799E-2</v>
      </c>
    </row>
    <row r="2024" spans="2:23" x14ac:dyDescent="0.25">
      <c r="B2024" s="55" t="s">
        <v>141</v>
      </c>
      <c r="C2024" s="76" t="s">
        <v>164</v>
      </c>
      <c r="D2024" s="55" t="s">
        <v>83</v>
      </c>
      <c r="E2024" s="55" t="s">
        <v>204</v>
      </c>
      <c r="F2024" s="70">
        <v>326.62</v>
      </c>
      <c r="G2024" s="77">
        <v>54104</v>
      </c>
      <c r="H2024" s="77">
        <v>328.18</v>
      </c>
      <c r="I2024" s="77">
        <v>1</v>
      </c>
      <c r="J2024" s="77">
        <v>24.0247849671197</v>
      </c>
      <c r="K2024" s="77">
        <v>5.7661310242362401E-2</v>
      </c>
      <c r="L2024" s="77">
        <v>24.024784566026501</v>
      </c>
      <c r="M2024" s="77">
        <v>5.7661308317054197E-2</v>
      </c>
      <c r="N2024" s="77">
        <v>4.0109316146200002E-7</v>
      </c>
      <c r="O2024" s="77">
        <v>1.925308144E-9</v>
      </c>
      <c r="P2024" s="77">
        <v>0</v>
      </c>
      <c r="Q2024" s="77">
        <v>0</v>
      </c>
      <c r="R2024" s="77">
        <v>0</v>
      </c>
      <c r="S2024" s="77">
        <v>0</v>
      </c>
      <c r="T2024" s="77" t="s">
        <v>181</v>
      </c>
      <c r="U2024" s="105">
        <v>4.6405545469999998E-9</v>
      </c>
      <c r="V2024" s="105">
        <v>0</v>
      </c>
      <c r="W2024" s="101">
        <v>4.6410595329599999E-9</v>
      </c>
    </row>
    <row r="2025" spans="2:23" x14ac:dyDescent="0.25">
      <c r="B2025" s="55" t="s">
        <v>141</v>
      </c>
      <c r="C2025" s="76" t="s">
        <v>164</v>
      </c>
      <c r="D2025" s="55" t="s">
        <v>83</v>
      </c>
      <c r="E2025" s="55" t="s">
        <v>205</v>
      </c>
      <c r="F2025" s="70">
        <v>328.47</v>
      </c>
      <c r="G2025" s="77">
        <v>54104</v>
      </c>
      <c r="H2025" s="77">
        <v>328.18</v>
      </c>
      <c r="I2025" s="77">
        <v>1</v>
      </c>
      <c r="J2025" s="77">
        <v>-5.3860832187418497</v>
      </c>
      <c r="K2025" s="77">
        <v>2.5412665776750202E-3</v>
      </c>
      <c r="L2025" s="77">
        <v>-5.3860833365071503</v>
      </c>
      <c r="M2025" s="77">
        <v>2.54126668880328E-3</v>
      </c>
      <c r="N2025" s="77">
        <v>1.17765296126E-7</v>
      </c>
      <c r="O2025" s="77">
        <v>-1.11128255E-10</v>
      </c>
      <c r="P2025" s="77">
        <v>5.9419999999999999E-15</v>
      </c>
      <c r="Q2025" s="77">
        <v>5.9440000000000003E-15</v>
      </c>
      <c r="R2025" s="77">
        <v>0</v>
      </c>
      <c r="S2025" s="77">
        <v>0</v>
      </c>
      <c r="T2025" s="77" t="s">
        <v>181</v>
      </c>
      <c r="U2025" s="105">
        <v>-2.3342483690000001E-9</v>
      </c>
      <c r="V2025" s="105">
        <v>0</v>
      </c>
      <c r="W2025" s="101">
        <v>-2.3339943556800001E-9</v>
      </c>
    </row>
    <row r="2026" spans="2:23" x14ac:dyDescent="0.25">
      <c r="B2026" s="55" t="s">
        <v>141</v>
      </c>
      <c r="C2026" s="76" t="s">
        <v>164</v>
      </c>
      <c r="D2026" s="55" t="s">
        <v>83</v>
      </c>
      <c r="E2026" s="55" t="s">
        <v>206</v>
      </c>
      <c r="F2026" s="70">
        <v>328.36</v>
      </c>
      <c r="G2026" s="77">
        <v>53404</v>
      </c>
      <c r="H2026" s="77">
        <v>329.88</v>
      </c>
      <c r="I2026" s="77">
        <v>1</v>
      </c>
      <c r="J2026" s="77">
        <v>21.263299889560599</v>
      </c>
      <c r="K2026" s="77">
        <v>4.3946834037197201E-2</v>
      </c>
      <c r="L2026" s="77">
        <v>20.696557293250699</v>
      </c>
      <c r="M2026" s="77">
        <v>4.1635375424660899E-2</v>
      </c>
      <c r="N2026" s="77">
        <v>0.56674259630990198</v>
      </c>
      <c r="O2026" s="77">
        <v>2.3114586125362901E-3</v>
      </c>
      <c r="P2026" s="77">
        <v>0.54329045312219204</v>
      </c>
      <c r="Q2026" s="77">
        <v>0.54329045312219104</v>
      </c>
      <c r="R2026" s="77">
        <v>0</v>
      </c>
      <c r="S2026" s="77">
        <v>2.8689990999301001E-5</v>
      </c>
      <c r="T2026" s="77" t="s">
        <v>181</v>
      </c>
      <c r="U2026" s="105">
        <v>-0.100701487833095</v>
      </c>
      <c r="V2026" s="105">
        <v>-8.0418009294370901E-2</v>
      </c>
      <c r="W2026" s="101">
        <v>-2.0281271287012601E-2</v>
      </c>
    </row>
    <row r="2027" spans="2:23" x14ac:dyDescent="0.25">
      <c r="B2027" s="55" t="s">
        <v>141</v>
      </c>
      <c r="C2027" s="76" t="s">
        <v>164</v>
      </c>
      <c r="D2027" s="55" t="s">
        <v>83</v>
      </c>
      <c r="E2027" s="55" t="s">
        <v>207</v>
      </c>
      <c r="F2027" s="70">
        <v>329.88</v>
      </c>
      <c r="G2027" s="77">
        <v>53854</v>
      </c>
      <c r="H2027" s="77">
        <v>324.77999999999997</v>
      </c>
      <c r="I2027" s="77">
        <v>1</v>
      </c>
      <c r="J2027" s="77">
        <v>-41.880214938952697</v>
      </c>
      <c r="K2027" s="77">
        <v>0.34628282299001001</v>
      </c>
      <c r="L2027" s="77">
        <v>-42.450549678077699</v>
      </c>
      <c r="M2027" s="77">
        <v>0.35577856723250301</v>
      </c>
      <c r="N2027" s="77">
        <v>0.57033473912497201</v>
      </c>
      <c r="O2027" s="77">
        <v>-9.4957442424928405E-3</v>
      </c>
      <c r="P2027" s="77">
        <v>0.54329045312221502</v>
      </c>
      <c r="Q2027" s="77">
        <v>0.54329045312221502</v>
      </c>
      <c r="R2027" s="77">
        <v>0</v>
      </c>
      <c r="S2027" s="77">
        <v>5.8274330483461999E-5</v>
      </c>
      <c r="T2027" s="77" t="s">
        <v>181</v>
      </c>
      <c r="U2027" s="105">
        <v>-0.19953479335780799</v>
      </c>
      <c r="V2027" s="105">
        <v>-0.15934412899036601</v>
      </c>
      <c r="W2027" s="101">
        <v>-4.01862908122569E-2</v>
      </c>
    </row>
    <row r="2028" spans="2:23" x14ac:dyDescent="0.25">
      <c r="B2028" s="55" t="s">
        <v>141</v>
      </c>
      <c r="C2028" s="76" t="s">
        <v>164</v>
      </c>
      <c r="D2028" s="55" t="s">
        <v>83</v>
      </c>
      <c r="E2028" s="55" t="s">
        <v>208</v>
      </c>
      <c r="F2028" s="70">
        <v>329.87</v>
      </c>
      <c r="G2028" s="77">
        <v>53754</v>
      </c>
      <c r="H2028" s="77">
        <v>326.39</v>
      </c>
      <c r="I2028" s="77">
        <v>1</v>
      </c>
      <c r="J2028" s="77">
        <v>-30.700112341654201</v>
      </c>
      <c r="K2028" s="77">
        <v>0.15287299682156799</v>
      </c>
      <c r="L2028" s="77">
        <v>-31.2520851336362</v>
      </c>
      <c r="M2028" s="77">
        <v>0.15841957624744701</v>
      </c>
      <c r="N2028" s="77">
        <v>0.55197279198202498</v>
      </c>
      <c r="O2028" s="77">
        <v>-5.54657942587894E-3</v>
      </c>
      <c r="P2028" s="77">
        <v>0.52735903556688302</v>
      </c>
      <c r="Q2028" s="77">
        <v>0.52735903556688302</v>
      </c>
      <c r="R2028" s="77">
        <v>0</v>
      </c>
      <c r="S2028" s="77">
        <v>4.5109044998312E-5</v>
      </c>
      <c r="T2028" s="77" t="s">
        <v>181</v>
      </c>
      <c r="U2028" s="105">
        <v>0.10086620908380101</v>
      </c>
      <c r="V2028" s="105">
        <v>-8.0549552088378107E-2</v>
      </c>
      <c r="W2028" s="101">
        <v>0.181435502867306</v>
      </c>
    </row>
    <row r="2029" spans="2:23" x14ac:dyDescent="0.25">
      <c r="B2029" s="55" t="s">
        <v>141</v>
      </c>
      <c r="C2029" s="76" t="s">
        <v>164</v>
      </c>
      <c r="D2029" s="55" t="s">
        <v>83</v>
      </c>
      <c r="E2029" s="55" t="s">
        <v>209</v>
      </c>
      <c r="F2029" s="70">
        <v>326.8</v>
      </c>
      <c r="G2029" s="77">
        <v>54050</v>
      </c>
      <c r="H2029" s="77">
        <v>326.18</v>
      </c>
      <c r="I2029" s="77">
        <v>1</v>
      </c>
      <c r="J2029" s="77">
        <v>-37.617583841623699</v>
      </c>
      <c r="K2029" s="77">
        <v>1.9726251640297301E-2</v>
      </c>
      <c r="L2029" s="77">
        <v>-41.816800756910403</v>
      </c>
      <c r="M2029" s="77">
        <v>2.43761088680714E-2</v>
      </c>
      <c r="N2029" s="77">
        <v>4.1992169152867298</v>
      </c>
      <c r="O2029" s="77">
        <v>-4.6498572277740898E-3</v>
      </c>
      <c r="P2029" s="77">
        <v>4.0113644823332697</v>
      </c>
      <c r="Q2029" s="77">
        <v>4.0113644823332697</v>
      </c>
      <c r="R2029" s="77">
        <v>0</v>
      </c>
      <c r="S2029" s="77">
        <v>2.2430916744114099E-4</v>
      </c>
      <c r="T2029" s="77" t="s">
        <v>180</v>
      </c>
      <c r="U2029" s="105">
        <v>1.08538260118182</v>
      </c>
      <c r="V2029" s="105">
        <v>-0.86676284519703695</v>
      </c>
      <c r="W2029" s="101">
        <v>1.95235787919063</v>
      </c>
    </row>
    <row r="2030" spans="2:23" x14ac:dyDescent="0.25">
      <c r="B2030" s="55" t="s">
        <v>141</v>
      </c>
      <c r="C2030" s="76" t="s">
        <v>164</v>
      </c>
      <c r="D2030" s="55" t="s">
        <v>83</v>
      </c>
      <c r="E2030" s="55" t="s">
        <v>209</v>
      </c>
      <c r="F2030" s="70">
        <v>326.8</v>
      </c>
      <c r="G2030" s="77">
        <v>54850</v>
      </c>
      <c r="H2030" s="77">
        <v>326.72000000000003</v>
      </c>
      <c r="I2030" s="77">
        <v>1</v>
      </c>
      <c r="J2030" s="77">
        <v>-11.2178120097741</v>
      </c>
      <c r="K2030" s="77">
        <v>3.27056357038957E-3</v>
      </c>
      <c r="L2030" s="77">
        <v>-10.435869035127199</v>
      </c>
      <c r="M2030" s="77">
        <v>2.8305023518513301E-3</v>
      </c>
      <c r="N2030" s="77">
        <v>-0.78194297464686402</v>
      </c>
      <c r="O2030" s="77">
        <v>4.4006121853823601E-4</v>
      </c>
      <c r="P2030" s="77">
        <v>-0.73361901529025597</v>
      </c>
      <c r="Q2030" s="77">
        <v>-0.73361901529025497</v>
      </c>
      <c r="R2030" s="77">
        <v>0</v>
      </c>
      <c r="S2030" s="77">
        <v>1.3987736380886E-5</v>
      </c>
      <c r="T2030" s="77" t="s">
        <v>181</v>
      </c>
      <c r="U2030" s="105">
        <v>8.1238965797817198E-2</v>
      </c>
      <c r="V2030" s="105">
        <v>-6.4875664175111106E-2</v>
      </c>
      <c r="W2030" s="101">
        <v>0.14613053019273201</v>
      </c>
    </row>
    <row r="2031" spans="2:23" x14ac:dyDescent="0.25">
      <c r="B2031" s="55" t="s">
        <v>141</v>
      </c>
      <c r="C2031" s="76" t="s">
        <v>164</v>
      </c>
      <c r="D2031" s="55" t="s">
        <v>83</v>
      </c>
      <c r="E2031" s="55" t="s">
        <v>210</v>
      </c>
      <c r="F2031" s="70">
        <v>328.88</v>
      </c>
      <c r="G2031" s="77">
        <v>53654</v>
      </c>
      <c r="H2031" s="77">
        <v>327.89</v>
      </c>
      <c r="I2031" s="77">
        <v>1</v>
      </c>
      <c r="J2031" s="77">
        <v>-42.869644416742197</v>
      </c>
      <c r="K2031" s="77">
        <v>7.2409572649265896E-2</v>
      </c>
      <c r="L2031" s="77">
        <v>-43.149906781912399</v>
      </c>
      <c r="M2031" s="77">
        <v>7.3359429538336504E-2</v>
      </c>
      <c r="N2031" s="77">
        <v>0.28026236517019698</v>
      </c>
      <c r="O2031" s="77">
        <v>-9.4985688907066096E-4</v>
      </c>
      <c r="P2031" s="77">
        <v>0.26688252606871099</v>
      </c>
      <c r="Q2031" s="77">
        <v>0.26688252606870999</v>
      </c>
      <c r="R2031" s="77">
        <v>0</v>
      </c>
      <c r="S2031" s="77">
        <v>2.8063155392E-6</v>
      </c>
      <c r="T2031" s="77" t="s">
        <v>181</v>
      </c>
      <c r="U2031" s="105">
        <v>-3.4459012998970799E-2</v>
      </c>
      <c r="V2031" s="105">
        <v>-2.7518215343739501E-2</v>
      </c>
      <c r="W2031" s="101">
        <v>-6.9400423564063701E-3</v>
      </c>
    </row>
    <row r="2032" spans="2:23" x14ac:dyDescent="0.25">
      <c r="B2032" s="55" t="s">
        <v>141</v>
      </c>
      <c r="C2032" s="76" t="s">
        <v>164</v>
      </c>
      <c r="D2032" s="55" t="s">
        <v>83</v>
      </c>
      <c r="E2032" s="55" t="s">
        <v>211</v>
      </c>
      <c r="F2032" s="70">
        <v>327.99</v>
      </c>
      <c r="G2032" s="77">
        <v>58004</v>
      </c>
      <c r="H2032" s="77">
        <v>324.17</v>
      </c>
      <c r="I2032" s="77">
        <v>1</v>
      </c>
      <c r="J2032" s="77">
        <v>-31.588103200096299</v>
      </c>
      <c r="K2032" s="77">
        <v>0.20564828316504499</v>
      </c>
      <c r="L2032" s="77">
        <v>-31.9707788651946</v>
      </c>
      <c r="M2032" s="77">
        <v>0.21066113752704299</v>
      </c>
      <c r="N2032" s="77">
        <v>0.38267566509828699</v>
      </c>
      <c r="O2032" s="77">
        <v>-5.0128543619979296E-3</v>
      </c>
      <c r="P2032" s="77">
        <v>0.36602064270706902</v>
      </c>
      <c r="Q2032" s="77">
        <v>0.36602064270706802</v>
      </c>
      <c r="R2032" s="77">
        <v>0</v>
      </c>
      <c r="S2032" s="77">
        <v>2.7611445953953999E-5</v>
      </c>
      <c r="T2032" s="77" t="s">
        <v>181</v>
      </c>
      <c r="U2032" s="105">
        <v>-0.17277050968483301</v>
      </c>
      <c r="V2032" s="105">
        <v>-0.137970756466439</v>
      </c>
      <c r="W2032" s="101">
        <v>-3.4795966303111103E-2</v>
      </c>
    </row>
    <row r="2033" spans="2:23" x14ac:dyDescent="0.25">
      <c r="B2033" s="55" t="s">
        <v>141</v>
      </c>
      <c r="C2033" s="76" t="s">
        <v>164</v>
      </c>
      <c r="D2033" s="55" t="s">
        <v>83</v>
      </c>
      <c r="E2033" s="55" t="s">
        <v>212</v>
      </c>
      <c r="F2033" s="70">
        <v>326.39</v>
      </c>
      <c r="G2033" s="77">
        <v>53854</v>
      </c>
      <c r="H2033" s="77">
        <v>324.77999999999997</v>
      </c>
      <c r="I2033" s="77">
        <v>1</v>
      </c>
      <c r="J2033" s="77">
        <v>-53.824027983655697</v>
      </c>
      <c r="K2033" s="77">
        <v>0.14340278642507501</v>
      </c>
      <c r="L2033" s="77">
        <v>-54.4561337136305</v>
      </c>
      <c r="M2033" s="77">
        <v>0.14679078970232201</v>
      </c>
      <c r="N2033" s="77">
        <v>0.63210572997480796</v>
      </c>
      <c r="O2033" s="77">
        <v>-3.3880032772469399E-3</v>
      </c>
      <c r="P2033" s="77">
        <v>0.60005004701019704</v>
      </c>
      <c r="Q2033" s="77">
        <v>0.60005004701019704</v>
      </c>
      <c r="R2033" s="77">
        <v>0</v>
      </c>
      <c r="S2033" s="77">
        <v>1.7822972916389E-5</v>
      </c>
      <c r="T2033" s="77" t="s">
        <v>180</v>
      </c>
      <c r="U2033" s="105">
        <v>-8.5392821762996896E-2</v>
      </c>
      <c r="V2033" s="105">
        <v>-6.8192842846482402E-2</v>
      </c>
      <c r="W2033" s="101">
        <v>-1.7198107211775199E-2</v>
      </c>
    </row>
    <row r="2034" spans="2:23" x14ac:dyDescent="0.25">
      <c r="B2034" s="55" t="s">
        <v>141</v>
      </c>
      <c r="C2034" s="76" t="s">
        <v>164</v>
      </c>
      <c r="D2034" s="55" t="s">
        <v>83</v>
      </c>
      <c r="E2034" s="55" t="s">
        <v>212</v>
      </c>
      <c r="F2034" s="70">
        <v>326.39</v>
      </c>
      <c r="G2034" s="77">
        <v>58104</v>
      </c>
      <c r="H2034" s="77">
        <v>322.92</v>
      </c>
      <c r="I2034" s="77">
        <v>1</v>
      </c>
      <c r="J2034" s="77">
        <v>-33.392911473817399</v>
      </c>
      <c r="K2034" s="77">
        <v>0.14317711131204999</v>
      </c>
      <c r="L2034" s="77">
        <v>-33.316919618635197</v>
      </c>
      <c r="M2034" s="77">
        <v>0.14252619986109899</v>
      </c>
      <c r="N2034" s="77">
        <v>-7.5991855182183696E-2</v>
      </c>
      <c r="O2034" s="77">
        <v>6.5091145095095399E-4</v>
      </c>
      <c r="P2034" s="77">
        <v>-7.2691011443350398E-2</v>
      </c>
      <c r="Q2034" s="77">
        <v>-7.2691011443350301E-2</v>
      </c>
      <c r="R2034" s="77">
        <v>0</v>
      </c>
      <c r="S2034" s="77">
        <v>6.7846343577400004E-7</v>
      </c>
      <c r="T2034" s="77" t="s">
        <v>181</v>
      </c>
      <c r="U2034" s="105">
        <v>-5.2370080373693E-2</v>
      </c>
      <c r="V2034" s="105">
        <v>0</v>
      </c>
      <c r="W2034" s="101">
        <v>-5.2364381452310198E-2</v>
      </c>
    </row>
    <row r="2035" spans="2:23" x14ac:dyDescent="0.25">
      <c r="B2035" s="55" t="s">
        <v>141</v>
      </c>
      <c r="C2035" s="76" t="s">
        <v>164</v>
      </c>
      <c r="D2035" s="55" t="s">
        <v>83</v>
      </c>
      <c r="E2035" s="55" t="s">
        <v>213</v>
      </c>
      <c r="F2035" s="70">
        <v>325.31</v>
      </c>
      <c r="G2035" s="77">
        <v>54050</v>
      </c>
      <c r="H2035" s="77">
        <v>326.18</v>
      </c>
      <c r="I2035" s="77">
        <v>1</v>
      </c>
      <c r="J2035" s="77">
        <v>46.263136920769803</v>
      </c>
      <c r="K2035" s="77">
        <v>4.5138459598145199E-2</v>
      </c>
      <c r="L2035" s="77">
        <v>50.749034333982898</v>
      </c>
      <c r="M2035" s="77">
        <v>5.43165460061922E-2</v>
      </c>
      <c r="N2035" s="77">
        <v>-4.4858974132131602</v>
      </c>
      <c r="O2035" s="77">
        <v>-9.1780864080469992E-3</v>
      </c>
      <c r="P2035" s="77">
        <v>-4.2455463800488902</v>
      </c>
      <c r="Q2035" s="77">
        <v>-4.2455463800488804</v>
      </c>
      <c r="R2035" s="77">
        <v>0</v>
      </c>
      <c r="S2035" s="77">
        <v>3.8014016513393398E-4</v>
      </c>
      <c r="T2035" s="77" t="s">
        <v>180</v>
      </c>
      <c r="U2035" s="105">
        <v>0.913014992506197</v>
      </c>
      <c r="V2035" s="105">
        <v>-0.72911383667891505</v>
      </c>
      <c r="W2035" s="101">
        <v>1.6423075259339199</v>
      </c>
    </row>
    <row r="2036" spans="2:23" x14ac:dyDescent="0.25">
      <c r="B2036" s="55" t="s">
        <v>141</v>
      </c>
      <c r="C2036" s="76" t="s">
        <v>164</v>
      </c>
      <c r="D2036" s="55" t="s">
        <v>83</v>
      </c>
      <c r="E2036" s="55" t="s">
        <v>213</v>
      </c>
      <c r="F2036" s="70">
        <v>325.31</v>
      </c>
      <c r="G2036" s="77">
        <v>56000</v>
      </c>
      <c r="H2036" s="77">
        <v>327.02</v>
      </c>
      <c r="I2036" s="77">
        <v>1</v>
      </c>
      <c r="J2036" s="77">
        <v>22.6158224851848</v>
      </c>
      <c r="K2036" s="77">
        <v>4.9393181954622001E-2</v>
      </c>
      <c r="L2036" s="77">
        <v>18.8184692064671</v>
      </c>
      <c r="M2036" s="77">
        <v>3.4198796020842803E-2</v>
      </c>
      <c r="N2036" s="77">
        <v>3.7973532787176798</v>
      </c>
      <c r="O2036" s="77">
        <v>1.5194385933779199E-2</v>
      </c>
      <c r="P2036" s="77">
        <v>3.6041595346449702</v>
      </c>
      <c r="Q2036" s="77">
        <v>3.6041595346449702</v>
      </c>
      <c r="R2036" s="77">
        <v>0</v>
      </c>
      <c r="S2036" s="77">
        <v>1.2544410119047101E-3</v>
      </c>
      <c r="T2036" s="77" t="s">
        <v>180</v>
      </c>
      <c r="U2036" s="105">
        <v>-1.53759721851607</v>
      </c>
      <c r="V2036" s="105">
        <v>-1.2278915641699799</v>
      </c>
      <c r="W2036" s="101">
        <v>-0.30967195212215898</v>
      </c>
    </row>
    <row r="2037" spans="2:23" x14ac:dyDescent="0.25">
      <c r="B2037" s="55" t="s">
        <v>141</v>
      </c>
      <c r="C2037" s="76" t="s">
        <v>164</v>
      </c>
      <c r="D2037" s="55" t="s">
        <v>83</v>
      </c>
      <c r="E2037" s="55" t="s">
        <v>213</v>
      </c>
      <c r="F2037" s="70">
        <v>325.31</v>
      </c>
      <c r="G2037" s="77">
        <v>58450</v>
      </c>
      <c r="H2037" s="77">
        <v>322.97000000000003</v>
      </c>
      <c r="I2037" s="77">
        <v>1</v>
      </c>
      <c r="J2037" s="77">
        <v>-127.52763701471</v>
      </c>
      <c r="K2037" s="77">
        <v>0.41601516802137101</v>
      </c>
      <c r="L2037" s="77">
        <v>-130.188254690235</v>
      </c>
      <c r="M2037" s="77">
        <v>0.43355495084462797</v>
      </c>
      <c r="N2037" s="77">
        <v>2.6606176755257702</v>
      </c>
      <c r="O2037" s="77">
        <v>-1.7539782823257299E-2</v>
      </c>
      <c r="P2037" s="77">
        <v>2.5062528928549601</v>
      </c>
      <c r="Q2037" s="77">
        <v>2.5062528928549499</v>
      </c>
      <c r="R2037" s="77">
        <v>0</v>
      </c>
      <c r="S2037" s="77">
        <v>1.6067574514010401E-4</v>
      </c>
      <c r="T2037" s="77" t="s">
        <v>180</v>
      </c>
      <c r="U2037" s="105">
        <v>0.54050015639961702</v>
      </c>
      <c r="V2037" s="105">
        <v>-0.43163162269255201</v>
      </c>
      <c r="W2037" s="101">
        <v>0.97223756664382499</v>
      </c>
    </row>
    <row r="2038" spans="2:23" x14ac:dyDescent="0.25">
      <c r="B2038" s="55" t="s">
        <v>141</v>
      </c>
      <c r="C2038" s="76" t="s">
        <v>164</v>
      </c>
      <c r="D2038" s="55" t="s">
        <v>83</v>
      </c>
      <c r="E2038" s="55" t="s">
        <v>214</v>
      </c>
      <c r="F2038" s="70">
        <v>324.77999999999997</v>
      </c>
      <c r="G2038" s="77">
        <v>53850</v>
      </c>
      <c r="H2038" s="77">
        <v>325.31</v>
      </c>
      <c r="I2038" s="77">
        <v>1</v>
      </c>
      <c r="J2038" s="77">
        <v>-17.6256588726263</v>
      </c>
      <c r="K2038" s="77">
        <v>0</v>
      </c>
      <c r="L2038" s="77">
        <v>-18.219176950319799</v>
      </c>
      <c r="M2038" s="77">
        <v>0</v>
      </c>
      <c r="N2038" s="77">
        <v>0.59351807769348897</v>
      </c>
      <c r="O2038" s="77">
        <v>0</v>
      </c>
      <c r="P2038" s="77">
        <v>0.56289735533660701</v>
      </c>
      <c r="Q2038" s="77">
        <v>0.56289735533660601</v>
      </c>
      <c r="R2038" s="77">
        <v>0</v>
      </c>
      <c r="S2038" s="77">
        <v>0</v>
      </c>
      <c r="T2038" s="77" t="s">
        <v>180</v>
      </c>
      <c r="U2038" s="105">
        <v>-0.31456458117756603</v>
      </c>
      <c r="V2038" s="105">
        <v>-0.25120440578538999</v>
      </c>
      <c r="W2038" s="101">
        <v>-6.33532805267156E-2</v>
      </c>
    </row>
    <row r="2039" spans="2:23" x14ac:dyDescent="0.25">
      <c r="B2039" s="55" t="s">
        <v>141</v>
      </c>
      <c r="C2039" s="76" t="s">
        <v>164</v>
      </c>
      <c r="D2039" s="55" t="s">
        <v>83</v>
      </c>
      <c r="E2039" s="55" t="s">
        <v>214</v>
      </c>
      <c r="F2039" s="70">
        <v>324.77999999999997</v>
      </c>
      <c r="G2039" s="77">
        <v>53850</v>
      </c>
      <c r="H2039" s="77">
        <v>325.31</v>
      </c>
      <c r="I2039" s="77">
        <v>2</v>
      </c>
      <c r="J2039" s="77">
        <v>-40.7677453313418</v>
      </c>
      <c r="K2039" s="77">
        <v>0</v>
      </c>
      <c r="L2039" s="77">
        <v>-42.140539053029798</v>
      </c>
      <c r="M2039" s="77">
        <v>0</v>
      </c>
      <c r="N2039" s="77">
        <v>1.3727937216880099</v>
      </c>
      <c r="O2039" s="77">
        <v>0</v>
      </c>
      <c r="P2039" s="77">
        <v>1.30196869211444</v>
      </c>
      <c r="Q2039" s="77">
        <v>1.30196869211443</v>
      </c>
      <c r="R2039" s="77">
        <v>0</v>
      </c>
      <c r="S2039" s="77">
        <v>0</v>
      </c>
      <c r="T2039" s="77" t="s">
        <v>180</v>
      </c>
      <c r="U2039" s="105">
        <v>-0.72758067249468805</v>
      </c>
      <c r="V2039" s="105">
        <v>-0.58103003780896401</v>
      </c>
      <c r="W2039" s="101">
        <v>-0.14653468701981001</v>
      </c>
    </row>
    <row r="2040" spans="2:23" x14ac:dyDescent="0.25">
      <c r="B2040" s="55" t="s">
        <v>141</v>
      </c>
      <c r="C2040" s="76" t="s">
        <v>164</v>
      </c>
      <c r="D2040" s="55" t="s">
        <v>83</v>
      </c>
      <c r="E2040" s="55" t="s">
        <v>214</v>
      </c>
      <c r="F2040" s="70">
        <v>324.77999999999997</v>
      </c>
      <c r="G2040" s="77">
        <v>58004</v>
      </c>
      <c r="H2040" s="77">
        <v>324.17</v>
      </c>
      <c r="I2040" s="77">
        <v>1</v>
      </c>
      <c r="J2040" s="77">
        <v>-24.696351605884601</v>
      </c>
      <c r="K2040" s="77">
        <v>2.0736932609810299E-2</v>
      </c>
      <c r="L2040" s="77">
        <v>-23.9382935753721</v>
      </c>
      <c r="M2040" s="77">
        <v>1.9483424576223901E-2</v>
      </c>
      <c r="N2040" s="77">
        <v>-0.75805803051246801</v>
      </c>
      <c r="O2040" s="77">
        <v>1.2535080335863899E-3</v>
      </c>
      <c r="P2040" s="77">
        <v>-0.72152554731867802</v>
      </c>
      <c r="Q2040" s="77">
        <v>-0.72152554731867702</v>
      </c>
      <c r="R2040" s="77">
        <v>0</v>
      </c>
      <c r="S2040" s="77">
        <v>1.770036992474E-5</v>
      </c>
      <c r="T2040" s="77" t="s">
        <v>180</v>
      </c>
      <c r="U2040" s="105">
        <v>-5.5683379414628802E-2</v>
      </c>
      <c r="V2040" s="105">
        <v>-4.4467530914035998E-2</v>
      </c>
      <c r="W2040" s="101">
        <v>-1.1214627989980699E-2</v>
      </c>
    </row>
    <row r="2041" spans="2:23" x14ac:dyDescent="0.25">
      <c r="B2041" s="55" t="s">
        <v>141</v>
      </c>
      <c r="C2041" s="76" t="s">
        <v>164</v>
      </c>
      <c r="D2041" s="55" t="s">
        <v>83</v>
      </c>
      <c r="E2041" s="55" t="s">
        <v>215</v>
      </c>
      <c r="F2041" s="70">
        <v>326.62</v>
      </c>
      <c r="G2041" s="77">
        <v>54000</v>
      </c>
      <c r="H2041" s="77">
        <v>324.68</v>
      </c>
      <c r="I2041" s="77">
        <v>1</v>
      </c>
      <c r="J2041" s="77">
        <v>-43.931114180151198</v>
      </c>
      <c r="K2041" s="77">
        <v>0.116954533262435</v>
      </c>
      <c r="L2041" s="77">
        <v>-45.684571911805698</v>
      </c>
      <c r="M2041" s="77">
        <v>0.12647705471235601</v>
      </c>
      <c r="N2041" s="77">
        <v>1.7534577316544999</v>
      </c>
      <c r="O2041" s="77">
        <v>-9.5225214499211099E-3</v>
      </c>
      <c r="P2041" s="77">
        <v>1.71369564525125</v>
      </c>
      <c r="Q2041" s="77">
        <v>1.71369564525125</v>
      </c>
      <c r="R2041" s="77">
        <v>0</v>
      </c>
      <c r="S2041" s="77">
        <v>1.77967217531919E-4</v>
      </c>
      <c r="T2041" s="77" t="s">
        <v>180</v>
      </c>
      <c r="U2041" s="105">
        <v>0.300698889242906</v>
      </c>
      <c r="V2041" s="105">
        <v>-0.24013156697368801</v>
      </c>
      <c r="W2041" s="101">
        <v>0.54088930948222602</v>
      </c>
    </row>
    <row r="2042" spans="2:23" x14ac:dyDescent="0.25">
      <c r="B2042" s="55" t="s">
        <v>141</v>
      </c>
      <c r="C2042" s="76" t="s">
        <v>164</v>
      </c>
      <c r="D2042" s="55" t="s">
        <v>83</v>
      </c>
      <c r="E2042" s="55" t="s">
        <v>215</v>
      </c>
      <c r="F2042" s="70">
        <v>326.62</v>
      </c>
      <c r="G2042" s="77">
        <v>54850</v>
      </c>
      <c r="H2042" s="77">
        <v>326.72000000000003</v>
      </c>
      <c r="I2042" s="77">
        <v>1</v>
      </c>
      <c r="J2042" s="77">
        <v>25.155534199098799</v>
      </c>
      <c r="K2042" s="77">
        <v>4.97381508061837E-3</v>
      </c>
      <c r="L2042" s="77">
        <v>24.3732189177381</v>
      </c>
      <c r="M2042" s="77">
        <v>4.66926287123822E-3</v>
      </c>
      <c r="N2042" s="77">
        <v>0.78231528136072404</v>
      </c>
      <c r="O2042" s="77">
        <v>3.0455220938014699E-4</v>
      </c>
      <c r="P2042" s="77">
        <v>0.73361901529017504</v>
      </c>
      <c r="Q2042" s="77">
        <v>0.73361901529017504</v>
      </c>
      <c r="R2042" s="77">
        <v>0</v>
      </c>
      <c r="S2042" s="77">
        <v>4.2302273164190003E-6</v>
      </c>
      <c r="T2042" s="77" t="s">
        <v>181</v>
      </c>
      <c r="U2042" s="105">
        <v>2.1256542102122401E-2</v>
      </c>
      <c r="V2042" s="105">
        <v>-1.6975010370927902E-2</v>
      </c>
      <c r="W2042" s="101">
        <v>3.8235712837333298E-2</v>
      </c>
    </row>
    <row r="2043" spans="2:23" x14ac:dyDescent="0.25">
      <c r="B2043" s="55" t="s">
        <v>141</v>
      </c>
      <c r="C2043" s="76" t="s">
        <v>164</v>
      </c>
      <c r="D2043" s="55" t="s">
        <v>83</v>
      </c>
      <c r="E2043" s="55" t="s">
        <v>162</v>
      </c>
      <c r="F2043" s="70">
        <v>324.68</v>
      </c>
      <c r="G2043" s="77">
        <v>54250</v>
      </c>
      <c r="H2043" s="77">
        <v>324.47000000000003</v>
      </c>
      <c r="I2043" s="77">
        <v>1</v>
      </c>
      <c r="J2043" s="77">
        <v>-28.063914505578399</v>
      </c>
      <c r="K2043" s="77">
        <v>1.07111328443193E-2</v>
      </c>
      <c r="L2043" s="77">
        <v>-28.344873747582501</v>
      </c>
      <c r="M2043" s="77">
        <v>1.0926673401623E-2</v>
      </c>
      <c r="N2043" s="77">
        <v>0.280959242004097</v>
      </c>
      <c r="O2043" s="77">
        <v>-2.1554055730369699E-4</v>
      </c>
      <c r="P2043" s="77">
        <v>0.23418189771571399</v>
      </c>
      <c r="Q2043" s="77">
        <v>0.23418189771571299</v>
      </c>
      <c r="R2043" s="77">
        <v>0</v>
      </c>
      <c r="S2043" s="77">
        <v>7.4583979256100003E-7</v>
      </c>
      <c r="T2043" s="77" t="s">
        <v>180</v>
      </c>
      <c r="U2043" s="105">
        <v>-1.0957635565992699E-2</v>
      </c>
      <c r="V2043" s="105">
        <v>-8.7505284951781004E-3</v>
      </c>
      <c r="W2043" s="101">
        <v>-2.2068668930339199E-3</v>
      </c>
    </row>
    <row r="2044" spans="2:23" x14ac:dyDescent="0.25">
      <c r="B2044" s="55" t="s">
        <v>141</v>
      </c>
      <c r="C2044" s="76" t="s">
        <v>164</v>
      </c>
      <c r="D2044" s="55" t="s">
        <v>83</v>
      </c>
      <c r="E2044" s="55" t="s">
        <v>216</v>
      </c>
      <c r="F2044" s="70">
        <v>326.18</v>
      </c>
      <c r="G2044" s="77">
        <v>54250</v>
      </c>
      <c r="H2044" s="77">
        <v>324.47000000000003</v>
      </c>
      <c r="I2044" s="77">
        <v>1</v>
      </c>
      <c r="J2044" s="77">
        <v>-39.261251930617</v>
      </c>
      <c r="K2044" s="77">
        <v>9.0945308286403403E-2</v>
      </c>
      <c r="L2044" s="77">
        <v>-38.980838169825802</v>
      </c>
      <c r="M2044" s="77">
        <v>8.9650838920906598E-2</v>
      </c>
      <c r="N2044" s="77">
        <v>-0.28041376079127001</v>
      </c>
      <c r="O2044" s="77">
        <v>1.29446936549683E-3</v>
      </c>
      <c r="P2044" s="77">
        <v>-0.23418189771571399</v>
      </c>
      <c r="Q2044" s="77">
        <v>-0.23418189771571299</v>
      </c>
      <c r="R2044" s="77">
        <v>0</v>
      </c>
      <c r="S2044" s="77">
        <v>3.2356285118460002E-6</v>
      </c>
      <c r="T2044" s="77" t="s">
        <v>180</v>
      </c>
      <c r="U2044" s="105">
        <v>-5.8384284622810603E-2</v>
      </c>
      <c r="V2044" s="105">
        <v>-4.6624414837089602E-2</v>
      </c>
      <c r="W2044" s="101">
        <v>-1.17585900746168E-2</v>
      </c>
    </row>
    <row r="2045" spans="2:23" x14ac:dyDescent="0.25">
      <c r="B2045" s="55" t="s">
        <v>141</v>
      </c>
      <c r="C2045" s="76" t="s">
        <v>164</v>
      </c>
      <c r="D2045" s="55" t="s">
        <v>83</v>
      </c>
      <c r="E2045" s="55" t="s">
        <v>217</v>
      </c>
      <c r="F2045" s="70">
        <v>327.02999999999997</v>
      </c>
      <c r="G2045" s="77">
        <v>53550</v>
      </c>
      <c r="H2045" s="77">
        <v>326.8</v>
      </c>
      <c r="I2045" s="77">
        <v>1</v>
      </c>
      <c r="J2045" s="77">
        <v>-10.1075057608493</v>
      </c>
      <c r="K2045" s="77">
        <v>1.8082616068891501E-3</v>
      </c>
      <c r="L2045" s="77">
        <v>-11.8294906047391</v>
      </c>
      <c r="M2045" s="77">
        <v>2.4768822090267201E-3</v>
      </c>
      <c r="N2045" s="77">
        <v>1.72198484388983</v>
      </c>
      <c r="O2045" s="77">
        <v>-6.6862060213757101E-4</v>
      </c>
      <c r="P2045" s="77">
        <v>1.65293116871938</v>
      </c>
      <c r="Q2045" s="77">
        <v>1.65293116871938</v>
      </c>
      <c r="R2045" s="77">
        <v>0</v>
      </c>
      <c r="S2045" s="77">
        <v>4.8359611638875001E-5</v>
      </c>
      <c r="T2045" s="77" t="s">
        <v>181</v>
      </c>
      <c r="U2045" s="105">
        <v>0.17747440994679101</v>
      </c>
      <c r="V2045" s="105">
        <v>-0.14172718850260599</v>
      </c>
      <c r="W2045" s="101">
        <v>0.31923633402363799</v>
      </c>
    </row>
    <row r="2046" spans="2:23" x14ac:dyDescent="0.25">
      <c r="B2046" s="55" t="s">
        <v>141</v>
      </c>
      <c r="C2046" s="76" t="s">
        <v>164</v>
      </c>
      <c r="D2046" s="55" t="s">
        <v>83</v>
      </c>
      <c r="E2046" s="55" t="s">
        <v>218</v>
      </c>
      <c r="F2046" s="70">
        <v>322.63</v>
      </c>
      <c r="G2046" s="77">
        <v>58200</v>
      </c>
      <c r="H2046" s="77">
        <v>322.73</v>
      </c>
      <c r="I2046" s="77">
        <v>1</v>
      </c>
      <c r="J2046" s="77">
        <v>5.4077304840095701</v>
      </c>
      <c r="K2046" s="77">
        <v>5.1585620414278696E-4</v>
      </c>
      <c r="L2046" s="77">
        <v>2.7262676933235901</v>
      </c>
      <c r="M2046" s="77">
        <v>1.3110992684904101E-4</v>
      </c>
      <c r="N2046" s="77">
        <v>2.68146279068598</v>
      </c>
      <c r="O2046" s="77">
        <v>3.8474627729374601E-4</v>
      </c>
      <c r="P2046" s="77">
        <v>2.5531522903759098</v>
      </c>
      <c r="Q2046" s="77">
        <v>2.5531522903759001</v>
      </c>
      <c r="R2046" s="77">
        <v>0</v>
      </c>
      <c r="S2046" s="77">
        <v>1.1498786793890499E-4</v>
      </c>
      <c r="T2046" s="77" t="s">
        <v>180</v>
      </c>
      <c r="U2046" s="105">
        <v>-0.14399635031151201</v>
      </c>
      <c r="V2046" s="105">
        <v>-0.114992341095291</v>
      </c>
      <c r="W2046" s="101">
        <v>-2.9000852994822302E-2</v>
      </c>
    </row>
    <row r="2047" spans="2:23" x14ac:dyDescent="0.25">
      <c r="B2047" s="55" t="s">
        <v>141</v>
      </c>
      <c r="C2047" s="76" t="s">
        <v>164</v>
      </c>
      <c r="D2047" s="55" t="s">
        <v>83</v>
      </c>
      <c r="E2047" s="55" t="s">
        <v>219</v>
      </c>
      <c r="F2047" s="70">
        <v>326.44</v>
      </c>
      <c r="G2047" s="77">
        <v>53000</v>
      </c>
      <c r="H2047" s="77">
        <v>327.68</v>
      </c>
      <c r="I2047" s="77">
        <v>1</v>
      </c>
      <c r="J2047" s="77">
        <v>91.640091329670398</v>
      </c>
      <c r="K2047" s="77">
        <v>0.207596244697863</v>
      </c>
      <c r="L2047" s="77">
        <v>89.539667170491597</v>
      </c>
      <c r="M2047" s="77">
        <v>0.19818894136590001</v>
      </c>
      <c r="N2047" s="77">
        <v>2.1004241591787598</v>
      </c>
      <c r="O2047" s="77">
        <v>9.4073033319636203E-3</v>
      </c>
      <c r="P2047" s="77">
        <v>1.95804057276312</v>
      </c>
      <c r="Q2047" s="77">
        <v>1.9580405727631101</v>
      </c>
      <c r="R2047" s="77">
        <v>0</v>
      </c>
      <c r="S2047" s="77">
        <v>9.4774573706979002E-5</v>
      </c>
      <c r="T2047" s="77" t="s">
        <v>181</v>
      </c>
      <c r="U2047" s="105">
        <v>0.47222667037034</v>
      </c>
      <c r="V2047" s="105">
        <v>-0.37710990755005602</v>
      </c>
      <c r="W2047" s="101">
        <v>0.84942900287660195</v>
      </c>
    </row>
    <row r="2048" spans="2:23" x14ac:dyDescent="0.25">
      <c r="B2048" s="55" t="s">
        <v>141</v>
      </c>
      <c r="C2048" s="76" t="s">
        <v>164</v>
      </c>
      <c r="D2048" s="55" t="s">
        <v>83</v>
      </c>
      <c r="E2048" s="55" t="s">
        <v>220</v>
      </c>
      <c r="F2048" s="70">
        <v>327.02</v>
      </c>
      <c r="G2048" s="77">
        <v>56100</v>
      </c>
      <c r="H2048" s="77">
        <v>326.17</v>
      </c>
      <c r="I2048" s="77">
        <v>1</v>
      </c>
      <c r="J2048" s="77">
        <v>-18.336058350614199</v>
      </c>
      <c r="K2048" s="77">
        <v>3.1368489643604197E-2</v>
      </c>
      <c r="L2048" s="77">
        <v>-22.132982576555499</v>
      </c>
      <c r="M2048" s="77">
        <v>4.5704770024592299E-2</v>
      </c>
      <c r="N2048" s="77">
        <v>3.7969242259412401</v>
      </c>
      <c r="O2048" s="77">
        <v>-1.43362803809881E-2</v>
      </c>
      <c r="P2048" s="77">
        <v>3.6041595346449902</v>
      </c>
      <c r="Q2048" s="77">
        <v>3.60415953464498</v>
      </c>
      <c r="R2048" s="77">
        <v>0</v>
      </c>
      <c r="S2048" s="77">
        <v>1.2119638232443799E-3</v>
      </c>
      <c r="T2048" s="77" t="s">
        <v>180</v>
      </c>
      <c r="U2048" s="105">
        <v>-1.45477189897887</v>
      </c>
      <c r="V2048" s="105">
        <v>-1.1617490725377699</v>
      </c>
      <c r="W2048" s="101">
        <v>-0.29299093964544498</v>
      </c>
    </row>
    <row r="2049" spans="2:23" x14ac:dyDescent="0.25">
      <c r="B2049" s="55" t="s">
        <v>141</v>
      </c>
      <c r="C2049" s="76" t="s">
        <v>164</v>
      </c>
      <c r="D2049" s="55" t="s">
        <v>83</v>
      </c>
      <c r="E2049" s="55" t="s">
        <v>163</v>
      </c>
      <c r="F2049" s="70">
        <v>325.89999999999998</v>
      </c>
      <c r="G2049" s="77">
        <v>56100</v>
      </c>
      <c r="H2049" s="77">
        <v>326.17</v>
      </c>
      <c r="I2049" s="77">
        <v>1</v>
      </c>
      <c r="J2049" s="77">
        <v>8.6854191683565993</v>
      </c>
      <c r="K2049" s="77">
        <v>6.2310554063426402E-3</v>
      </c>
      <c r="L2049" s="77">
        <v>12.6425388420686</v>
      </c>
      <c r="M2049" s="77">
        <v>1.3202270919627499E-2</v>
      </c>
      <c r="N2049" s="77">
        <v>-3.95711967371204</v>
      </c>
      <c r="O2049" s="77">
        <v>-6.9712155132848602E-3</v>
      </c>
      <c r="P2049" s="77">
        <v>-3.7440368648886602</v>
      </c>
      <c r="Q2049" s="77">
        <v>-3.74403686488865</v>
      </c>
      <c r="R2049" s="77">
        <v>0</v>
      </c>
      <c r="S2049" s="77">
        <v>1.1578712749703E-3</v>
      </c>
      <c r="T2049" s="77" t="s">
        <v>180</v>
      </c>
      <c r="U2049" s="105">
        <v>-1.2044379379714201</v>
      </c>
      <c r="V2049" s="105">
        <v>-0.96183783749862595</v>
      </c>
      <c r="W2049" s="101">
        <v>-0.24257370068707601</v>
      </c>
    </row>
    <row r="2050" spans="2:23" x14ac:dyDescent="0.25">
      <c r="B2050" s="55" t="s">
        <v>141</v>
      </c>
      <c r="C2050" s="76" t="s">
        <v>164</v>
      </c>
      <c r="D2050" s="55" t="s">
        <v>83</v>
      </c>
      <c r="E2050" s="55" t="s">
        <v>221</v>
      </c>
      <c r="F2050" s="70">
        <v>324.17</v>
      </c>
      <c r="G2050" s="77">
        <v>58054</v>
      </c>
      <c r="H2050" s="77">
        <v>323.45</v>
      </c>
      <c r="I2050" s="77">
        <v>1</v>
      </c>
      <c r="J2050" s="77">
        <v>-22.6035500911741</v>
      </c>
      <c r="K2050" s="77">
        <v>2.8713730791900899E-2</v>
      </c>
      <c r="L2050" s="77">
        <v>-22.641617653595301</v>
      </c>
      <c r="M2050" s="77">
        <v>2.88105281684039E-2</v>
      </c>
      <c r="N2050" s="77">
        <v>3.8067562421240098E-2</v>
      </c>
      <c r="O2050" s="77">
        <v>-9.6797376502954005E-5</v>
      </c>
      <c r="P2050" s="77">
        <v>3.6364761618789397E-2</v>
      </c>
      <c r="Q2050" s="77">
        <v>3.6364761618789397E-2</v>
      </c>
      <c r="R2050" s="77">
        <v>0</v>
      </c>
      <c r="S2050" s="77">
        <v>7.4318648883000003E-8</v>
      </c>
      <c r="T2050" s="77" t="s">
        <v>180</v>
      </c>
      <c r="U2050" s="105">
        <v>-3.9353135421276398E-3</v>
      </c>
      <c r="V2050" s="105">
        <v>0</v>
      </c>
      <c r="W2050" s="101">
        <v>-3.93488530061392E-3</v>
      </c>
    </row>
    <row r="2051" spans="2:23" x14ac:dyDescent="0.25">
      <c r="B2051" s="55" t="s">
        <v>141</v>
      </c>
      <c r="C2051" s="76" t="s">
        <v>164</v>
      </c>
      <c r="D2051" s="55" t="s">
        <v>83</v>
      </c>
      <c r="E2051" s="55" t="s">
        <v>221</v>
      </c>
      <c r="F2051" s="70">
        <v>324.17</v>
      </c>
      <c r="G2051" s="77">
        <v>58104</v>
      </c>
      <c r="H2051" s="77">
        <v>322.92</v>
      </c>
      <c r="I2051" s="77">
        <v>1</v>
      </c>
      <c r="J2051" s="77">
        <v>-24.258520852173199</v>
      </c>
      <c r="K2051" s="77">
        <v>5.2609739553817703E-2</v>
      </c>
      <c r="L2051" s="77">
        <v>-24.296578799355501</v>
      </c>
      <c r="M2051" s="77">
        <v>5.2774942476984103E-2</v>
      </c>
      <c r="N2051" s="77">
        <v>3.8057947182274003E-2</v>
      </c>
      <c r="O2051" s="77">
        <v>-1.6520292316633001E-4</v>
      </c>
      <c r="P2051" s="77">
        <v>3.6326249824615901E-2</v>
      </c>
      <c r="Q2051" s="77">
        <v>3.6326249824615901E-2</v>
      </c>
      <c r="R2051" s="77">
        <v>0</v>
      </c>
      <c r="S2051" s="77">
        <v>1.1797192051300001E-7</v>
      </c>
      <c r="T2051" s="77" t="s">
        <v>180</v>
      </c>
      <c r="U2051" s="105">
        <v>-5.8781457980079301E-3</v>
      </c>
      <c r="V2051" s="105">
        <v>0</v>
      </c>
      <c r="W2051" s="101">
        <v>-5.8775061371454697E-3</v>
      </c>
    </row>
    <row r="2052" spans="2:23" x14ac:dyDescent="0.25">
      <c r="B2052" s="55" t="s">
        <v>141</v>
      </c>
      <c r="C2052" s="76" t="s">
        <v>164</v>
      </c>
      <c r="D2052" s="55" t="s">
        <v>83</v>
      </c>
      <c r="E2052" s="55" t="s">
        <v>222</v>
      </c>
      <c r="F2052" s="70">
        <v>323.45</v>
      </c>
      <c r="G2052" s="77">
        <v>58104</v>
      </c>
      <c r="H2052" s="77">
        <v>322.92</v>
      </c>
      <c r="I2052" s="77">
        <v>1</v>
      </c>
      <c r="J2052" s="77">
        <v>-27.116887290218902</v>
      </c>
      <c r="K2052" s="77">
        <v>2.4559874248768501E-2</v>
      </c>
      <c r="L2052" s="77">
        <v>-27.155037381816101</v>
      </c>
      <c r="M2052" s="77">
        <v>2.4629028243941399E-2</v>
      </c>
      <c r="N2052" s="77">
        <v>3.81500915971833E-2</v>
      </c>
      <c r="O2052" s="77">
        <v>-6.9153995172946999E-5</v>
      </c>
      <c r="P2052" s="77">
        <v>3.6364761618733803E-2</v>
      </c>
      <c r="Q2052" s="77">
        <v>3.6364761618733803E-2</v>
      </c>
      <c r="R2052" s="77">
        <v>0</v>
      </c>
      <c r="S2052" s="77">
        <v>4.4168022645000001E-8</v>
      </c>
      <c r="T2052" s="77" t="s">
        <v>180</v>
      </c>
      <c r="U2052" s="105">
        <v>-2.1299853834627798E-3</v>
      </c>
      <c r="V2052" s="105">
        <v>0</v>
      </c>
      <c r="W2052" s="101">
        <v>-2.1297535980776901E-3</v>
      </c>
    </row>
    <row r="2053" spans="2:23" x14ac:dyDescent="0.25">
      <c r="B2053" s="55" t="s">
        <v>141</v>
      </c>
      <c r="C2053" s="76" t="s">
        <v>164</v>
      </c>
      <c r="D2053" s="55" t="s">
        <v>83</v>
      </c>
      <c r="E2053" s="55" t="s">
        <v>223</v>
      </c>
      <c r="F2053" s="70">
        <v>321.92</v>
      </c>
      <c r="G2053" s="77">
        <v>58200</v>
      </c>
      <c r="H2053" s="77">
        <v>322.73</v>
      </c>
      <c r="I2053" s="77">
        <v>1</v>
      </c>
      <c r="J2053" s="77">
        <v>33.6532167204902</v>
      </c>
      <c r="K2053" s="77">
        <v>4.6377471871305698E-2</v>
      </c>
      <c r="L2053" s="77">
        <v>36.338334510021902</v>
      </c>
      <c r="M2053" s="77">
        <v>5.40734330257042E-2</v>
      </c>
      <c r="N2053" s="77">
        <v>-2.6851177895317502</v>
      </c>
      <c r="O2053" s="77">
        <v>-7.6959611543985004E-3</v>
      </c>
      <c r="P2053" s="77">
        <v>-2.5531522903759098</v>
      </c>
      <c r="Q2053" s="77">
        <v>-2.5531522903759001</v>
      </c>
      <c r="R2053" s="77">
        <v>0</v>
      </c>
      <c r="S2053" s="77">
        <v>2.6693612200102902E-4</v>
      </c>
      <c r="T2053" s="77" t="s">
        <v>180</v>
      </c>
      <c r="U2053" s="105">
        <v>-0.30565526957077399</v>
      </c>
      <c r="V2053" s="105">
        <v>-0.244089624077408</v>
      </c>
      <c r="W2053" s="101">
        <v>-6.15589459089654E-2</v>
      </c>
    </row>
    <row r="2054" spans="2:23" x14ac:dyDescent="0.25">
      <c r="B2054" s="55" t="s">
        <v>141</v>
      </c>
      <c r="C2054" s="76" t="s">
        <v>164</v>
      </c>
      <c r="D2054" s="55" t="s">
        <v>83</v>
      </c>
      <c r="E2054" s="55" t="s">
        <v>223</v>
      </c>
      <c r="F2054" s="70">
        <v>321.92</v>
      </c>
      <c r="G2054" s="77">
        <v>58300</v>
      </c>
      <c r="H2054" s="77">
        <v>320.3</v>
      </c>
      <c r="I2054" s="77">
        <v>1</v>
      </c>
      <c r="J2054" s="77">
        <v>-60.302491108086997</v>
      </c>
      <c r="K2054" s="77">
        <v>0.139746484372506</v>
      </c>
      <c r="L2054" s="77">
        <v>-63.314156713153601</v>
      </c>
      <c r="M2054" s="77">
        <v>0.15405366618064301</v>
      </c>
      <c r="N2054" s="77">
        <v>3.0116656050666402</v>
      </c>
      <c r="O2054" s="77">
        <v>-1.4307181808137399E-2</v>
      </c>
      <c r="P2054" s="77">
        <v>2.83392776147535</v>
      </c>
      <c r="Q2054" s="77">
        <v>2.8339277614753402</v>
      </c>
      <c r="R2054" s="77">
        <v>0</v>
      </c>
      <c r="S2054" s="77">
        <v>3.0863696219552702E-4</v>
      </c>
      <c r="T2054" s="77" t="s">
        <v>180</v>
      </c>
      <c r="U2054" s="105">
        <v>0.284719129796974</v>
      </c>
      <c r="V2054" s="105">
        <v>-0.22737048000966401</v>
      </c>
      <c r="W2054" s="101">
        <v>0.512145335488294</v>
      </c>
    </row>
    <row r="2055" spans="2:23" x14ac:dyDescent="0.25">
      <c r="B2055" s="55" t="s">
        <v>141</v>
      </c>
      <c r="C2055" s="76" t="s">
        <v>164</v>
      </c>
      <c r="D2055" s="55" t="s">
        <v>83</v>
      </c>
      <c r="E2055" s="55" t="s">
        <v>223</v>
      </c>
      <c r="F2055" s="70">
        <v>321.92</v>
      </c>
      <c r="G2055" s="77">
        <v>58500</v>
      </c>
      <c r="H2055" s="77">
        <v>321.94</v>
      </c>
      <c r="I2055" s="77">
        <v>1</v>
      </c>
      <c r="J2055" s="77">
        <v>-0.71808893379708405</v>
      </c>
      <c r="K2055" s="77">
        <v>2.6865454447459998E-6</v>
      </c>
      <c r="L2055" s="77">
        <v>-0.40254176858491397</v>
      </c>
      <c r="M2055" s="77">
        <v>8.4422775112299996E-7</v>
      </c>
      <c r="N2055" s="77">
        <v>-0.31554716521217002</v>
      </c>
      <c r="O2055" s="77">
        <v>1.842317693623E-6</v>
      </c>
      <c r="P2055" s="77">
        <v>-0.28077547109936501</v>
      </c>
      <c r="Q2055" s="77">
        <v>-0.28077547109936402</v>
      </c>
      <c r="R2055" s="77">
        <v>0</v>
      </c>
      <c r="S2055" s="77">
        <v>4.1072964754100001E-7</v>
      </c>
      <c r="T2055" s="77" t="s">
        <v>180</v>
      </c>
      <c r="U2055" s="105">
        <v>6.9040406393456799E-3</v>
      </c>
      <c r="V2055" s="105">
        <v>-5.5134160999073803E-3</v>
      </c>
      <c r="W2055" s="101">
        <v>1.2418808009085401E-2</v>
      </c>
    </row>
    <row r="2056" spans="2:23" x14ac:dyDescent="0.25">
      <c r="B2056" s="55" t="s">
        <v>141</v>
      </c>
      <c r="C2056" s="76" t="s">
        <v>164</v>
      </c>
      <c r="D2056" s="55" t="s">
        <v>83</v>
      </c>
      <c r="E2056" s="55" t="s">
        <v>224</v>
      </c>
      <c r="F2056" s="70">
        <v>320.3</v>
      </c>
      <c r="G2056" s="77">
        <v>58304</v>
      </c>
      <c r="H2056" s="77">
        <v>320.3</v>
      </c>
      <c r="I2056" s="77">
        <v>1</v>
      </c>
      <c r="J2056" s="77">
        <v>-92.410703395650103</v>
      </c>
      <c r="K2056" s="77">
        <v>0</v>
      </c>
      <c r="L2056" s="77">
        <v>-92.410713324310905</v>
      </c>
      <c r="M2056" s="77">
        <v>0</v>
      </c>
      <c r="N2056" s="77">
        <v>9.9286607824210005E-6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180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141</v>
      </c>
      <c r="C2057" s="76" t="s">
        <v>164</v>
      </c>
      <c r="D2057" s="55" t="s">
        <v>83</v>
      </c>
      <c r="E2057" s="55" t="s">
        <v>224</v>
      </c>
      <c r="F2057" s="70">
        <v>320.3</v>
      </c>
      <c r="G2057" s="77">
        <v>58350</v>
      </c>
      <c r="H2057" s="77">
        <v>323.16000000000003</v>
      </c>
      <c r="I2057" s="77">
        <v>1</v>
      </c>
      <c r="J2057" s="77">
        <v>67.513283357662203</v>
      </c>
      <c r="K2057" s="77">
        <v>0.32954653996962202</v>
      </c>
      <c r="L2057" s="77">
        <v>62.147106875028101</v>
      </c>
      <c r="M2057" s="77">
        <v>0.27924160715928498</v>
      </c>
      <c r="N2057" s="77">
        <v>5.3661764826340699</v>
      </c>
      <c r="O2057" s="77">
        <v>5.0304932810337703E-2</v>
      </c>
      <c r="P2057" s="77">
        <v>5.0594051832310596</v>
      </c>
      <c r="Q2057" s="77">
        <v>5.0594051832310596</v>
      </c>
      <c r="R2057" s="77">
        <v>0</v>
      </c>
      <c r="S2057" s="77">
        <v>1.85070509242602E-3</v>
      </c>
      <c r="T2057" s="77" t="s">
        <v>180</v>
      </c>
      <c r="U2057" s="105">
        <v>0.83734129273643698</v>
      </c>
      <c r="V2057" s="105">
        <v>-0.66868247243223899</v>
      </c>
      <c r="W2057" s="101">
        <v>1.50618765094041</v>
      </c>
    </row>
    <row r="2058" spans="2:23" x14ac:dyDescent="0.25">
      <c r="B2058" s="55" t="s">
        <v>141</v>
      </c>
      <c r="C2058" s="76" t="s">
        <v>164</v>
      </c>
      <c r="D2058" s="55" t="s">
        <v>83</v>
      </c>
      <c r="E2058" s="55" t="s">
        <v>224</v>
      </c>
      <c r="F2058" s="70">
        <v>320.3</v>
      </c>
      <c r="G2058" s="77">
        <v>58600</v>
      </c>
      <c r="H2058" s="77">
        <v>320.44</v>
      </c>
      <c r="I2058" s="77">
        <v>1</v>
      </c>
      <c r="J2058" s="77">
        <v>53.306306433630603</v>
      </c>
      <c r="K2058" s="77">
        <v>1.09115992534891E-2</v>
      </c>
      <c r="L2058" s="77">
        <v>55.678338742932603</v>
      </c>
      <c r="M2058" s="77">
        <v>1.1904297235863399E-2</v>
      </c>
      <c r="N2058" s="77">
        <v>-2.3720323093020501</v>
      </c>
      <c r="O2058" s="77">
        <v>-9.9269798237425298E-4</v>
      </c>
      <c r="P2058" s="77">
        <v>-2.2254774217556101</v>
      </c>
      <c r="Q2058" s="77">
        <v>-2.2254774217555999</v>
      </c>
      <c r="R2058" s="77">
        <v>0</v>
      </c>
      <c r="S2058" s="77">
        <v>1.9018559058217E-5</v>
      </c>
      <c r="T2058" s="77" t="s">
        <v>181</v>
      </c>
      <c r="U2058" s="105">
        <v>1.4053870689015599E-2</v>
      </c>
      <c r="V2058" s="105">
        <v>-1.12231142559118E-2</v>
      </c>
      <c r="W2058" s="101">
        <v>2.5279735590887201E-2</v>
      </c>
    </row>
    <row r="2059" spans="2:23" x14ac:dyDescent="0.25">
      <c r="B2059" s="55" t="s">
        <v>141</v>
      </c>
      <c r="C2059" s="76" t="s">
        <v>164</v>
      </c>
      <c r="D2059" s="55" t="s">
        <v>83</v>
      </c>
      <c r="E2059" s="55" t="s">
        <v>225</v>
      </c>
      <c r="F2059" s="70">
        <v>320.3</v>
      </c>
      <c r="G2059" s="77">
        <v>58300</v>
      </c>
      <c r="H2059" s="77">
        <v>320.3</v>
      </c>
      <c r="I2059" s="77">
        <v>2</v>
      </c>
      <c r="J2059" s="77">
        <v>56.951482353280099</v>
      </c>
      <c r="K2059" s="77">
        <v>0</v>
      </c>
      <c r="L2059" s="77">
        <v>56.951488472181197</v>
      </c>
      <c r="M2059" s="77">
        <v>0</v>
      </c>
      <c r="N2059" s="77">
        <v>-6.1189010525100002E-6</v>
      </c>
      <c r="O2059" s="77">
        <v>0</v>
      </c>
      <c r="P2059" s="77">
        <v>0</v>
      </c>
      <c r="Q2059" s="77">
        <v>0</v>
      </c>
      <c r="R2059" s="77">
        <v>0</v>
      </c>
      <c r="S2059" s="77">
        <v>0</v>
      </c>
      <c r="T2059" s="77" t="s">
        <v>180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141</v>
      </c>
      <c r="C2060" s="76" t="s">
        <v>164</v>
      </c>
      <c r="D2060" s="55" t="s">
        <v>83</v>
      </c>
      <c r="E2060" s="55" t="s">
        <v>226</v>
      </c>
      <c r="F2060" s="70">
        <v>322.97000000000003</v>
      </c>
      <c r="G2060" s="77">
        <v>58500</v>
      </c>
      <c r="H2060" s="77">
        <v>321.94</v>
      </c>
      <c r="I2060" s="77">
        <v>1</v>
      </c>
      <c r="J2060" s="77">
        <v>-97.803083351810898</v>
      </c>
      <c r="K2060" s="77">
        <v>0.13487274789501</v>
      </c>
      <c r="L2060" s="77">
        <v>-100.476204913407</v>
      </c>
      <c r="M2060" s="77">
        <v>0.14234609532859199</v>
      </c>
      <c r="N2060" s="77">
        <v>2.67312156159575</v>
      </c>
      <c r="O2060" s="77">
        <v>-7.4733474335825396E-3</v>
      </c>
      <c r="P2060" s="77">
        <v>2.5062528928549699</v>
      </c>
      <c r="Q2060" s="77">
        <v>2.5062528928549699</v>
      </c>
      <c r="R2060" s="77">
        <v>0</v>
      </c>
      <c r="S2060" s="77">
        <v>8.8566380237509006E-5</v>
      </c>
      <c r="T2060" s="77" t="s">
        <v>180</v>
      </c>
      <c r="U2060" s="105">
        <v>0.343496961747841</v>
      </c>
      <c r="V2060" s="105">
        <v>-0.274309173149551</v>
      </c>
      <c r="W2060" s="101">
        <v>0.61787336466995402</v>
      </c>
    </row>
    <row r="2061" spans="2:23" x14ac:dyDescent="0.25">
      <c r="B2061" s="55" t="s">
        <v>141</v>
      </c>
      <c r="C2061" s="76" t="s">
        <v>164</v>
      </c>
      <c r="D2061" s="55" t="s">
        <v>83</v>
      </c>
      <c r="E2061" s="55" t="s">
        <v>227</v>
      </c>
      <c r="F2061" s="70">
        <v>321.94</v>
      </c>
      <c r="G2061" s="77">
        <v>58600</v>
      </c>
      <c r="H2061" s="77">
        <v>320.44</v>
      </c>
      <c r="I2061" s="77">
        <v>1</v>
      </c>
      <c r="J2061" s="77">
        <v>-46.137232400166297</v>
      </c>
      <c r="K2061" s="77">
        <v>9.72364676748248E-2</v>
      </c>
      <c r="L2061" s="77">
        <v>-48.503653110616199</v>
      </c>
      <c r="M2061" s="77">
        <v>0.10746696739662499</v>
      </c>
      <c r="N2061" s="77">
        <v>2.3664207104499302</v>
      </c>
      <c r="O2061" s="77">
        <v>-1.02304997218007E-2</v>
      </c>
      <c r="P2061" s="77">
        <v>2.2254774217556399</v>
      </c>
      <c r="Q2061" s="77">
        <v>2.2254774217556399</v>
      </c>
      <c r="R2061" s="77">
        <v>0</v>
      </c>
      <c r="S2061" s="77">
        <v>2.2624160879671201E-4</v>
      </c>
      <c r="T2061" s="77" t="s">
        <v>181</v>
      </c>
      <c r="U2061" s="105">
        <v>0.26369686002972798</v>
      </c>
      <c r="V2061" s="105">
        <v>-0.21058255440986401</v>
      </c>
      <c r="W2061" s="101">
        <v>0.47433102560911899</v>
      </c>
    </row>
    <row r="2062" spans="2:23" x14ac:dyDescent="0.25">
      <c r="B2062" s="55" t="s">
        <v>141</v>
      </c>
      <c r="C2062" s="76" t="s">
        <v>142</v>
      </c>
      <c r="D2062" s="55" t="s">
        <v>84</v>
      </c>
      <c r="E2062" s="55" t="s">
        <v>143</v>
      </c>
      <c r="F2062" s="70">
        <v>355.07</v>
      </c>
      <c r="G2062" s="77">
        <v>50050</v>
      </c>
      <c r="H2062" s="77">
        <v>356.94</v>
      </c>
      <c r="I2062" s="77">
        <v>1</v>
      </c>
      <c r="J2062" s="77">
        <v>14.9050176687711</v>
      </c>
      <c r="K2062" s="77">
        <v>4.0655197962267201E-2</v>
      </c>
      <c r="L2062" s="77">
        <v>8.5984585818069394</v>
      </c>
      <c r="M2062" s="77">
        <v>1.3529828666897999E-2</v>
      </c>
      <c r="N2062" s="77">
        <v>6.3065590869641497</v>
      </c>
      <c r="O2062" s="77">
        <v>2.7125369295369201E-2</v>
      </c>
      <c r="P2062" s="77">
        <v>5.7735849290011902</v>
      </c>
      <c r="Q2062" s="77">
        <v>5.7735849290011902</v>
      </c>
      <c r="R2062" s="77">
        <v>0</v>
      </c>
      <c r="S2062" s="77">
        <v>6.1001737766273097E-3</v>
      </c>
      <c r="T2062" s="77" t="s">
        <v>158</v>
      </c>
      <c r="U2062" s="105">
        <v>-2.1742829628761502</v>
      </c>
      <c r="V2062" s="105">
        <v>-1.66077887018293</v>
      </c>
      <c r="W2062" s="101">
        <v>-0.51346944153768803</v>
      </c>
    </row>
    <row r="2063" spans="2:23" x14ac:dyDescent="0.25">
      <c r="B2063" s="55" t="s">
        <v>141</v>
      </c>
      <c r="C2063" s="76" t="s">
        <v>142</v>
      </c>
      <c r="D2063" s="55" t="s">
        <v>84</v>
      </c>
      <c r="E2063" s="55" t="s">
        <v>159</v>
      </c>
      <c r="F2063" s="70">
        <v>371.41</v>
      </c>
      <c r="G2063" s="77">
        <v>56050</v>
      </c>
      <c r="H2063" s="77">
        <v>371.8</v>
      </c>
      <c r="I2063" s="77">
        <v>1</v>
      </c>
      <c r="J2063" s="77">
        <v>24.146355475941501</v>
      </c>
      <c r="K2063" s="77">
        <v>1.86574874486569E-2</v>
      </c>
      <c r="L2063" s="77">
        <v>27.458807800720599</v>
      </c>
      <c r="M2063" s="77">
        <v>2.41275560267812E-2</v>
      </c>
      <c r="N2063" s="77">
        <v>-3.31245232477908</v>
      </c>
      <c r="O2063" s="77">
        <v>-5.4700685781242601E-3</v>
      </c>
      <c r="P2063" s="77">
        <v>-3.1070578336639301</v>
      </c>
      <c r="Q2063" s="77">
        <v>-3.1070578336639301</v>
      </c>
      <c r="R2063" s="77">
        <v>0</v>
      </c>
      <c r="S2063" s="77">
        <v>3.08921868215438E-4</v>
      </c>
      <c r="T2063" s="77" t="s">
        <v>158</v>
      </c>
      <c r="U2063" s="105">
        <v>-0.72719530984792902</v>
      </c>
      <c r="V2063" s="105">
        <v>-0.55545236094477901</v>
      </c>
      <c r="W2063" s="101">
        <v>-0.17173135972261599</v>
      </c>
    </row>
    <row r="2064" spans="2:23" x14ac:dyDescent="0.25">
      <c r="B2064" s="55" t="s">
        <v>141</v>
      </c>
      <c r="C2064" s="76" t="s">
        <v>142</v>
      </c>
      <c r="D2064" s="55" t="s">
        <v>84</v>
      </c>
      <c r="E2064" s="55" t="s">
        <v>145</v>
      </c>
      <c r="F2064" s="70">
        <v>356.94</v>
      </c>
      <c r="G2064" s="77">
        <v>51450</v>
      </c>
      <c r="H2064" s="77">
        <v>368.09</v>
      </c>
      <c r="I2064" s="77">
        <v>10</v>
      </c>
      <c r="J2064" s="77">
        <v>73.474475275973404</v>
      </c>
      <c r="K2064" s="77">
        <v>0.94128220143800401</v>
      </c>
      <c r="L2064" s="77">
        <v>71.009226350634606</v>
      </c>
      <c r="M2064" s="77">
        <v>0.87917721116501502</v>
      </c>
      <c r="N2064" s="77">
        <v>2.4652489253388001</v>
      </c>
      <c r="O2064" s="77">
        <v>6.2104990272989297E-2</v>
      </c>
      <c r="P2064" s="77">
        <v>2.2869215347592999</v>
      </c>
      <c r="Q2064" s="77">
        <v>2.2869215347592902</v>
      </c>
      <c r="R2064" s="77">
        <v>0</v>
      </c>
      <c r="S2064" s="77">
        <v>9.1190456210758504E-4</v>
      </c>
      <c r="T2064" s="77" t="s">
        <v>160</v>
      </c>
      <c r="U2064" s="105">
        <v>-4.9735349687148904</v>
      </c>
      <c r="V2064" s="105">
        <v>-3.7989267851463602</v>
      </c>
      <c r="W2064" s="101">
        <v>-1.1745289212384999</v>
      </c>
    </row>
    <row r="2065" spans="2:23" x14ac:dyDescent="0.25">
      <c r="B2065" s="55" t="s">
        <v>141</v>
      </c>
      <c r="C2065" s="76" t="s">
        <v>142</v>
      </c>
      <c r="D2065" s="55" t="s">
        <v>84</v>
      </c>
      <c r="E2065" s="55" t="s">
        <v>161</v>
      </c>
      <c r="F2065" s="70">
        <v>368.09</v>
      </c>
      <c r="G2065" s="77">
        <v>54000</v>
      </c>
      <c r="H2065" s="77">
        <v>370.35</v>
      </c>
      <c r="I2065" s="77">
        <v>10</v>
      </c>
      <c r="J2065" s="77">
        <v>49.722895173252702</v>
      </c>
      <c r="K2065" s="77">
        <v>0.118278004002988</v>
      </c>
      <c r="L2065" s="77">
        <v>47.294334587361398</v>
      </c>
      <c r="M2065" s="77">
        <v>0.107006315381492</v>
      </c>
      <c r="N2065" s="77">
        <v>2.42856058589128</v>
      </c>
      <c r="O2065" s="77">
        <v>1.1271688621495499E-2</v>
      </c>
      <c r="P2065" s="77">
        <v>2.2869215347593101</v>
      </c>
      <c r="Q2065" s="77">
        <v>2.2869215347592999</v>
      </c>
      <c r="R2065" s="77">
        <v>0</v>
      </c>
      <c r="S2065" s="77">
        <v>2.50203683478018E-4</v>
      </c>
      <c r="T2065" s="77" t="s">
        <v>160</v>
      </c>
      <c r="U2065" s="105">
        <v>-1.32681405128583</v>
      </c>
      <c r="V2065" s="105">
        <v>-1.0134581278797601</v>
      </c>
      <c r="W2065" s="101">
        <v>-0.31333477820977601</v>
      </c>
    </row>
    <row r="2066" spans="2:23" x14ac:dyDescent="0.25">
      <c r="B2066" s="55" t="s">
        <v>141</v>
      </c>
      <c r="C2066" s="76" t="s">
        <v>142</v>
      </c>
      <c r="D2066" s="55" t="s">
        <v>84</v>
      </c>
      <c r="E2066" s="55" t="s">
        <v>162</v>
      </c>
      <c r="F2066" s="70">
        <v>370.35</v>
      </c>
      <c r="G2066" s="77">
        <v>56100</v>
      </c>
      <c r="H2066" s="77">
        <v>372.1</v>
      </c>
      <c r="I2066" s="77">
        <v>10</v>
      </c>
      <c r="J2066" s="77">
        <v>10.8296169213121</v>
      </c>
      <c r="K2066" s="77">
        <v>2.1438894166681301E-2</v>
      </c>
      <c r="L2066" s="77">
        <v>6.8504375653129497</v>
      </c>
      <c r="M2066" s="77">
        <v>8.5785288560666501E-3</v>
      </c>
      <c r="N2066" s="77">
        <v>3.9791793559991802</v>
      </c>
      <c r="O2066" s="77">
        <v>1.28603653106146E-2</v>
      </c>
      <c r="P2066" s="77">
        <v>3.7664352821352498</v>
      </c>
      <c r="Q2066" s="77">
        <v>3.7664352821352498</v>
      </c>
      <c r="R2066" s="77">
        <v>0</v>
      </c>
      <c r="S2066" s="77">
        <v>2.5932071494690302E-3</v>
      </c>
      <c r="T2066" s="77" t="s">
        <v>160</v>
      </c>
      <c r="U2066" s="105">
        <v>-2.1894747605656599</v>
      </c>
      <c r="V2066" s="105">
        <v>-1.67238279526242</v>
      </c>
      <c r="W2066" s="101">
        <v>-0.51705707203876405</v>
      </c>
    </row>
    <row r="2067" spans="2:23" x14ac:dyDescent="0.25">
      <c r="B2067" s="55" t="s">
        <v>141</v>
      </c>
      <c r="C2067" s="76" t="s">
        <v>142</v>
      </c>
      <c r="D2067" s="55" t="s">
        <v>84</v>
      </c>
      <c r="E2067" s="55" t="s">
        <v>163</v>
      </c>
      <c r="F2067" s="70">
        <v>371.8</v>
      </c>
      <c r="G2067" s="77">
        <v>56100</v>
      </c>
      <c r="H2067" s="77">
        <v>372.1</v>
      </c>
      <c r="I2067" s="77">
        <v>10</v>
      </c>
      <c r="J2067" s="77">
        <v>8.4232385996666199</v>
      </c>
      <c r="K2067" s="77">
        <v>5.0871830079457104E-3</v>
      </c>
      <c r="L2067" s="77">
        <v>12.257700280556399</v>
      </c>
      <c r="M2067" s="77">
        <v>1.0773012199242199E-2</v>
      </c>
      <c r="N2067" s="77">
        <v>-3.8344616808898002</v>
      </c>
      <c r="O2067" s="77">
        <v>-5.6858291912965202E-3</v>
      </c>
      <c r="P2067" s="77">
        <v>-3.62655795187437</v>
      </c>
      <c r="Q2067" s="77">
        <v>-3.6265579518743598</v>
      </c>
      <c r="R2067" s="77">
        <v>0</v>
      </c>
      <c r="S2067" s="77">
        <v>9.4299284886434104E-4</v>
      </c>
      <c r="T2067" s="77" t="s">
        <v>160</v>
      </c>
      <c r="U2067" s="105">
        <v>-0.96450566343575395</v>
      </c>
      <c r="V2067" s="105">
        <v>-0.73671672609114403</v>
      </c>
      <c r="W2067" s="101">
        <v>-0.22777356619176201</v>
      </c>
    </row>
    <row r="2068" spans="2:23" x14ac:dyDescent="0.25">
      <c r="B2068" s="55" t="s">
        <v>141</v>
      </c>
      <c r="C2068" s="76" t="s">
        <v>164</v>
      </c>
      <c r="D2068" s="55" t="s">
        <v>84</v>
      </c>
      <c r="E2068" s="55" t="s">
        <v>165</v>
      </c>
      <c r="F2068" s="70">
        <v>354.3</v>
      </c>
      <c r="G2068" s="77">
        <v>50000</v>
      </c>
      <c r="H2068" s="77">
        <v>354.29</v>
      </c>
      <c r="I2068" s="77">
        <v>1</v>
      </c>
      <c r="J2068" s="77">
        <v>-0.697223303295882</v>
      </c>
      <c r="K2068" s="77">
        <v>4.6327267892985998E-5</v>
      </c>
      <c r="L2068" s="77">
        <v>-9.0815469070791295</v>
      </c>
      <c r="M2068" s="77">
        <v>7.8598192996881099E-3</v>
      </c>
      <c r="N2068" s="77">
        <v>8.3843236037832494</v>
      </c>
      <c r="O2068" s="77">
        <v>-7.8134920317951204E-3</v>
      </c>
      <c r="P2068" s="77">
        <v>7.6564150709883902</v>
      </c>
      <c r="Q2068" s="77">
        <v>7.6564150709883796</v>
      </c>
      <c r="R2068" s="77">
        <v>0</v>
      </c>
      <c r="S2068" s="77">
        <v>5.5865519227513002E-3</v>
      </c>
      <c r="T2068" s="77" t="s">
        <v>166</v>
      </c>
      <c r="U2068" s="105">
        <v>-2.7060208934841801</v>
      </c>
      <c r="V2068" s="105">
        <v>-2.06693535243787</v>
      </c>
      <c r="W2068" s="101">
        <v>-0.63904241567926201</v>
      </c>
    </row>
    <row r="2069" spans="2:23" x14ac:dyDescent="0.25">
      <c r="B2069" s="55" t="s">
        <v>141</v>
      </c>
      <c r="C2069" s="76" t="s">
        <v>164</v>
      </c>
      <c r="D2069" s="55" t="s">
        <v>84</v>
      </c>
      <c r="E2069" s="55" t="s">
        <v>167</v>
      </c>
      <c r="F2069" s="70">
        <v>370.87</v>
      </c>
      <c r="G2069" s="77">
        <v>56050</v>
      </c>
      <c r="H2069" s="77">
        <v>371.8</v>
      </c>
      <c r="I2069" s="77">
        <v>1</v>
      </c>
      <c r="J2069" s="77">
        <v>21.262309752482</v>
      </c>
      <c r="K2069" s="77">
        <v>2.5859308675800101E-2</v>
      </c>
      <c r="L2069" s="77">
        <v>25.7581091003448</v>
      </c>
      <c r="M2069" s="77">
        <v>3.7951066549125098E-2</v>
      </c>
      <c r="N2069" s="77">
        <v>-4.4957993478627696</v>
      </c>
      <c r="O2069" s="77">
        <v>-1.2091757873325001E-2</v>
      </c>
      <c r="P2069" s="77">
        <v>-4.2635369831030898</v>
      </c>
      <c r="Q2069" s="77">
        <v>-4.26353698310308</v>
      </c>
      <c r="R2069" s="77">
        <v>0</v>
      </c>
      <c r="S2069" s="77">
        <v>1.0397671630796601E-3</v>
      </c>
      <c r="T2069" s="77" t="s">
        <v>166</v>
      </c>
      <c r="U2069" s="105">
        <v>-0.30689015655177299</v>
      </c>
      <c r="V2069" s="105">
        <v>-0.23441138810843301</v>
      </c>
      <c r="W2069" s="101">
        <v>-7.2473877590249994E-2</v>
      </c>
    </row>
    <row r="2070" spans="2:23" x14ac:dyDescent="0.25">
      <c r="B2070" s="55" t="s">
        <v>141</v>
      </c>
      <c r="C2070" s="76" t="s">
        <v>164</v>
      </c>
      <c r="D2070" s="55" t="s">
        <v>84</v>
      </c>
      <c r="E2070" s="55" t="s">
        <v>178</v>
      </c>
      <c r="F2070" s="70">
        <v>371.36</v>
      </c>
      <c r="G2070" s="77">
        <v>58350</v>
      </c>
      <c r="H2070" s="77">
        <v>368.63</v>
      </c>
      <c r="I2070" s="77">
        <v>1</v>
      </c>
      <c r="J2070" s="77">
        <v>-58.442879060742897</v>
      </c>
      <c r="K2070" s="77">
        <v>0.24318859203909299</v>
      </c>
      <c r="L2070" s="77">
        <v>-53.114133495101797</v>
      </c>
      <c r="M2070" s="77">
        <v>0.200863115797808</v>
      </c>
      <c r="N2070" s="77">
        <v>-5.3287455656410101</v>
      </c>
      <c r="O2070" s="77">
        <v>4.2325476241285902E-2</v>
      </c>
      <c r="P2070" s="77">
        <v>-5.0594051832229701</v>
      </c>
      <c r="Q2070" s="77">
        <v>-5.0594051832229701</v>
      </c>
      <c r="R2070" s="77">
        <v>0</v>
      </c>
      <c r="S2070" s="77">
        <v>1.82254775353127E-3</v>
      </c>
      <c r="T2070" s="77" t="s">
        <v>166</v>
      </c>
      <c r="U2070" s="105">
        <v>1.1260408364210599</v>
      </c>
      <c r="V2070" s="105">
        <v>-0.86010186347476802</v>
      </c>
      <c r="W2070" s="101">
        <v>1.98627672441596</v>
      </c>
    </row>
    <row r="2071" spans="2:23" x14ac:dyDescent="0.25">
      <c r="B2071" s="55" t="s">
        <v>141</v>
      </c>
      <c r="C2071" s="76" t="s">
        <v>164</v>
      </c>
      <c r="D2071" s="55" t="s">
        <v>84</v>
      </c>
      <c r="E2071" s="55" t="s">
        <v>179</v>
      </c>
      <c r="F2071" s="70">
        <v>354.29</v>
      </c>
      <c r="G2071" s="77">
        <v>50050</v>
      </c>
      <c r="H2071" s="77">
        <v>356.94</v>
      </c>
      <c r="I2071" s="77">
        <v>1</v>
      </c>
      <c r="J2071" s="77">
        <v>70.400524806770406</v>
      </c>
      <c r="K2071" s="77">
        <v>0.28696594240867701</v>
      </c>
      <c r="L2071" s="77">
        <v>65.364119340314403</v>
      </c>
      <c r="M2071" s="77">
        <v>0.24737590282410901</v>
      </c>
      <c r="N2071" s="77">
        <v>5.0364054664559399</v>
      </c>
      <c r="O2071" s="77">
        <v>3.9590039584568401E-2</v>
      </c>
      <c r="P2071" s="77">
        <v>4.59524493181212</v>
      </c>
      <c r="Q2071" s="77">
        <v>4.59524493181212</v>
      </c>
      <c r="R2071" s="77">
        <v>0</v>
      </c>
      <c r="S2071" s="77">
        <v>1.2226323794356799E-3</v>
      </c>
      <c r="T2071" s="77" t="s">
        <v>180</v>
      </c>
      <c r="U2071" s="105">
        <v>0.73233744075815699</v>
      </c>
      <c r="V2071" s="105">
        <v>-0.55938006608216595</v>
      </c>
      <c r="W2071" s="101">
        <v>1.29180467168452</v>
      </c>
    </row>
    <row r="2072" spans="2:23" x14ac:dyDescent="0.25">
      <c r="B2072" s="55" t="s">
        <v>141</v>
      </c>
      <c r="C2072" s="76" t="s">
        <v>164</v>
      </c>
      <c r="D2072" s="55" t="s">
        <v>84</v>
      </c>
      <c r="E2072" s="55" t="s">
        <v>179</v>
      </c>
      <c r="F2072" s="70">
        <v>354.29</v>
      </c>
      <c r="G2072" s="77">
        <v>51150</v>
      </c>
      <c r="H2072" s="77">
        <v>350.77</v>
      </c>
      <c r="I2072" s="77">
        <v>1</v>
      </c>
      <c r="J2072" s="77">
        <v>-148.009523578629</v>
      </c>
      <c r="K2072" s="77">
        <v>0.76673866744904595</v>
      </c>
      <c r="L2072" s="77">
        <v>-151.359101717729</v>
      </c>
      <c r="M2072" s="77">
        <v>0.80183521854792905</v>
      </c>
      <c r="N2072" s="77">
        <v>3.3495781391003501</v>
      </c>
      <c r="O2072" s="77">
        <v>-3.5096551098882198E-2</v>
      </c>
      <c r="P2072" s="77">
        <v>3.06117013917628</v>
      </c>
      <c r="Q2072" s="77">
        <v>3.0611701391762698</v>
      </c>
      <c r="R2072" s="77">
        <v>0</v>
      </c>
      <c r="S2072" s="77">
        <v>3.2797669173445802E-4</v>
      </c>
      <c r="T2072" s="77" t="s">
        <v>180</v>
      </c>
      <c r="U2072" s="105">
        <v>-0.58207210925558905</v>
      </c>
      <c r="V2072" s="105">
        <v>-0.44460315261622901</v>
      </c>
      <c r="W2072" s="101">
        <v>-0.137459680261108</v>
      </c>
    </row>
    <row r="2073" spans="2:23" x14ac:dyDescent="0.25">
      <c r="B2073" s="55" t="s">
        <v>141</v>
      </c>
      <c r="C2073" s="76" t="s">
        <v>164</v>
      </c>
      <c r="D2073" s="55" t="s">
        <v>84</v>
      </c>
      <c r="E2073" s="55" t="s">
        <v>179</v>
      </c>
      <c r="F2073" s="70">
        <v>354.29</v>
      </c>
      <c r="G2073" s="77">
        <v>51200</v>
      </c>
      <c r="H2073" s="77">
        <v>354.29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181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141</v>
      </c>
      <c r="C2074" s="76" t="s">
        <v>164</v>
      </c>
      <c r="D2074" s="55" t="s">
        <v>84</v>
      </c>
      <c r="E2074" s="55" t="s">
        <v>145</v>
      </c>
      <c r="F2074" s="70">
        <v>356.94</v>
      </c>
      <c r="G2074" s="77">
        <v>50054</v>
      </c>
      <c r="H2074" s="77">
        <v>356.94</v>
      </c>
      <c r="I2074" s="77">
        <v>1</v>
      </c>
      <c r="J2074" s="77">
        <v>76.817901467668094</v>
      </c>
      <c r="K2074" s="77">
        <v>0</v>
      </c>
      <c r="L2074" s="77">
        <v>76.817899887638902</v>
      </c>
      <c r="M2074" s="77">
        <v>0</v>
      </c>
      <c r="N2074" s="77">
        <v>1.5800292296750001E-6</v>
      </c>
      <c r="O2074" s="77">
        <v>0</v>
      </c>
      <c r="P2074" s="77">
        <v>2.2235999999999999E-14</v>
      </c>
      <c r="Q2074" s="77">
        <v>2.2237999999999999E-14</v>
      </c>
      <c r="R2074" s="77">
        <v>0</v>
      </c>
      <c r="S2074" s="77">
        <v>0</v>
      </c>
      <c r="T2074" s="77" t="s">
        <v>181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141</v>
      </c>
      <c r="C2075" s="76" t="s">
        <v>164</v>
      </c>
      <c r="D2075" s="55" t="s">
        <v>84</v>
      </c>
      <c r="E2075" s="55" t="s">
        <v>145</v>
      </c>
      <c r="F2075" s="70">
        <v>356.94</v>
      </c>
      <c r="G2075" s="77">
        <v>50100</v>
      </c>
      <c r="H2075" s="77">
        <v>355.83</v>
      </c>
      <c r="I2075" s="77">
        <v>1</v>
      </c>
      <c r="J2075" s="77">
        <v>-176.207490061724</v>
      </c>
      <c r="K2075" s="77">
        <v>0.24746116404420501</v>
      </c>
      <c r="L2075" s="77">
        <v>-181.202452534109</v>
      </c>
      <c r="M2075" s="77">
        <v>0.26168960057087798</v>
      </c>
      <c r="N2075" s="77">
        <v>4.9949624723853603</v>
      </c>
      <c r="O2075" s="77">
        <v>-1.4228436526672999E-2</v>
      </c>
      <c r="P2075" s="77">
        <v>4.6109835305625797</v>
      </c>
      <c r="Q2075" s="77">
        <v>4.6109835305625699</v>
      </c>
      <c r="R2075" s="77">
        <v>0</v>
      </c>
      <c r="S2075" s="77">
        <v>1.69451517879381E-4</v>
      </c>
      <c r="T2075" s="77" t="s">
        <v>180</v>
      </c>
      <c r="U2075" s="105">
        <v>0.473606992789458</v>
      </c>
      <c r="V2075" s="105">
        <v>-0.36175442655133999</v>
      </c>
      <c r="W2075" s="101">
        <v>0.83541778936565403</v>
      </c>
    </row>
    <row r="2076" spans="2:23" x14ac:dyDescent="0.25">
      <c r="B2076" s="55" t="s">
        <v>141</v>
      </c>
      <c r="C2076" s="76" t="s">
        <v>164</v>
      </c>
      <c r="D2076" s="55" t="s">
        <v>84</v>
      </c>
      <c r="E2076" s="55" t="s">
        <v>145</v>
      </c>
      <c r="F2076" s="70">
        <v>356.94</v>
      </c>
      <c r="G2076" s="77">
        <v>50900</v>
      </c>
      <c r="H2076" s="77">
        <v>361.51</v>
      </c>
      <c r="I2076" s="77">
        <v>1</v>
      </c>
      <c r="J2076" s="77">
        <v>94.970042125724603</v>
      </c>
      <c r="K2076" s="77">
        <v>0.63586127754601396</v>
      </c>
      <c r="L2076" s="77">
        <v>91.169524160487896</v>
      </c>
      <c r="M2076" s="77">
        <v>0.58598769056331002</v>
      </c>
      <c r="N2076" s="77">
        <v>3.8005179652367</v>
      </c>
      <c r="O2076" s="77">
        <v>4.9873586982704401E-2</v>
      </c>
      <c r="P2076" s="77">
        <v>3.4709247954917002</v>
      </c>
      <c r="Q2076" s="77">
        <v>3.47092479549169</v>
      </c>
      <c r="R2076" s="77">
        <v>0</v>
      </c>
      <c r="S2076" s="77">
        <v>8.4933598498511495E-4</v>
      </c>
      <c r="T2076" s="77" t="s">
        <v>180</v>
      </c>
      <c r="U2076" s="105">
        <v>0.54747218273026799</v>
      </c>
      <c r="V2076" s="105">
        <v>-0.41817474938433202</v>
      </c>
      <c r="W2076" s="101">
        <v>0.96571209378032397</v>
      </c>
    </row>
    <row r="2077" spans="2:23" x14ac:dyDescent="0.25">
      <c r="B2077" s="55" t="s">
        <v>141</v>
      </c>
      <c r="C2077" s="76" t="s">
        <v>164</v>
      </c>
      <c r="D2077" s="55" t="s">
        <v>84</v>
      </c>
      <c r="E2077" s="55" t="s">
        <v>182</v>
      </c>
      <c r="F2077" s="70">
        <v>356.94</v>
      </c>
      <c r="G2077" s="77">
        <v>50454</v>
      </c>
      <c r="H2077" s="77">
        <v>356.94</v>
      </c>
      <c r="I2077" s="77">
        <v>1</v>
      </c>
      <c r="J2077" s="77">
        <v>3.8719999999999998E-14</v>
      </c>
      <c r="K2077" s="77">
        <v>0</v>
      </c>
      <c r="L2077" s="77">
        <v>3.2068999999999999E-14</v>
      </c>
      <c r="M2077" s="77">
        <v>0</v>
      </c>
      <c r="N2077" s="77">
        <v>6.6510000000000002E-15</v>
      </c>
      <c r="O2077" s="77">
        <v>0</v>
      </c>
      <c r="P2077" s="77">
        <v>5.5589999999999998E-15</v>
      </c>
      <c r="Q2077" s="77">
        <v>5.5589999999999998E-15</v>
      </c>
      <c r="R2077" s="77">
        <v>0</v>
      </c>
      <c r="S2077" s="77">
        <v>0</v>
      </c>
      <c r="T2077" s="77" t="s">
        <v>181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141</v>
      </c>
      <c r="C2078" s="76" t="s">
        <v>164</v>
      </c>
      <c r="D2078" s="55" t="s">
        <v>84</v>
      </c>
      <c r="E2078" s="55" t="s">
        <v>182</v>
      </c>
      <c r="F2078" s="70">
        <v>356.94</v>
      </c>
      <c r="G2078" s="77">
        <v>50604</v>
      </c>
      <c r="H2078" s="77">
        <v>356.94</v>
      </c>
      <c r="I2078" s="77">
        <v>1</v>
      </c>
      <c r="J2078" s="77">
        <v>7.7439999999999996E-14</v>
      </c>
      <c r="K2078" s="77">
        <v>0</v>
      </c>
      <c r="L2078" s="77">
        <v>6.4137999999999999E-14</v>
      </c>
      <c r="M2078" s="77">
        <v>0</v>
      </c>
      <c r="N2078" s="77">
        <v>1.3302E-14</v>
      </c>
      <c r="O2078" s="77">
        <v>0</v>
      </c>
      <c r="P2078" s="77">
        <v>1.1118E-14</v>
      </c>
      <c r="Q2078" s="77">
        <v>1.1117E-14</v>
      </c>
      <c r="R2078" s="77">
        <v>0</v>
      </c>
      <c r="S2078" s="77">
        <v>0</v>
      </c>
      <c r="T2078" s="77" t="s">
        <v>181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141</v>
      </c>
      <c r="C2079" s="76" t="s">
        <v>164</v>
      </c>
      <c r="D2079" s="55" t="s">
        <v>84</v>
      </c>
      <c r="E2079" s="55" t="s">
        <v>96</v>
      </c>
      <c r="F2079" s="70">
        <v>355.83</v>
      </c>
      <c r="G2079" s="77">
        <v>50103</v>
      </c>
      <c r="H2079" s="77">
        <v>355.78</v>
      </c>
      <c r="I2079" s="77">
        <v>1</v>
      </c>
      <c r="J2079" s="77">
        <v>-15.5407952039403</v>
      </c>
      <c r="K2079" s="77">
        <v>1.20758157785407E-3</v>
      </c>
      <c r="L2079" s="77">
        <v>-15.5407962860889</v>
      </c>
      <c r="M2079" s="77">
        <v>1.2075817460285799E-3</v>
      </c>
      <c r="N2079" s="77">
        <v>1.082148645692E-6</v>
      </c>
      <c r="O2079" s="77">
        <v>-1.68174511E-10</v>
      </c>
      <c r="P2079" s="77">
        <v>-1.7972100000000001E-13</v>
      </c>
      <c r="Q2079" s="77">
        <v>-1.7972300000000001E-13</v>
      </c>
      <c r="R2079" s="77">
        <v>0</v>
      </c>
      <c r="S2079" s="77">
        <v>0</v>
      </c>
      <c r="T2079" s="77" t="s">
        <v>181</v>
      </c>
      <c r="U2079" s="105">
        <v>-5.7298995099999999E-9</v>
      </c>
      <c r="V2079" s="105">
        <v>0</v>
      </c>
      <c r="W2079" s="101">
        <v>-5.7295128575000004E-9</v>
      </c>
    </row>
    <row r="2080" spans="2:23" x14ac:dyDescent="0.25">
      <c r="B2080" s="55" t="s">
        <v>141</v>
      </c>
      <c r="C2080" s="76" t="s">
        <v>164</v>
      </c>
      <c r="D2080" s="55" t="s">
        <v>84</v>
      </c>
      <c r="E2080" s="55" t="s">
        <v>96</v>
      </c>
      <c r="F2080" s="70">
        <v>355.83</v>
      </c>
      <c r="G2080" s="77">
        <v>50200</v>
      </c>
      <c r="H2080" s="77">
        <v>355.77</v>
      </c>
      <c r="I2080" s="77">
        <v>1</v>
      </c>
      <c r="J2080" s="77">
        <v>6.7767786905746599</v>
      </c>
      <c r="K2080" s="77">
        <v>7.6235050838904502E-4</v>
      </c>
      <c r="L2080" s="77">
        <v>2.7750320789080698</v>
      </c>
      <c r="M2080" s="77">
        <v>1.2783333044688301E-4</v>
      </c>
      <c r="N2080" s="77">
        <v>4.0017466116665901</v>
      </c>
      <c r="O2080" s="77">
        <v>6.3451717794216298E-4</v>
      </c>
      <c r="P2080" s="77">
        <v>3.6109835305626699</v>
      </c>
      <c r="Q2080" s="77">
        <v>3.6109835305626601</v>
      </c>
      <c r="R2080" s="77">
        <v>0</v>
      </c>
      <c r="S2080" s="77">
        <v>2.16450754162714E-4</v>
      </c>
      <c r="T2080" s="77" t="s">
        <v>180</v>
      </c>
      <c r="U2080" s="105">
        <v>0.46586600861182598</v>
      </c>
      <c r="V2080" s="105">
        <v>-0.355841643727698</v>
      </c>
      <c r="W2080" s="101">
        <v>0.82176310101085903</v>
      </c>
    </row>
    <row r="2081" spans="2:23" x14ac:dyDescent="0.25">
      <c r="B2081" s="55" t="s">
        <v>141</v>
      </c>
      <c r="C2081" s="76" t="s">
        <v>164</v>
      </c>
      <c r="D2081" s="55" t="s">
        <v>84</v>
      </c>
      <c r="E2081" s="55" t="s">
        <v>183</v>
      </c>
      <c r="F2081" s="70">
        <v>356.17</v>
      </c>
      <c r="G2081" s="77">
        <v>50800</v>
      </c>
      <c r="H2081" s="77">
        <v>362.65</v>
      </c>
      <c r="I2081" s="77">
        <v>1</v>
      </c>
      <c r="J2081" s="77">
        <v>140.82259497477801</v>
      </c>
      <c r="K2081" s="77">
        <v>1.00662172524564</v>
      </c>
      <c r="L2081" s="77">
        <v>137.37110682001301</v>
      </c>
      <c r="M2081" s="77">
        <v>0.95788287339937195</v>
      </c>
      <c r="N2081" s="77">
        <v>3.4514881547649301</v>
      </c>
      <c r="O2081" s="77">
        <v>4.8738851846267001E-2</v>
      </c>
      <c r="P2081" s="77">
        <v>3.1908800458737598</v>
      </c>
      <c r="Q2081" s="77">
        <v>3.1908800458737501</v>
      </c>
      <c r="R2081" s="77">
        <v>0</v>
      </c>
      <c r="S2081" s="77">
        <v>5.1682387711280298E-4</v>
      </c>
      <c r="T2081" s="77" t="s">
        <v>180</v>
      </c>
      <c r="U2081" s="105">
        <v>-4.8484125008097401</v>
      </c>
      <c r="V2081" s="105">
        <v>-3.7033547025655702</v>
      </c>
      <c r="W2081" s="101">
        <v>-1.14498052996836</v>
      </c>
    </row>
    <row r="2082" spans="2:23" x14ac:dyDescent="0.25">
      <c r="B2082" s="55" t="s">
        <v>141</v>
      </c>
      <c r="C2082" s="76" t="s">
        <v>164</v>
      </c>
      <c r="D2082" s="55" t="s">
        <v>84</v>
      </c>
      <c r="E2082" s="55" t="s">
        <v>101</v>
      </c>
      <c r="F2082" s="70">
        <v>355.77</v>
      </c>
      <c r="G2082" s="77">
        <v>50150</v>
      </c>
      <c r="H2082" s="77">
        <v>356.17</v>
      </c>
      <c r="I2082" s="77">
        <v>1</v>
      </c>
      <c r="J2082" s="77">
        <v>68.138028256465105</v>
      </c>
      <c r="K2082" s="77">
        <v>2.4235368470223499E-2</v>
      </c>
      <c r="L2082" s="77">
        <v>64.6609604081046</v>
      </c>
      <c r="M2082" s="77">
        <v>2.1825027760690001E-2</v>
      </c>
      <c r="N2082" s="77">
        <v>3.4770678483605502</v>
      </c>
      <c r="O2082" s="77">
        <v>2.41034070953354E-3</v>
      </c>
      <c r="P2082" s="77">
        <v>3.1908800458736799</v>
      </c>
      <c r="Q2082" s="77">
        <v>3.1908800458736701</v>
      </c>
      <c r="R2082" s="77">
        <v>0</v>
      </c>
      <c r="S2082" s="77">
        <v>5.3148554738547999E-5</v>
      </c>
      <c r="T2082" s="77" t="s">
        <v>180</v>
      </c>
      <c r="U2082" s="105">
        <v>-0.532818156971683</v>
      </c>
      <c r="V2082" s="105">
        <v>-0.40698158972732801</v>
      </c>
      <c r="W2082" s="101">
        <v>-0.125828075817458</v>
      </c>
    </row>
    <row r="2083" spans="2:23" x14ac:dyDescent="0.25">
      <c r="B2083" s="55" t="s">
        <v>141</v>
      </c>
      <c r="C2083" s="76" t="s">
        <v>164</v>
      </c>
      <c r="D2083" s="55" t="s">
        <v>84</v>
      </c>
      <c r="E2083" s="55" t="s">
        <v>101</v>
      </c>
      <c r="F2083" s="70">
        <v>355.77</v>
      </c>
      <c r="G2083" s="77">
        <v>50250</v>
      </c>
      <c r="H2083" s="77">
        <v>350.77</v>
      </c>
      <c r="I2083" s="77">
        <v>1</v>
      </c>
      <c r="J2083" s="77">
        <v>-136.65815903189099</v>
      </c>
      <c r="K2083" s="77">
        <v>0.92200708646838503</v>
      </c>
      <c r="L2083" s="77">
        <v>-133.31113906415399</v>
      </c>
      <c r="M2083" s="77">
        <v>0.87739671825600296</v>
      </c>
      <c r="N2083" s="77">
        <v>-3.3470199677366801</v>
      </c>
      <c r="O2083" s="77">
        <v>4.46103682123817E-2</v>
      </c>
      <c r="P2083" s="77">
        <v>-3.0611701391763799</v>
      </c>
      <c r="Q2083" s="77">
        <v>-3.0611701391763799</v>
      </c>
      <c r="R2083" s="77">
        <v>0</v>
      </c>
      <c r="S2083" s="77">
        <v>4.6263455059803701E-4</v>
      </c>
      <c r="T2083" s="77" t="s">
        <v>180</v>
      </c>
      <c r="U2083" s="105">
        <v>-0.97559506029528298</v>
      </c>
      <c r="V2083" s="105">
        <v>-0.74518712129813003</v>
      </c>
      <c r="W2083" s="101">
        <v>-0.23039239111458701</v>
      </c>
    </row>
    <row r="2084" spans="2:23" x14ac:dyDescent="0.25">
      <c r="B2084" s="55" t="s">
        <v>141</v>
      </c>
      <c r="C2084" s="76" t="s">
        <v>164</v>
      </c>
      <c r="D2084" s="55" t="s">
        <v>84</v>
      </c>
      <c r="E2084" s="55" t="s">
        <v>101</v>
      </c>
      <c r="F2084" s="70">
        <v>355.77</v>
      </c>
      <c r="G2084" s="77">
        <v>50900</v>
      </c>
      <c r="H2084" s="77">
        <v>361.51</v>
      </c>
      <c r="I2084" s="77">
        <v>1</v>
      </c>
      <c r="J2084" s="77">
        <v>97.539569892546496</v>
      </c>
      <c r="K2084" s="77">
        <v>0.90858391485559398</v>
      </c>
      <c r="L2084" s="77">
        <v>95.933332378555804</v>
      </c>
      <c r="M2084" s="77">
        <v>0.87890600694980003</v>
      </c>
      <c r="N2084" s="77">
        <v>1.6062375139907701</v>
      </c>
      <c r="O2084" s="77">
        <v>2.9677907905793301E-2</v>
      </c>
      <c r="P2084" s="77">
        <v>1.4679843386824101</v>
      </c>
      <c r="Q2084" s="77">
        <v>1.4679843386824001</v>
      </c>
      <c r="R2084" s="77">
        <v>0</v>
      </c>
      <c r="S2084" s="77">
        <v>2.05800400777907E-4</v>
      </c>
      <c r="T2084" s="77" t="s">
        <v>181</v>
      </c>
      <c r="U2084" s="105">
        <v>1.42388156102665</v>
      </c>
      <c r="V2084" s="105">
        <v>-1.08760103931828</v>
      </c>
      <c r="W2084" s="101">
        <v>2.51165207469858</v>
      </c>
    </row>
    <row r="2085" spans="2:23" x14ac:dyDescent="0.25">
      <c r="B2085" s="55" t="s">
        <v>141</v>
      </c>
      <c r="C2085" s="76" t="s">
        <v>164</v>
      </c>
      <c r="D2085" s="55" t="s">
        <v>84</v>
      </c>
      <c r="E2085" s="55" t="s">
        <v>101</v>
      </c>
      <c r="F2085" s="70">
        <v>355.77</v>
      </c>
      <c r="G2085" s="77">
        <v>53050</v>
      </c>
      <c r="H2085" s="77">
        <v>372.42</v>
      </c>
      <c r="I2085" s="77">
        <v>1</v>
      </c>
      <c r="J2085" s="77">
        <v>130.54643247874699</v>
      </c>
      <c r="K2085" s="77">
        <v>3.4204038663086398</v>
      </c>
      <c r="L2085" s="77">
        <v>128.37604242053499</v>
      </c>
      <c r="M2085" s="77">
        <v>3.3076179392990799</v>
      </c>
      <c r="N2085" s="77">
        <v>2.1703900582118498</v>
      </c>
      <c r="O2085" s="77">
        <v>0.112785927009559</v>
      </c>
      <c r="P2085" s="77">
        <v>2.0132892851830899</v>
      </c>
      <c r="Q2085" s="77">
        <v>2.0132892851830801</v>
      </c>
      <c r="R2085" s="77">
        <v>0</v>
      </c>
      <c r="S2085" s="77">
        <v>8.1350408278868698E-4</v>
      </c>
      <c r="T2085" s="77" t="s">
        <v>180</v>
      </c>
      <c r="U2085" s="105">
        <v>4.9277976253181999</v>
      </c>
      <c r="V2085" s="105">
        <v>-3.7639913076632299</v>
      </c>
      <c r="W2085" s="101">
        <v>8.6923754531951491</v>
      </c>
    </row>
    <row r="2086" spans="2:23" x14ac:dyDescent="0.25">
      <c r="B2086" s="55" t="s">
        <v>141</v>
      </c>
      <c r="C2086" s="76" t="s">
        <v>164</v>
      </c>
      <c r="D2086" s="55" t="s">
        <v>84</v>
      </c>
      <c r="E2086" s="55" t="s">
        <v>184</v>
      </c>
      <c r="F2086" s="70">
        <v>350.77</v>
      </c>
      <c r="G2086" s="77">
        <v>50300</v>
      </c>
      <c r="H2086" s="77">
        <v>350.47</v>
      </c>
      <c r="I2086" s="77">
        <v>1</v>
      </c>
      <c r="J2086" s="77">
        <v>-24.621884504549499</v>
      </c>
      <c r="K2086" s="77">
        <v>8.42669703211971E-3</v>
      </c>
      <c r="L2086" s="77">
        <v>-21.251475561581</v>
      </c>
      <c r="M2086" s="77">
        <v>6.2775904682682102E-3</v>
      </c>
      <c r="N2086" s="77">
        <v>-3.3704089429684698</v>
      </c>
      <c r="O2086" s="77">
        <v>2.1491065638514898E-3</v>
      </c>
      <c r="P2086" s="77">
        <v>-3.06117013917634</v>
      </c>
      <c r="Q2086" s="77">
        <v>-3.06117013917634</v>
      </c>
      <c r="R2086" s="77">
        <v>0</v>
      </c>
      <c r="S2086" s="77">
        <v>1.3025360043169001E-4</v>
      </c>
      <c r="T2086" s="77" t="s">
        <v>180</v>
      </c>
      <c r="U2086" s="105">
        <v>-0.25760293947277502</v>
      </c>
      <c r="V2086" s="105">
        <v>-0.19676441662748101</v>
      </c>
      <c r="W2086" s="101">
        <v>-6.0834417473696098E-2</v>
      </c>
    </row>
    <row r="2087" spans="2:23" x14ac:dyDescent="0.25">
      <c r="B2087" s="55" t="s">
        <v>141</v>
      </c>
      <c r="C2087" s="76" t="s">
        <v>164</v>
      </c>
      <c r="D2087" s="55" t="s">
        <v>84</v>
      </c>
      <c r="E2087" s="55" t="s">
        <v>185</v>
      </c>
      <c r="F2087" s="70">
        <v>350.47</v>
      </c>
      <c r="G2087" s="77">
        <v>51150</v>
      </c>
      <c r="H2087" s="77">
        <v>350.77</v>
      </c>
      <c r="I2087" s="77">
        <v>1</v>
      </c>
      <c r="J2087" s="77">
        <v>20.987600341111001</v>
      </c>
      <c r="K2087" s="77">
        <v>1.2597709927036601E-2</v>
      </c>
      <c r="L2087" s="77">
        <v>24.3569022698548</v>
      </c>
      <c r="M2087" s="77">
        <v>1.6967198482041201E-2</v>
      </c>
      <c r="N2087" s="77">
        <v>-3.36930192874375</v>
      </c>
      <c r="O2087" s="77">
        <v>-4.3694885550045097E-3</v>
      </c>
      <c r="P2087" s="77">
        <v>-3.06117013917634</v>
      </c>
      <c r="Q2087" s="77">
        <v>-3.06117013917634</v>
      </c>
      <c r="R2087" s="77">
        <v>0</v>
      </c>
      <c r="S2087" s="77">
        <v>2.68003810960168E-4</v>
      </c>
      <c r="T2087" s="77" t="s">
        <v>180</v>
      </c>
      <c r="U2087" s="105">
        <v>-0.52123949853271101</v>
      </c>
      <c r="V2087" s="105">
        <v>-0.39813748267740201</v>
      </c>
      <c r="W2087" s="101">
        <v>-0.123093708955406</v>
      </c>
    </row>
    <row r="2088" spans="2:23" x14ac:dyDescent="0.25">
      <c r="B2088" s="55" t="s">
        <v>141</v>
      </c>
      <c r="C2088" s="76" t="s">
        <v>164</v>
      </c>
      <c r="D2088" s="55" t="s">
        <v>84</v>
      </c>
      <c r="E2088" s="55" t="s">
        <v>186</v>
      </c>
      <c r="F2088" s="70">
        <v>362.8</v>
      </c>
      <c r="G2088" s="77">
        <v>50354</v>
      </c>
      <c r="H2088" s="77">
        <v>362.8</v>
      </c>
      <c r="I2088" s="77">
        <v>1</v>
      </c>
      <c r="J2088" s="77">
        <v>0</v>
      </c>
      <c r="K2088" s="77">
        <v>0</v>
      </c>
      <c r="L2088" s="77">
        <v>0</v>
      </c>
      <c r="M2088" s="77">
        <v>0</v>
      </c>
      <c r="N2088" s="77">
        <v>0</v>
      </c>
      <c r="O2088" s="77">
        <v>0</v>
      </c>
      <c r="P2088" s="77">
        <v>0</v>
      </c>
      <c r="Q2088" s="77">
        <v>0</v>
      </c>
      <c r="R2088" s="77">
        <v>0</v>
      </c>
      <c r="S2088" s="77">
        <v>0</v>
      </c>
      <c r="T2088" s="77" t="s">
        <v>181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141</v>
      </c>
      <c r="C2089" s="76" t="s">
        <v>164</v>
      </c>
      <c r="D2089" s="55" t="s">
        <v>84</v>
      </c>
      <c r="E2089" s="55" t="s">
        <v>186</v>
      </c>
      <c r="F2089" s="70">
        <v>362.8</v>
      </c>
      <c r="G2089" s="77">
        <v>50900</v>
      </c>
      <c r="H2089" s="77">
        <v>361.51</v>
      </c>
      <c r="I2089" s="77">
        <v>1</v>
      </c>
      <c r="J2089" s="77">
        <v>-228.75292024233099</v>
      </c>
      <c r="K2089" s="77">
        <v>0.413390398303216</v>
      </c>
      <c r="L2089" s="77">
        <v>-225.52587318561299</v>
      </c>
      <c r="M2089" s="77">
        <v>0.40180916386145099</v>
      </c>
      <c r="N2089" s="77">
        <v>-3.22704705671861</v>
      </c>
      <c r="O2089" s="77">
        <v>1.1581234441764499E-2</v>
      </c>
      <c r="P2089" s="77">
        <v>-2.9808685613315502</v>
      </c>
      <c r="Q2089" s="77">
        <v>-2.98086856133154</v>
      </c>
      <c r="R2089" s="77">
        <v>0</v>
      </c>
      <c r="S2089" s="77">
        <v>7.0196061301484996E-5</v>
      </c>
      <c r="T2089" s="77" t="s">
        <v>180</v>
      </c>
      <c r="U2089" s="105">
        <v>3.1311256090157197E-2</v>
      </c>
      <c r="V2089" s="105">
        <v>-2.3916423667613301E-2</v>
      </c>
      <c r="W2089" s="101">
        <v>5.5231406510776702E-2</v>
      </c>
    </row>
    <row r="2090" spans="2:23" x14ac:dyDescent="0.25">
      <c r="B2090" s="55" t="s">
        <v>141</v>
      </c>
      <c r="C2090" s="76" t="s">
        <v>164</v>
      </c>
      <c r="D2090" s="55" t="s">
        <v>84</v>
      </c>
      <c r="E2090" s="55" t="s">
        <v>186</v>
      </c>
      <c r="F2090" s="70">
        <v>362.8</v>
      </c>
      <c r="G2090" s="77">
        <v>53200</v>
      </c>
      <c r="H2090" s="77">
        <v>368.83</v>
      </c>
      <c r="I2090" s="77">
        <v>1</v>
      </c>
      <c r="J2090" s="77">
        <v>174.23835447987699</v>
      </c>
      <c r="K2090" s="77">
        <v>1.4663399015006</v>
      </c>
      <c r="L2090" s="77">
        <v>171.043737215595</v>
      </c>
      <c r="M2090" s="77">
        <v>1.4130628699647301</v>
      </c>
      <c r="N2090" s="77">
        <v>3.1946172642814501</v>
      </c>
      <c r="O2090" s="77">
        <v>5.3277031535876401E-2</v>
      </c>
      <c r="P2090" s="77">
        <v>2.9808685613315302</v>
      </c>
      <c r="Q2090" s="77">
        <v>2.9808685613315302</v>
      </c>
      <c r="R2090" s="77">
        <v>0</v>
      </c>
      <c r="S2090" s="77">
        <v>4.2917338745084699E-4</v>
      </c>
      <c r="T2090" s="77" t="s">
        <v>180</v>
      </c>
      <c r="U2090" s="105">
        <v>0.22599518767953899</v>
      </c>
      <c r="V2090" s="105">
        <v>-0.17262152114953699</v>
      </c>
      <c r="W2090" s="101">
        <v>0.39864360740646398</v>
      </c>
    </row>
    <row r="2091" spans="2:23" x14ac:dyDescent="0.25">
      <c r="B2091" s="55" t="s">
        <v>141</v>
      </c>
      <c r="C2091" s="76" t="s">
        <v>164</v>
      </c>
      <c r="D2091" s="55" t="s">
        <v>84</v>
      </c>
      <c r="E2091" s="55" t="s">
        <v>187</v>
      </c>
      <c r="F2091" s="70">
        <v>362.8</v>
      </c>
      <c r="G2091" s="77">
        <v>50404</v>
      </c>
      <c r="H2091" s="77">
        <v>362.8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181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141</v>
      </c>
      <c r="C2092" s="76" t="s">
        <v>164</v>
      </c>
      <c r="D2092" s="55" t="s">
        <v>84</v>
      </c>
      <c r="E2092" s="55" t="s">
        <v>188</v>
      </c>
      <c r="F2092" s="70">
        <v>356.94</v>
      </c>
      <c r="G2092" s="77">
        <v>50499</v>
      </c>
      <c r="H2092" s="77">
        <v>356.94</v>
      </c>
      <c r="I2092" s="77">
        <v>1</v>
      </c>
      <c r="J2092" s="77">
        <v>-3.0976100000000001E-13</v>
      </c>
      <c r="K2092" s="77">
        <v>0</v>
      </c>
      <c r="L2092" s="77">
        <v>-2.5655300000000002E-13</v>
      </c>
      <c r="M2092" s="77">
        <v>0</v>
      </c>
      <c r="N2092" s="77">
        <v>-5.3206999999999999E-14</v>
      </c>
      <c r="O2092" s="77">
        <v>0</v>
      </c>
      <c r="P2092" s="77">
        <v>-4.4473000000000001E-14</v>
      </c>
      <c r="Q2092" s="77">
        <v>-4.4471000000000002E-14</v>
      </c>
      <c r="R2092" s="77">
        <v>0</v>
      </c>
      <c r="S2092" s="77">
        <v>0</v>
      </c>
      <c r="T2092" s="77" t="s">
        <v>181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141</v>
      </c>
      <c r="C2093" s="76" t="s">
        <v>164</v>
      </c>
      <c r="D2093" s="55" t="s">
        <v>84</v>
      </c>
      <c r="E2093" s="55" t="s">
        <v>188</v>
      </c>
      <c r="F2093" s="70">
        <v>356.94</v>
      </c>
      <c r="G2093" s="77">
        <v>50554</v>
      </c>
      <c r="H2093" s="77">
        <v>356.94</v>
      </c>
      <c r="I2093" s="77">
        <v>1</v>
      </c>
      <c r="J2093" s="77">
        <v>-3.8719999999999998E-14</v>
      </c>
      <c r="K2093" s="77">
        <v>0</v>
      </c>
      <c r="L2093" s="77">
        <v>-3.2068999999999999E-14</v>
      </c>
      <c r="M2093" s="77">
        <v>0</v>
      </c>
      <c r="N2093" s="77">
        <v>-6.6510000000000002E-15</v>
      </c>
      <c r="O2093" s="77">
        <v>0</v>
      </c>
      <c r="P2093" s="77">
        <v>-5.5589999999999998E-15</v>
      </c>
      <c r="Q2093" s="77">
        <v>-5.5589999999999998E-15</v>
      </c>
      <c r="R2093" s="77">
        <v>0</v>
      </c>
      <c r="S2093" s="77">
        <v>0</v>
      </c>
      <c r="T2093" s="77" t="s">
        <v>181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141</v>
      </c>
      <c r="C2094" s="76" t="s">
        <v>164</v>
      </c>
      <c r="D2094" s="55" t="s">
        <v>84</v>
      </c>
      <c r="E2094" s="55" t="s">
        <v>189</v>
      </c>
      <c r="F2094" s="70">
        <v>356.94</v>
      </c>
      <c r="G2094" s="77">
        <v>50604</v>
      </c>
      <c r="H2094" s="77">
        <v>356.94</v>
      </c>
      <c r="I2094" s="77">
        <v>1</v>
      </c>
      <c r="J2094" s="77">
        <v>-3.8719999999999998E-14</v>
      </c>
      <c r="K2094" s="77">
        <v>0</v>
      </c>
      <c r="L2094" s="77">
        <v>-3.2068999999999999E-14</v>
      </c>
      <c r="M2094" s="77">
        <v>0</v>
      </c>
      <c r="N2094" s="77">
        <v>-6.6510000000000002E-15</v>
      </c>
      <c r="O2094" s="77">
        <v>0</v>
      </c>
      <c r="P2094" s="77">
        <v>-5.5589999999999998E-15</v>
      </c>
      <c r="Q2094" s="77">
        <v>-5.5589999999999998E-15</v>
      </c>
      <c r="R2094" s="77">
        <v>0</v>
      </c>
      <c r="S2094" s="77">
        <v>0</v>
      </c>
      <c r="T2094" s="77" t="s">
        <v>181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141</v>
      </c>
      <c r="C2095" s="76" t="s">
        <v>164</v>
      </c>
      <c r="D2095" s="55" t="s">
        <v>84</v>
      </c>
      <c r="E2095" s="55" t="s">
        <v>190</v>
      </c>
      <c r="F2095" s="70">
        <v>363.74</v>
      </c>
      <c r="G2095" s="77">
        <v>50750</v>
      </c>
      <c r="H2095" s="77">
        <v>365.92</v>
      </c>
      <c r="I2095" s="77">
        <v>1</v>
      </c>
      <c r="J2095" s="77">
        <v>113.752203421508</v>
      </c>
      <c r="K2095" s="77">
        <v>0.30925557441962898</v>
      </c>
      <c r="L2095" s="77">
        <v>110.99617506305501</v>
      </c>
      <c r="M2095" s="77">
        <v>0.29445160599921499</v>
      </c>
      <c r="N2095" s="77">
        <v>2.75602835845317</v>
      </c>
      <c r="O2095" s="77">
        <v>1.4803968420413699E-2</v>
      </c>
      <c r="P2095" s="77">
        <v>2.5888316607093298</v>
      </c>
      <c r="Q2095" s="77">
        <v>2.58883166070932</v>
      </c>
      <c r="R2095" s="77">
        <v>0</v>
      </c>
      <c r="S2095" s="77">
        <v>1.6017897988303501E-4</v>
      </c>
      <c r="T2095" s="77" t="s">
        <v>180</v>
      </c>
      <c r="U2095" s="105">
        <v>-0.60721002260839396</v>
      </c>
      <c r="V2095" s="105">
        <v>-0.46380420236441899</v>
      </c>
      <c r="W2095" s="101">
        <v>-0.14339614324732999</v>
      </c>
    </row>
    <row r="2096" spans="2:23" x14ac:dyDescent="0.25">
      <c r="B2096" s="55" t="s">
        <v>141</v>
      </c>
      <c r="C2096" s="76" t="s">
        <v>164</v>
      </c>
      <c r="D2096" s="55" t="s">
        <v>84</v>
      </c>
      <c r="E2096" s="55" t="s">
        <v>190</v>
      </c>
      <c r="F2096" s="70">
        <v>363.74</v>
      </c>
      <c r="G2096" s="77">
        <v>50800</v>
      </c>
      <c r="H2096" s="77">
        <v>362.65</v>
      </c>
      <c r="I2096" s="77">
        <v>1</v>
      </c>
      <c r="J2096" s="77">
        <v>-67.989155553549296</v>
      </c>
      <c r="K2096" s="77">
        <v>8.6441222602944304E-2</v>
      </c>
      <c r="L2096" s="77">
        <v>-65.222274967394398</v>
      </c>
      <c r="M2096" s="77">
        <v>7.9548774340948994E-2</v>
      </c>
      <c r="N2096" s="77">
        <v>-2.7668805861548602</v>
      </c>
      <c r="O2096" s="77">
        <v>6.8924482619953202E-3</v>
      </c>
      <c r="P2096" s="77">
        <v>-2.58883166070936</v>
      </c>
      <c r="Q2096" s="77">
        <v>-2.58883166070936</v>
      </c>
      <c r="R2096" s="77">
        <v>0</v>
      </c>
      <c r="S2096" s="77">
        <v>1.25328323172085E-4</v>
      </c>
      <c r="T2096" s="77" t="s">
        <v>180</v>
      </c>
      <c r="U2096" s="105">
        <v>-0.51259709239349904</v>
      </c>
      <c r="V2096" s="105">
        <v>-0.39153616824473197</v>
      </c>
      <c r="W2096" s="101">
        <v>-0.121052754981332</v>
      </c>
    </row>
    <row r="2097" spans="2:23" x14ac:dyDescent="0.25">
      <c r="B2097" s="55" t="s">
        <v>141</v>
      </c>
      <c r="C2097" s="76" t="s">
        <v>164</v>
      </c>
      <c r="D2097" s="55" t="s">
        <v>84</v>
      </c>
      <c r="E2097" s="55" t="s">
        <v>191</v>
      </c>
      <c r="F2097" s="70">
        <v>366.72</v>
      </c>
      <c r="G2097" s="77">
        <v>50750</v>
      </c>
      <c r="H2097" s="77">
        <v>365.92</v>
      </c>
      <c r="I2097" s="77">
        <v>1</v>
      </c>
      <c r="J2097" s="77">
        <v>-129.20753386113199</v>
      </c>
      <c r="K2097" s="77">
        <v>0.126878859729215</v>
      </c>
      <c r="L2097" s="77">
        <v>-126.461577822924</v>
      </c>
      <c r="M2097" s="77">
        <v>0.121543233057522</v>
      </c>
      <c r="N2097" s="77">
        <v>-2.7459560382082602</v>
      </c>
      <c r="O2097" s="77">
        <v>5.3356266716925302E-3</v>
      </c>
      <c r="P2097" s="77">
        <v>-2.5888316607093298</v>
      </c>
      <c r="Q2097" s="77">
        <v>-2.58883166070932</v>
      </c>
      <c r="R2097" s="77">
        <v>0</v>
      </c>
      <c r="S2097" s="77">
        <v>5.0935575192932E-5</v>
      </c>
      <c r="T2097" s="77" t="s">
        <v>180</v>
      </c>
      <c r="U2097" s="105">
        <v>-0.24221806819223399</v>
      </c>
      <c r="V2097" s="105">
        <v>-0.18501301647420601</v>
      </c>
      <c r="W2097" s="101">
        <v>-5.7201191532349899E-2</v>
      </c>
    </row>
    <row r="2098" spans="2:23" x14ac:dyDescent="0.25">
      <c r="B2098" s="55" t="s">
        <v>141</v>
      </c>
      <c r="C2098" s="76" t="s">
        <v>164</v>
      </c>
      <c r="D2098" s="55" t="s">
        <v>84</v>
      </c>
      <c r="E2098" s="55" t="s">
        <v>191</v>
      </c>
      <c r="F2098" s="70">
        <v>366.72</v>
      </c>
      <c r="G2098" s="77">
        <v>50950</v>
      </c>
      <c r="H2098" s="77">
        <v>367.72</v>
      </c>
      <c r="I2098" s="77">
        <v>1</v>
      </c>
      <c r="J2098" s="77">
        <v>143.734890278367</v>
      </c>
      <c r="K2098" s="77">
        <v>0.18180552441334</v>
      </c>
      <c r="L2098" s="77">
        <v>140.99503607199699</v>
      </c>
      <c r="M2098" s="77">
        <v>0.174940481733105</v>
      </c>
      <c r="N2098" s="77">
        <v>2.7398542063695102</v>
      </c>
      <c r="O2098" s="77">
        <v>6.8650426802348398E-3</v>
      </c>
      <c r="P2098" s="77">
        <v>2.5888316607093702</v>
      </c>
      <c r="Q2098" s="77">
        <v>2.58883166070936</v>
      </c>
      <c r="R2098" s="77">
        <v>0</v>
      </c>
      <c r="S2098" s="77">
        <v>5.8978034433923002E-5</v>
      </c>
      <c r="T2098" s="77" t="s">
        <v>180</v>
      </c>
      <c r="U2098" s="105">
        <v>-0.21887323333366801</v>
      </c>
      <c r="V2098" s="105">
        <v>-0.16718157083304999</v>
      </c>
      <c r="W2098" s="101">
        <v>-5.1688174357363101E-2</v>
      </c>
    </row>
    <row r="2099" spans="2:23" x14ac:dyDescent="0.25">
      <c r="B2099" s="55" t="s">
        <v>141</v>
      </c>
      <c r="C2099" s="76" t="s">
        <v>164</v>
      </c>
      <c r="D2099" s="55" t="s">
        <v>84</v>
      </c>
      <c r="E2099" s="55" t="s">
        <v>192</v>
      </c>
      <c r="F2099" s="70">
        <v>362.65</v>
      </c>
      <c r="G2099" s="77">
        <v>51300</v>
      </c>
      <c r="H2099" s="77">
        <v>363.96</v>
      </c>
      <c r="I2099" s="77">
        <v>1</v>
      </c>
      <c r="J2099" s="77">
        <v>96.193571687453996</v>
      </c>
      <c r="K2099" s="77">
        <v>0.14166654151237701</v>
      </c>
      <c r="L2099" s="77">
        <v>95.537745544980396</v>
      </c>
      <c r="M2099" s="77">
        <v>0.13974142521264499</v>
      </c>
      <c r="N2099" s="77">
        <v>0.65582614247362603</v>
      </c>
      <c r="O2099" s="77">
        <v>1.9251162997323201E-3</v>
      </c>
      <c r="P2099" s="77">
        <v>0.60204838516449299</v>
      </c>
      <c r="Q2099" s="77">
        <v>0.60204838516449299</v>
      </c>
      <c r="R2099" s="77">
        <v>0</v>
      </c>
      <c r="S2099" s="77">
        <v>5.5492971711919999E-6</v>
      </c>
      <c r="T2099" s="77" t="s">
        <v>180</v>
      </c>
      <c r="U2099" s="105">
        <v>-0.15972786936620101</v>
      </c>
      <c r="V2099" s="105">
        <v>-0.12200466772357101</v>
      </c>
      <c r="W2099" s="101">
        <v>-3.7720656088376603E-2</v>
      </c>
    </row>
    <row r="2100" spans="2:23" x14ac:dyDescent="0.25">
      <c r="B2100" s="55" t="s">
        <v>141</v>
      </c>
      <c r="C2100" s="76" t="s">
        <v>164</v>
      </c>
      <c r="D2100" s="55" t="s">
        <v>84</v>
      </c>
      <c r="E2100" s="55" t="s">
        <v>193</v>
      </c>
      <c r="F2100" s="70">
        <v>361.51</v>
      </c>
      <c r="G2100" s="77">
        <v>54750</v>
      </c>
      <c r="H2100" s="77">
        <v>371.86</v>
      </c>
      <c r="I2100" s="77">
        <v>1</v>
      </c>
      <c r="J2100" s="77">
        <v>147.11849918235501</v>
      </c>
      <c r="K2100" s="77">
        <v>2.3005251142893499</v>
      </c>
      <c r="L2100" s="77">
        <v>145.016997256965</v>
      </c>
      <c r="M2100" s="77">
        <v>2.2352712058563302</v>
      </c>
      <c r="N2100" s="77">
        <v>2.1015019253893401</v>
      </c>
      <c r="O2100" s="77">
        <v>6.5253908433020993E-2</v>
      </c>
      <c r="P2100" s="77">
        <v>1.9580405728425601</v>
      </c>
      <c r="Q2100" s="77">
        <v>1.9580405728425501</v>
      </c>
      <c r="R2100" s="77">
        <v>0</v>
      </c>
      <c r="S2100" s="77">
        <v>4.0750766343576698E-4</v>
      </c>
      <c r="T2100" s="77" t="s">
        <v>181</v>
      </c>
      <c r="U2100" s="105">
        <v>2.17708448598261</v>
      </c>
      <c r="V2100" s="105">
        <v>-1.6629187528288301</v>
      </c>
      <c r="W2100" s="101">
        <v>3.8402623614774098</v>
      </c>
    </row>
    <row r="2101" spans="2:23" x14ac:dyDescent="0.25">
      <c r="B2101" s="55" t="s">
        <v>141</v>
      </c>
      <c r="C2101" s="76" t="s">
        <v>164</v>
      </c>
      <c r="D2101" s="55" t="s">
        <v>84</v>
      </c>
      <c r="E2101" s="55" t="s">
        <v>194</v>
      </c>
      <c r="F2101" s="70">
        <v>367.72</v>
      </c>
      <c r="G2101" s="77">
        <v>53150</v>
      </c>
      <c r="H2101" s="77">
        <v>372.65</v>
      </c>
      <c r="I2101" s="77">
        <v>1</v>
      </c>
      <c r="J2101" s="77">
        <v>142.499377515395</v>
      </c>
      <c r="K2101" s="77">
        <v>0.893467194060104</v>
      </c>
      <c r="L2101" s="77">
        <v>142.461172952683</v>
      </c>
      <c r="M2101" s="77">
        <v>0.89298817515838402</v>
      </c>
      <c r="N2101" s="77">
        <v>3.8204562712396098E-2</v>
      </c>
      <c r="O2101" s="77">
        <v>4.7901890172039697E-4</v>
      </c>
      <c r="P2101" s="77">
        <v>3.56793703609063E-2</v>
      </c>
      <c r="Q2101" s="77">
        <v>3.5679370360906203E-2</v>
      </c>
      <c r="R2101" s="77">
        <v>0</v>
      </c>
      <c r="S2101" s="77">
        <v>5.6012768651000002E-8</v>
      </c>
      <c r="T2101" s="77" t="s">
        <v>180</v>
      </c>
      <c r="U2101" s="105">
        <v>-1.1022882038745701E-2</v>
      </c>
      <c r="V2101" s="105">
        <v>0</v>
      </c>
      <c r="W2101" s="101">
        <v>-1.10221382168261E-2</v>
      </c>
    </row>
    <row r="2102" spans="2:23" x14ac:dyDescent="0.25">
      <c r="B2102" s="55" t="s">
        <v>141</v>
      </c>
      <c r="C2102" s="76" t="s">
        <v>164</v>
      </c>
      <c r="D2102" s="55" t="s">
        <v>84</v>
      </c>
      <c r="E2102" s="55" t="s">
        <v>194</v>
      </c>
      <c r="F2102" s="70">
        <v>367.72</v>
      </c>
      <c r="G2102" s="77">
        <v>54500</v>
      </c>
      <c r="H2102" s="77">
        <v>367.63</v>
      </c>
      <c r="I2102" s="77">
        <v>1</v>
      </c>
      <c r="J2102" s="77">
        <v>-6.9992799468784597</v>
      </c>
      <c r="K2102" s="77">
        <v>2.7125718579292901E-3</v>
      </c>
      <c r="L2102" s="77">
        <v>-9.6985052830957699</v>
      </c>
      <c r="M2102" s="77">
        <v>5.2081578316917204E-3</v>
      </c>
      <c r="N2102" s="77">
        <v>2.6992253362173102</v>
      </c>
      <c r="O2102" s="77">
        <v>-2.4955859737624299E-3</v>
      </c>
      <c r="P2102" s="77">
        <v>2.5531522903483701</v>
      </c>
      <c r="Q2102" s="77">
        <v>2.5531522903483599</v>
      </c>
      <c r="R2102" s="77">
        <v>0</v>
      </c>
      <c r="S2102" s="77">
        <v>3.6093414102266402E-4</v>
      </c>
      <c r="T2102" s="77" t="s">
        <v>180</v>
      </c>
      <c r="U2102" s="105">
        <v>-0.67463429264345798</v>
      </c>
      <c r="V2102" s="105">
        <v>-0.51530476826298999</v>
      </c>
      <c r="W2102" s="101">
        <v>-0.15931877285538901</v>
      </c>
    </row>
    <row r="2103" spans="2:23" x14ac:dyDescent="0.25">
      <c r="B2103" s="55" t="s">
        <v>141</v>
      </c>
      <c r="C2103" s="76" t="s">
        <v>164</v>
      </c>
      <c r="D2103" s="55" t="s">
        <v>84</v>
      </c>
      <c r="E2103" s="55" t="s">
        <v>195</v>
      </c>
      <c r="F2103" s="70">
        <v>354.29</v>
      </c>
      <c r="G2103" s="77">
        <v>51250</v>
      </c>
      <c r="H2103" s="77">
        <v>354.29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181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141</v>
      </c>
      <c r="C2104" s="76" t="s">
        <v>164</v>
      </c>
      <c r="D2104" s="55" t="s">
        <v>84</v>
      </c>
      <c r="E2104" s="55" t="s">
        <v>196</v>
      </c>
      <c r="F2104" s="70">
        <v>363.96</v>
      </c>
      <c r="G2104" s="77">
        <v>53200</v>
      </c>
      <c r="H2104" s="77">
        <v>368.83</v>
      </c>
      <c r="I2104" s="77">
        <v>1</v>
      </c>
      <c r="J2104" s="77">
        <v>113.55399175982799</v>
      </c>
      <c r="K2104" s="77">
        <v>0.65749101618369599</v>
      </c>
      <c r="L2104" s="77">
        <v>112.902888568333</v>
      </c>
      <c r="M2104" s="77">
        <v>0.649972703978272</v>
      </c>
      <c r="N2104" s="77">
        <v>0.65110319149488405</v>
      </c>
      <c r="O2104" s="77">
        <v>7.5183122054243798E-3</v>
      </c>
      <c r="P2104" s="77">
        <v>0.60204838516450898</v>
      </c>
      <c r="Q2104" s="77">
        <v>0.60204838516450798</v>
      </c>
      <c r="R2104" s="77">
        <v>0</v>
      </c>
      <c r="S2104" s="77">
        <v>1.8481950539458001E-5</v>
      </c>
      <c r="T2104" s="77" t="s">
        <v>181</v>
      </c>
      <c r="U2104" s="105">
        <v>-0.416200542073622</v>
      </c>
      <c r="V2104" s="105">
        <v>-0.317905754603443</v>
      </c>
      <c r="W2104" s="101">
        <v>-9.8288154557184898E-2</v>
      </c>
    </row>
    <row r="2105" spans="2:23" x14ac:dyDescent="0.25">
      <c r="B2105" s="55" t="s">
        <v>141</v>
      </c>
      <c r="C2105" s="76" t="s">
        <v>164</v>
      </c>
      <c r="D2105" s="55" t="s">
        <v>84</v>
      </c>
      <c r="E2105" s="55" t="s">
        <v>197</v>
      </c>
      <c r="F2105" s="70">
        <v>373.31</v>
      </c>
      <c r="G2105" s="77">
        <v>53100</v>
      </c>
      <c r="H2105" s="77">
        <v>373.31</v>
      </c>
      <c r="I2105" s="77">
        <v>1</v>
      </c>
      <c r="J2105" s="77">
        <v>-1.746115E-12</v>
      </c>
      <c r="K2105" s="77">
        <v>0</v>
      </c>
      <c r="L2105" s="77">
        <v>-1.5161040000000001E-12</v>
      </c>
      <c r="M2105" s="77">
        <v>0</v>
      </c>
      <c r="N2105" s="77">
        <v>-2.3001100000000002E-13</v>
      </c>
      <c r="O2105" s="77">
        <v>0</v>
      </c>
      <c r="P2105" s="77">
        <v>-1.93767E-13</v>
      </c>
      <c r="Q2105" s="77">
        <v>-1.9377200000000001E-13</v>
      </c>
      <c r="R2105" s="77">
        <v>0</v>
      </c>
      <c r="S2105" s="77">
        <v>0</v>
      </c>
      <c r="T2105" s="77" t="s">
        <v>181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141</v>
      </c>
      <c r="C2106" s="76" t="s">
        <v>164</v>
      </c>
      <c r="D2106" s="55" t="s">
        <v>84</v>
      </c>
      <c r="E2106" s="55" t="s">
        <v>198</v>
      </c>
      <c r="F2106" s="70">
        <v>373.31</v>
      </c>
      <c r="G2106" s="77">
        <v>52000</v>
      </c>
      <c r="H2106" s="77">
        <v>373.31</v>
      </c>
      <c r="I2106" s="77">
        <v>1</v>
      </c>
      <c r="J2106" s="77">
        <v>-1.746115E-12</v>
      </c>
      <c r="K2106" s="77">
        <v>0</v>
      </c>
      <c r="L2106" s="77">
        <v>-1.5161040000000001E-12</v>
      </c>
      <c r="M2106" s="77">
        <v>0</v>
      </c>
      <c r="N2106" s="77">
        <v>-2.3001100000000002E-13</v>
      </c>
      <c r="O2106" s="77">
        <v>0</v>
      </c>
      <c r="P2106" s="77">
        <v>-1.93767E-13</v>
      </c>
      <c r="Q2106" s="77">
        <v>-1.9377200000000001E-13</v>
      </c>
      <c r="R2106" s="77">
        <v>0</v>
      </c>
      <c r="S2106" s="77">
        <v>0</v>
      </c>
      <c r="T2106" s="77" t="s">
        <v>181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141</v>
      </c>
      <c r="C2107" s="76" t="s">
        <v>164</v>
      </c>
      <c r="D2107" s="55" t="s">
        <v>84</v>
      </c>
      <c r="E2107" s="55" t="s">
        <v>198</v>
      </c>
      <c r="F2107" s="70">
        <v>373.31</v>
      </c>
      <c r="G2107" s="77">
        <v>53050</v>
      </c>
      <c r="H2107" s="77">
        <v>372.42</v>
      </c>
      <c r="I2107" s="77">
        <v>1</v>
      </c>
      <c r="J2107" s="77">
        <v>-135.006430498952</v>
      </c>
      <c r="K2107" s="77">
        <v>0.171331320995043</v>
      </c>
      <c r="L2107" s="77">
        <v>-135.42902414032901</v>
      </c>
      <c r="M2107" s="77">
        <v>0.17240559344825601</v>
      </c>
      <c r="N2107" s="77">
        <v>0.42259364137640099</v>
      </c>
      <c r="O2107" s="77">
        <v>-1.07427245321298E-3</v>
      </c>
      <c r="P2107" s="77">
        <v>0.40066260880092203</v>
      </c>
      <c r="Q2107" s="77">
        <v>0.40066260880092103</v>
      </c>
      <c r="R2107" s="77">
        <v>0</v>
      </c>
      <c r="S2107" s="77">
        <v>1.508986945257E-6</v>
      </c>
      <c r="T2107" s="77" t="s">
        <v>180</v>
      </c>
      <c r="U2107" s="105">
        <v>-2.4450257442267601E-2</v>
      </c>
      <c r="V2107" s="105">
        <v>-1.86757986996028E-2</v>
      </c>
      <c r="W2107" s="101">
        <v>-5.7740690833205603E-3</v>
      </c>
    </row>
    <row r="2108" spans="2:23" x14ac:dyDescent="0.25">
      <c r="B2108" s="55" t="s">
        <v>141</v>
      </c>
      <c r="C2108" s="76" t="s">
        <v>164</v>
      </c>
      <c r="D2108" s="55" t="s">
        <v>84</v>
      </c>
      <c r="E2108" s="55" t="s">
        <v>198</v>
      </c>
      <c r="F2108" s="70">
        <v>373.31</v>
      </c>
      <c r="G2108" s="77">
        <v>53050</v>
      </c>
      <c r="H2108" s="77">
        <v>372.42</v>
      </c>
      <c r="I2108" s="77">
        <v>2</v>
      </c>
      <c r="J2108" s="77">
        <v>-119.87436123112001</v>
      </c>
      <c r="K2108" s="77">
        <v>0.12214383108483701</v>
      </c>
      <c r="L2108" s="77">
        <v>-120.249588860153</v>
      </c>
      <c r="M2108" s="77">
        <v>0.122909690778804</v>
      </c>
      <c r="N2108" s="77">
        <v>0.37522762903281498</v>
      </c>
      <c r="O2108" s="77">
        <v>-7.6585969396732699E-4</v>
      </c>
      <c r="P2108" s="77">
        <v>0.35575471569524703</v>
      </c>
      <c r="Q2108" s="77">
        <v>0.35575471569524703</v>
      </c>
      <c r="R2108" s="77">
        <v>0</v>
      </c>
      <c r="S2108" s="77">
        <v>1.075772050785E-6</v>
      </c>
      <c r="T2108" s="77" t="s">
        <v>180</v>
      </c>
      <c r="U2108" s="105">
        <v>4.8390315048072799E-2</v>
      </c>
      <c r="V2108" s="105">
        <v>-3.6961892322895401E-2</v>
      </c>
      <c r="W2108" s="101">
        <v>8.5357966921193504E-2</v>
      </c>
    </row>
    <row r="2109" spans="2:23" x14ac:dyDescent="0.25">
      <c r="B2109" s="55" t="s">
        <v>141</v>
      </c>
      <c r="C2109" s="76" t="s">
        <v>164</v>
      </c>
      <c r="D2109" s="55" t="s">
        <v>84</v>
      </c>
      <c r="E2109" s="55" t="s">
        <v>198</v>
      </c>
      <c r="F2109" s="70">
        <v>373.31</v>
      </c>
      <c r="G2109" s="77">
        <v>53100</v>
      </c>
      <c r="H2109" s="77">
        <v>373.31</v>
      </c>
      <c r="I2109" s="77">
        <v>2</v>
      </c>
      <c r="J2109" s="77">
        <v>-1.746115E-12</v>
      </c>
      <c r="K2109" s="77">
        <v>0</v>
      </c>
      <c r="L2109" s="77">
        <v>-1.5161040000000001E-12</v>
      </c>
      <c r="M2109" s="77">
        <v>0</v>
      </c>
      <c r="N2109" s="77">
        <v>-2.3001100000000002E-13</v>
      </c>
      <c r="O2109" s="77">
        <v>0</v>
      </c>
      <c r="P2109" s="77">
        <v>-1.93767E-13</v>
      </c>
      <c r="Q2109" s="77">
        <v>-1.9377200000000001E-13</v>
      </c>
      <c r="R2109" s="77">
        <v>0</v>
      </c>
      <c r="S2109" s="77">
        <v>0</v>
      </c>
      <c r="T2109" s="77" t="s">
        <v>181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141</v>
      </c>
      <c r="C2110" s="76" t="s">
        <v>164</v>
      </c>
      <c r="D2110" s="55" t="s">
        <v>84</v>
      </c>
      <c r="E2110" s="55" t="s">
        <v>199</v>
      </c>
      <c r="F2110" s="70">
        <v>373.19</v>
      </c>
      <c r="G2110" s="77">
        <v>53000</v>
      </c>
      <c r="H2110" s="77">
        <v>373.31</v>
      </c>
      <c r="I2110" s="77">
        <v>1</v>
      </c>
      <c r="J2110" s="77">
        <v>-51.158835029038997</v>
      </c>
      <c r="K2110" s="77">
        <v>0</v>
      </c>
      <c r="L2110" s="77">
        <v>-50.820901941173197</v>
      </c>
      <c r="M2110" s="77">
        <v>0</v>
      </c>
      <c r="N2110" s="77">
        <v>-0.33793308786579401</v>
      </c>
      <c r="O2110" s="77">
        <v>0</v>
      </c>
      <c r="P2110" s="77">
        <v>-0.32161823424360497</v>
      </c>
      <c r="Q2110" s="77">
        <v>-0.32161823424360397</v>
      </c>
      <c r="R2110" s="77">
        <v>0</v>
      </c>
      <c r="S2110" s="77">
        <v>0</v>
      </c>
      <c r="T2110" s="77" t="s">
        <v>180</v>
      </c>
      <c r="U2110" s="105">
        <v>4.0551970543896698E-2</v>
      </c>
      <c r="V2110" s="105">
        <v>-3.0974742926052401E-2</v>
      </c>
      <c r="W2110" s="101">
        <v>7.1531540078555694E-2</v>
      </c>
    </row>
    <row r="2111" spans="2:23" x14ac:dyDescent="0.25">
      <c r="B2111" s="55" t="s">
        <v>141</v>
      </c>
      <c r="C2111" s="76" t="s">
        <v>164</v>
      </c>
      <c r="D2111" s="55" t="s">
        <v>84</v>
      </c>
      <c r="E2111" s="55" t="s">
        <v>199</v>
      </c>
      <c r="F2111" s="70">
        <v>373.19</v>
      </c>
      <c r="G2111" s="77">
        <v>53000</v>
      </c>
      <c r="H2111" s="77">
        <v>373.31</v>
      </c>
      <c r="I2111" s="77">
        <v>2</v>
      </c>
      <c r="J2111" s="77">
        <v>-45.190304275651101</v>
      </c>
      <c r="K2111" s="77">
        <v>0</v>
      </c>
      <c r="L2111" s="77">
        <v>-44.891796714702998</v>
      </c>
      <c r="M2111" s="77">
        <v>0</v>
      </c>
      <c r="N2111" s="77">
        <v>-0.29850756094806902</v>
      </c>
      <c r="O2111" s="77">
        <v>0</v>
      </c>
      <c r="P2111" s="77">
        <v>-0.284096106915185</v>
      </c>
      <c r="Q2111" s="77">
        <v>-0.284096106915184</v>
      </c>
      <c r="R2111" s="77">
        <v>0</v>
      </c>
      <c r="S2111" s="77">
        <v>0</v>
      </c>
      <c r="T2111" s="77" t="s">
        <v>180</v>
      </c>
      <c r="U2111" s="105">
        <v>3.58209073137696E-2</v>
      </c>
      <c r="V2111" s="105">
        <v>-2.7361022918008501E-2</v>
      </c>
      <c r="W2111" s="101">
        <v>6.3186193736047197E-2</v>
      </c>
    </row>
    <row r="2112" spans="2:23" x14ac:dyDescent="0.25">
      <c r="B2112" s="55" t="s">
        <v>141</v>
      </c>
      <c r="C2112" s="76" t="s">
        <v>164</v>
      </c>
      <c r="D2112" s="55" t="s">
        <v>84</v>
      </c>
      <c r="E2112" s="55" t="s">
        <v>199</v>
      </c>
      <c r="F2112" s="70">
        <v>373.19</v>
      </c>
      <c r="G2112" s="77">
        <v>53000</v>
      </c>
      <c r="H2112" s="77">
        <v>373.31</v>
      </c>
      <c r="I2112" s="77">
        <v>3</v>
      </c>
      <c r="J2112" s="77">
        <v>-45.190304275651101</v>
      </c>
      <c r="K2112" s="77">
        <v>0</v>
      </c>
      <c r="L2112" s="77">
        <v>-44.891796714702998</v>
      </c>
      <c r="M2112" s="77">
        <v>0</v>
      </c>
      <c r="N2112" s="77">
        <v>-0.29850756094806902</v>
      </c>
      <c r="O2112" s="77">
        <v>0</v>
      </c>
      <c r="P2112" s="77">
        <v>-0.284096106915185</v>
      </c>
      <c r="Q2112" s="77">
        <v>-0.284096106915184</v>
      </c>
      <c r="R2112" s="77">
        <v>0</v>
      </c>
      <c r="S2112" s="77">
        <v>0</v>
      </c>
      <c r="T2112" s="77" t="s">
        <v>180</v>
      </c>
      <c r="U2112" s="105">
        <v>3.58209073137696E-2</v>
      </c>
      <c r="V2112" s="105">
        <v>-2.7361022918008501E-2</v>
      </c>
      <c r="W2112" s="101">
        <v>6.3186193736047197E-2</v>
      </c>
    </row>
    <row r="2113" spans="2:23" x14ac:dyDescent="0.25">
      <c r="B2113" s="55" t="s">
        <v>141</v>
      </c>
      <c r="C2113" s="76" t="s">
        <v>164</v>
      </c>
      <c r="D2113" s="55" t="s">
        <v>84</v>
      </c>
      <c r="E2113" s="55" t="s">
        <v>199</v>
      </c>
      <c r="F2113" s="70">
        <v>373.19</v>
      </c>
      <c r="G2113" s="77">
        <v>53000</v>
      </c>
      <c r="H2113" s="77">
        <v>373.31</v>
      </c>
      <c r="I2113" s="77">
        <v>4</v>
      </c>
      <c r="J2113" s="77">
        <v>-49.599114448885402</v>
      </c>
      <c r="K2113" s="77">
        <v>0</v>
      </c>
      <c r="L2113" s="77">
        <v>-49.271484199064197</v>
      </c>
      <c r="M2113" s="77">
        <v>0</v>
      </c>
      <c r="N2113" s="77">
        <v>-0.32763024982113698</v>
      </c>
      <c r="O2113" s="77">
        <v>0</v>
      </c>
      <c r="P2113" s="77">
        <v>-0.31181280027275998</v>
      </c>
      <c r="Q2113" s="77">
        <v>-0.31181280027275898</v>
      </c>
      <c r="R2113" s="77">
        <v>0</v>
      </c>
      <c r="S2113" s="77">
        <v>0</v>
      </c>
      <c r="T2113" s="77" t="s">
        <v>180</v>
      </c>
      <c r="U2113" s="105">
        <v>3.9315629978537901E-2</v>
      </c>
      <c r="V2113" s="105">
        <v>-3.0030391007578101E-2</v>
      </c>
      <c r="W2113" s="101">
        <v>6.9350700442021102E-2</v>
      </c>
    </row>
    <row r="2114" spans="2:23" x14ac:dyDescent="0.25">
      <c r="B2114" s="55" t="s">
        <v>141</v>
      </c>
      <c r="C2114" s="76" t="s">
        <v>164</v>
      </c>
      <c r="D2114" s="55" t="s">
        <v>84</v>
      </c>
      <c r="E2114" s="55" t="s">
        <v>199</v>
      </c>
      <c r="F2114" s="70">
        <v>373.19</v>
      </c>
      <c r="G2114" s="77">
        <v>53204</v>
      </c>
      <c r="H2114" s="77">
        <v>370.93</v>
      </c>
      <c r="I2114" s="77">
        <v>1</v>
      </c>
      <c r="J2114" s="77">
        <v>-14.8244513504292</v>
      </c>
      <c r="K2114" s="77">
        <v>2.80858849321108E-2</v>
      </c>
      <c r="L2114" s="77">
        <v>-14.4690491268135</v>
      </c>
      <c r="M2114" s="77">
        <v>2.6755362300643501E-2</v>
      </c>
      <c r="N2114" s="77">
        <v>-0.35540222361569401</v>
      </c>
      <c r="O2114" s="77">
        <v>1.3305226314673101E-3</v>
      </c>
      <c r="P2114" s="77">
        <v>-0.33678748381286</v>
      </c>
      <c r="Q2114" s="77">
        <v>-0.33678748381286</v>
      </c>
      <c r="R2114" s="77">
        <v>0</v>
      </c>
      <c r="S2114" s="77">
        <v>1.4495818422532999E-5</v>
      </c>
      <c r="T2114" s="77" t="s">
        <v>180</v>
      </c>
      <c r="U2114" s="105">
        <v>-0.308174775107737</v>
      </c>
      <c r="V2114" s="105">
        <v>-0.23539261612264201</v>
      </c>
      <c r="W2114" s="101">
        <v>-7.2777247659271502E-2</v>
      </c>
    </row>
    <row r="2115" spans="2:23" x14ac:dyDescent="0.25">
      <c r="B2115" s="55" t="s">
        <v>141</v>
      </c>
      <c r="C2115" s="76" t="s">
        <v>164</v>
      </c>
      <c r="D2115" s="55" t="s">
        <v>84</v>
      </c>
      <c r="E2115" s="55" t="s">
        <v>199</v>
      </c>
      <c r="F2115" s="70">
        <v>373.19</v>
      </c>
      <c r="G2115" s="77">
        <v>53304</v>
      </c>
      <c r="H2115" s="77">
        <v>374.63</v>
      </c>
      <c r="I2115" s="77">
        <v>1</v>
      </c>
      <c r="J2115" s="77">
        <v>26.2699247645829</v>
      </c>
      <c r="K2115" s="77">
        <v>6.3973099399585703E-2</v>
      </c>
      <c r="L2115" s="77">
        <v>26.496738228448901</v>
      </c>
      <c r="M2115" s="77">
        <v>6.5082550576441703E-2</v>
      </c>
      <c r="N2115" s="77">
        <v>-0.226813463865955</v>
      </c>
      <c r="O2115" s="77">
        <v>-1.1094511768559899E-3</v>
      </c>
      <c r="P2115" s="77">
        <v>-0.21515763600603699</v>
      </c>
      <c r="Q2115" s="77">
        <v>-0.21515763600603699</v>
      </c>
      <c r="R2115" s="77">
        <v>0</v>
      </c>
      <c r="S2115" s="77">
        <v>4.2913433323490004E-6</v>
      </c>
      <c r="T2115" s="77" t="s">
        <v>181</v>
      </c>
      <c r="U2115" s="105">
        <v>-8.8223501571250501E-2</v>
      </c>
      <c r="V2115" s="105">
        <v>-6.7387607668721497E-2</v>
      </c>
      <c r="W2115" s="101">
        <v>-2.0834487900491999E-2</v>
      </c>
    </row>
    <row r="2116" spans="2:23" x14ac:dyDescent="0.25">
      <c r="B2116" s="55" t="s">
        <v>141</v>
      </c>
      <c r="C2116" s="76" t="s">
        <v>164</v>
      </c>
      <c r="D2116" s="55" t="s">
        <v>84</v>
      </c>
      <c r="E2116" s="55" t="s">
        <v>199</v>
      </c>
      <c r="F2116" s="70">
        <v>373.19</v>
      </c>
      <c r="G2116" s="77">
        <v>53354</v>
      </c>
      <c r="H2116" s="77">
        <v>374.23</v>
      </c>
      <c r="I2116" s="77">
        <v>1</v>
      </c>
      <c r="J2116" s="77">
        <v>64.231352550740098</v>
      </c>
      <c r="K2116" s="77">
        <v>8.66389996604469E-2</v>
      </c>
      <c r="L2116" s="77">
        <v>63.6601705797205</v>
      </c>
      <c r="M2116" s="77">
        <v>8.5104963683021395E-2</v>
      </c>
      <c r="N2116" s="77">
        <v>0.571181971019596</v>
      </c>
      <c r="O2116" s="77">
        <v>1.53403597742546E-3</v>
      </c>
      <c r="P2116" s="77">
        <v>0.543290453119883</v>
      </c>
      <c r="Q2116" s="77">
        <v>0.543290453119883</v>
      </c>
      <c r="R2116" s="77">
        <v>0</v>
      </c>
      <c r="S2116" s="77">
        <v>6.1984548454749996E-6</v>
      </c>
      <c r="T2116" s="77" t="s">
        <v>181</v>
      </c>
      <c r="U2116" s="105">
        <v>-2.0744664736722099E-2</v>
      </c>
      <c r="V2116" s="105">
        <v>-1.5845362104205299E-2</v>
      </c>
      <c r="W2116" s="101">
        <v>-4.8989720285353604E-3</v>
      </c>
    </row>
    <row r="2117" spans="2:23" x14ac:dyDescent="0.25">
      <c r="B2117" s="55" t="s">
        <v>141</v>
      </c>
      <c r="C2117" s="76" t="s">
        <v>164</v>
      </c>
      <c r="D2117" s="55" t="s">
        <v>84</v>
      </c>
      <c r="E2117" s="55" t="s">
        <v>199</v>
      </c>
      <c r="F2117" s="70">
        <v>373.19</v>
      </c>
      <c r="G2117" s="77">
        <v>53454</v>
      </c>
      <c r="H2117" s="77">
        <v>376.12</v>
      </c>
      <c r="I2117" s="77">
        <v>1</v>
      </c>
      <c r="J2117" s="77">
        <v>59.391258773727102</v>
      </c>
      <c r="K2117" s="77">
        <v>0.24056333439723701</v>
      </c>
      <c r="L2117" s="77">
        <v>58.837770635817698</v>
      </c>
      <c r="M2117" s="77">
        <v>0.236100437881408</v>
      </c>
      <c r="N2117" s="77">
        <v>0.55348813790948603</v>
      </c>
      <c r="O2117" s="77">
        <v>4.46289651582893E-3</v>
      </c>
      <c r="P2117" s="77">
        <v>0.527359035564675</v>
      </c>
      <c r="Q2117" s="77">
        <v>0.527359035564675</v>
      </c>
      <c r="R2117" s="77">
        <v>0</v>
      </c>
      <c r="S2117" s="77">
        <v>1.8966935073113999E-5</v>
      </c>
      <c r="T2117" s="77" t="s">
        <v>181</v>
      </c>
      <c r="U2117" s="105">
        <v>5.0326250063091903E-2</v>
      </c>
      <c r="V2117" s="105">
        <v>-3.8440614284060003E-2</v>
      </c>
      <c r="W2117" s="101">
        <v>8.8772854317760802E-2</v>
      </c>
    </row>
    <row r="2118" spans="2:23" x14ac:dyDescent="0.25">
      <c r="B2118" s="55" t="s">
        <v>141</v>
      </c>
      <c r="C2118" s="76" t="s">
        <v>164</v>
      </c>
      <c r="D2118" s="55" t="s">
        <v>84</v>
      </c>
      <c r="E2118" s="55" t="s">
        <v>199</v>
      </c>
      <c r="F2118" s="70">
        <v>373.19</v>
      </c>
      <c r="G2118" s="77">
        <v>53604</v>
      </c>
      <c r="H2118" s="77">
        <v>374.88</v>
      </c>
      <c r="I2118" s="77">
        <v>1</v>
      </c>
      <c r="J2118" s="77">
        <v>48.769697517735104</v>
      </c>
      <c r="K2118" s="77">
        <v>0.10346402772475501</v>
      </c>
      <c r="L2118" s="77">
        <v>48.489740315894799</v>
      </c>
      <c r="M2118" s="77">
        <v>0.102279588841777</v>
      </c>
      <c r="N2118" s="77">
        <v>0.27995720184033601</v>
      </c>
      <c r="O2118" s="77">
        <v>1.1844388829783301E-3</v>
      </c>
      <c r="P2118" s="77">
        <v>0.26688252607018698</v>
      </c>
      <c r="Q2118" s="77">
        <v>0.26688252607018598</v>
      </c>
      <c r="R2118" s="77">
        <v>0</v>
      </c>
      <c r="S2118" s="77">
        <v>3.09834329839E-6</v>
      </c>
      <c r="T2118" s="77" t="s">
        <v>181</v>
      </c>
      <c r="U2118" s="105">
        <v>-3.01060735153694E-2</v>
      </c>
      <c r="V2118" s="105">
        <v>-2.2995871104265E-2</v>
      </c>
      <c r="W2118" s="101">
        <v>-7.1097226160392003E-3</v>
      </c>
    </row>
    <row r="2119" spans="2:23" x14ac:dyDescent="0.25">
      <c r="B2119" s="55" t="s">
        <v>141</v>
      </c>
      <c r="C2119" s="76" t="s">
        <v>164</v>
      </c>
      <c r="D2119" s="55" t="s">
        <v>84</v>
      </c>
      <c r="E2119" s="55" t="s">
        <v>199</v>
      </c>
      <c r="F2119" s="70">
        <v>373.19</v>
      </c>
      <c r="G2119" s="77">
        <v>53654</v>
      </c>
      <c r="H2119" s="77">
        <v>373.74</v>
      </c>
      <c r="I2119" s="77">
        <v>1</v>
      </c>
      <c r="J2119" s="77">
        <v>7.0382051563604104</v>
      </c>
      <c r="K2119" s="77">
        <v>2.4158869030086001E-3</v>
      </c>
      <c r="L2119" s="77">
        <v>6.60188466760503</v>
      </c>
      <c r="M2119" s="77">
        <v>2.1256346543857599E-3</v>
      </c>
      <c r="N2119" s="77">
        <v>0.43632048875538898</v>
      </c>
      <c r="O2119" s="77">
        <v>2.9025224862284802E-4</v>
      </c>
      <c r="P2119" s="77">
        <v>0.41603635341073603</v>
      </c>
      <c r="Q2119" s="77">
        <v>0.41603635341073503</v>
      </c>
      <c r="R2119" s="77">
        <v>0</v>
      </c>
      <c r="S2119" s="77">
        <v>8.4414162837130002E-6</v>
      </c>
      <c r="T2119" s="77" t="s">
        <v>181</v>
      </c>
      <c r="U2119" s="105">
        <v>-0.13157721278353601</v>
      </c>
      <c r="V2119" s="105">
        <v>-0.10050239942063501</v>
      </c>
      <c r="W2119" s="101">
        <v>-3.1072716440585998E-2</v>
      </c>
    </row>
    <row r="2120" spans="2:23" x14ac:dyDescent="0.25">
      <c r="B2120" s="55" t="s">
        <v>141</v>
      </c>
      <c r="C2120" s="76" t="s">
        <v>164</v>
      </c>
      <c r="D2120" s="55" t="s">
        <v>84</v>
      </c>
      <c r="E2120" s="55" t="s">
        <v>200</v>
      </c>
      <c r="F2120" s="70">
        <v>372.42</v>
      </c>
      <c r="G2120" s="77">
        <v>53150</v>
      </c>
      <c r="H2120" s="77">
        <v>372.65</v>
      </c>
      <c r="I2120" s="77">
        <v>1</v>
      </c>
      <c r="J2120" s="77">
        <v>26.659126571118001</v>
      </c>
      <c r="K2120" s="77">
        <v>1.9444999048074601E-2</v>
      </c>
      <c r="L2120" s="77">
        <v>24.890484281471998</v>
      </c>
      <c r="M2120" s="77">
        <v>1.6950510644483399E-2</v>
      </c>
      <c r="N2120" s="77">
        <v>1.7686422896459899</v>
      </c>
      <c r="O2120" s="77">
        <v>2.4944884035912099E-3</v>
      </c>
      <c r="P2120" s="77">
        <v>1.6791469810158599</v>
      </c>
      <c r="Q2120" s="77">
        <v>1.6791469810158499</v>
      </c>
      <c r="R2120" s="77">
        <v>0</v>
      </c>
      <c r="S2120" s="77">
        <v>7.7142466214264E-5</v>
      </c>
      <c r="T2120" s="77" t="s">
        <v>180</v>
      </c>
      <c r="U2120" s="105">
        <v>0.52249651081334303</v>
      </c>
      <c r="V2120" s="105">
        <v>-0.39909762423711498</v>
      </c>
      <c r="W2120" s="101">
        <v>0.92165632404206899</v>
      </c>
    </row>
    <row r="2121" spans="2:23" x14ac:dyDescent="0.25">
      <c r="B2121" s="55" t="s">
        <v>141</v>
      </c>
      <c r="C2121" s="76" t="s">
        <v>164</v>
      </c>
      <c r="D2121" s="55" t="s">
        <v>84</v>
      </c>
      <c r="E2121" s="55" t="s">
        <v>200</v>
      </c>
      <c r="F2121" s="70">
        <v>372.42</v>
      </c>
      <c r="G2121" s="77">
        <v>53150</v>
      </c>
      <c r="H2121" s="77">
        <v>372.65</v>
      </c>
      <c r="I2121" s="77">
        <v>2</v>
      </c>
      <c r="J2121" s="77">
        <v>26.580852031853201</v>
      </c>
      <c r="K2121" s="77">
        <v>1.93521770189088E-2</v>
      </c>
      <c r="L2121" s="77">
        <v>24.817402697797</v>
      </c>
      <c r="M2121" s="77">
        <v>1.6869596225844E-2</v>
      </c>
      <c r="N2121" s="77">
        <v>1.76344933405626</v>
      </c>
      <c r="O2121" s="77">
        <v>2.4825807930648099E-3</v>
      </c>
      <c r="P2121" s="77">
        <v>1.67421679487693</v>
      </c>
      <c r="Q2121" s="77">
        <v>1.67421679487693</v>
      </c>
      <c r="R2121" s="77">
        <v>0</v>
      </c>
      <c r="S2121" s="77">
        <v>7.6774221390431995E-5</v>
      </c>
      <c r="T2121" s="77" t="s">
        <v>180</v>
      </c>
      <c r="U2121" s="105">
        <v>0.51925488891152805</v>
      </c>
      <c r="V2121" s="105">
        <v>-0.396621581674313</v>
      </c>
      <c r="W2121" s="101">
        <v>0.91593827375057602</v>
      </c>
    </row>
    <row r="2122" spans="2:23" x14ac:dyDescent="0.25">
      <c r="B2122" s="55" t="s">
        <v>141</v>
      </c>
      <c r="C2122" s="76" t="s">
        <v>164</v>
      </c>
      <c r="D2122" s="55" t="s">
        <v>84</v>
      </c>
      <c r="E2122" s="55" t="s">
        <v>200</v>
      </c>
      <c r="F2122" s="70">
        <v>372.42</v>
      </c>
      <c r="G2122" s="77">
        <v>53900</v>
      </c>
      <c r="H2122" s="77">
        <v>372.24</v>
      </c>
      <c r="I2122" s="77">
        <v>1</v>
      </c>
      <c r="J2122" s="77">
        <v>5.2469677580997902E-2</v>
      </c>
      <c r="K2122" s="77">
        <v>1.2911884537000001E-7</v>
      </c>
      <c r="L2122" s="77">
        <v>-1.23531405662067</v>
      </c>
      <c r="M2122" s="77">
        <v>7.1569438386928001E-5</v>
      </c>
      <c r="N2122" s="77">
        <v>1.28778373420167</v>
      </c>
      <c r="O2122" s="77">
        <v>-7.1440319541559005E-5</v>
      </c>
      <c r="P2122" s="77">
        <v>1.22299694310087</v>
      </c>
      <c r="Q2122" s="77">
        <v>1.22299694310087</v>
      </c>
      <c r="R2122" s="77">
        <v>0</v>
      </c>
      <c r="S2122" s="77">
        <v>7.0149339420918003E-5</v>
      </c>
      <c r="T2122" s="77" t="s">
        <v>180</v>
      </c>
      <c r="U2122" s="105">
        <v>0.20520169798140001</v>
      </c>
      <c r="V2122" s="105">
        <v>-0.15673886515780999</v>
      </c>
      <c r="W2122" s="101">
        <v>0.36196498681747402</v>
      </c>
    </row>
    <row r="2123" spans="2:23" x14ac:dyDescent="0.25">
      <c r="B2123" s="55" t="s">
        <v>141</v>
      </c>
      <c r="C2123" s="76" t="s">
        <v>164</v>
      </c>
      <c r="D2123" s="55" t="s">
        <v>84</v>
      </c>
      <c r="E2123" s="55" t="s">
        <v>200</v>
      </c>
      <c r="F2123" s="70">
        <v>372.42</v>
      </c>
      <c r="G2123" s="77">
        <v>53900</v>
      </c>
      <c r="H2123" s="77">
        <v>372.24</v>
      </c>
      <c r="I2123" s="77">
        <v>2</v>
      </c>
      <c r="J2123" s="77">
        <v>5.2526342154125598E-2</v>
      </c>
      <c r="K2123" s="77">
        <v>1.29287518818E-7</v>
      </c>
      <c r="L2123" s="77">
        <v>-1.2366481327364001</v>
      </c>
      <c r="M2123" s="77">
        <v>7.1662932592831999E-5</v>
      </c>
      <c r="N2123" s="77">
        <v>1.2891744748905201</v>
      </c>
      <c r="O2123" s="77">
        <v>-7.1533645074014002E-5</v>
      </c>
      <c r="P2123" s="77">
        <v>1.2243177173628199</v>
      </c>
      <c r="Q2123" s="77">
        <v>1.2243177173628199</v>
      </c>
      <c r="R2123" s="77">
        <v>0</v>
      </c>
      <c r="S2123" s="77">
        <v>7.0240978491052999E-5</v>
      </c>
      <c r="T2123" s="77" t="s">
        <v>180</v>
      </c>
      <c r="U2123" s="105">
        <v>0.20541728340989501</v>
      </c>
      <c r="V2123" s="105">
        <v>-0.15690353541024599</v>
      </c>
      <c r="W2123" s="101">
        <v>0.36234526815798401</v>
      </c>
    </row>
    <row r="2124" spans="2:23" x14ac:dyDescent="0.25">
      <c r="B2124" s="55" t="s">
        <v>141</v>
      </c>
      <c r="C2124" s="76" t="s">
        <v>164</v>
      </c>
      <c r="D2124" s="55" t="s">
        <v>84</v>
      </c>
      <c r="E2124" s="55" t="s">
        <v>201</v>
      </c>
      <c r="F2124" s="70">
        <v>372.65</v>
      </c>
      <c r="G2124" s="77">
        <v>53550</v>
      </c>
      <c r="H2124" s="77">
        <v>372.5</v>
      </c>
      <c r="I2124" s="77">
        <v>1</v>
      </c>
      <c r="J2124" s="77">
        <v>1.2672716555797801</v>
      </c>
      <c r="K2124" s="77">
        <v>3.9458865922811998E-5</v>
      </c>
      <c r="L2124" s="77">
        <v>-0.44557321657848398</v>
      </c>
      <c r="M2124" s="77">
        <v>4.8780170220300001E-6</v>
      </c>
      <c r="N2124" s="77">
        <v>1.7128448721582601</v>
      </c>
      <c r="O2124" s="77">
        <v>3.4580848900782999E-5</v>
      </c>
      <c r="P2124" s="77">
        <v>1.6248142982912199</v>
      </c>
      <c r="Q2124" s="77">
        <v>1.6248142982912099</v>
      </c>
      <c r="R2124" s="77">
        <v>0</v>
      </c>
      <c r="S2124" s="77">
        <v>6.4865328351598999E-5</v>
      </c>
      <c r="T2124" s="77" t="s">
        <v>181</v>
      </c>
      <c r="U2124" s="105">
        <v>0.26981069060290902</v>
      </c>
      <c r="V2124" s="105">
        <v>-0.206089042481404</v>
      </c>
      <c r="W2124" s="101">
        <v>0.47593184670503103</v>
      </c>
    </row>
    <row r="2125" spans="2:23" x14ac:dyDescent="0.25">
      <c r="B2125" s="55" t="s">
        <v>141</v>
      </c>
      <c r="C2125" s="76" t="s">
        <v>164</v>
      </c>
      <c r="D2125" s="55" t="s">
        <v>84</v>
      </c>
      <c r="E2125" s="55" t="s">
        <v>201</v>
      </c>
      <c r="F2125" s="70">
        <v>372.65</v>
      </c>
      <c r="G2125" s="77">
        <v>54200</v>
      </c>
      <c r="H2125" s="77">
        <v>372.69</v>
      </c>
      <c r="I2125" s="77">
        <v>1</v>
      </c>
      <c r="J2125" s="77">
        <v>17.5681054620662</v>
      </c>
      <c r="K2125" s="77">
        <v>2.0370129748734601E-3</v>
      </c>
      <c r="L2125" s="77">
        <v>15.825607135218499</v>
      </c>
      <c r="M2125" s="77">
        <v>1.6529689519086399E-3</v>
      </c>
      <c r="N2125" s="77">
        <v>1.7424983268477401</v>
      </c>
      <c r="O2125" s="77">
        <v>3.8404402296481798E-4</v>
      </c>
      <c r="P2125" s="77">
        <v>1.65293116868654</v>
      </c>
      <c r="Q2125" s="77">
        <v>1.65293116868654</v>
      </c>
      <c r="R2125" s="77">
        <v>0</v>
      </c>
      <c r="S2125" s="77">
        <v>1.8032397559542002E-5</v>
      </c>
      <c r="T2125" s="77" t="s">
        <v>181</v>
      </c>
      <c r="U2125" s="105">
        <v>7.3421752964353701E-2</v>
      </c>
      <c r="V2125" s="105">
        <v>-5.6081613118878701E-2</v>
      </c>
      <c r="W2125" s="101">
        <v>0.12951210494499399</v>
      </c>
    </row>
    <row r="2126" spans="2:23" x14ac:dyDescent="0.25">
      <c r="B2126" s="55" t="s">
        <v>141</v>
      </c>
      <c r="C2126" s="76" t="s">
        <v>164</v>
      </c>
      <c r="D2126" s="55" t="s">
        <v>84</v>
      </c>
      <c r="E2126" s="55" t="s">
        <v>202</v>
      </c>
      <c r="F2126" s="70">
        <v>372.52</v>
      </c>
      <c r="G2126" s="77">
        <v>53150</v>
      </c>
      <c r="H2126" s="77">
        <v>372.65</v>
      </c>
      <c r="I2126" s="77">
        <v>1</v>
      </c>
      <c r="J2126" s="77">
        <v>-47.582956735757101</v>
      </c>
      <c r="K2126" s="77">
        <v>0</v>
      </c>
      <c r="L2126" s="77">
        <v>-47.543884876368701</v>
      </c>
      <c r="M2126" s="77">
        <v>0</v>
      </c>
      <c r="N2126" s="77">
        <v>-3.9071859388467599E-2</v>
      </c>
      <c r="O2126" s="77">
        <v>0</v>
      </c>
      <c r="P2126" s="77">
        <v>-3.8821432679383802E-2</v>
      </c>
      <c r="Q2126" s="77">
        <v>-3.8821432679383802E-2</v>
      </c>
      <c r="R2126" s="77">
        <v>0</v>
      </c>
      <c r="S2126" s="77">
        <v>0</v>
      </c>
      <c r="T2126" s="77" t="s">
        <v>181</v>
      </c>
      <c r="U2126" s="105">
        <v>5.0793417205006004E-3</v>
      </c>
      <c r="V2126" s="105">
        <v>0</v>
      </c>
      <c r="W2126" s="101">
        <v>5.0796844734844098E-3</v>
      </c>
    </row>
    <row r="2127" spans="2:23" x14ac:dyDescent="0.25">
      <c r="B2127" s="55" t="s">
        <v>141</v>
      </c>
      <c r="C2127" s="76" t="s">
        <v>164</v>
      </c>
      <c r="D2127" s="55" t="s">
        <v>84</v>
      </c>
      <c r="E2127" s="55" t="s">
        <v>202</v>
      </c>
      <c r="F2127" s="70">
        <v>372.52</v>
      </c>
      <c r="G2127" s="77">
        <v>53150</v>
      </c>
      <c r="H2127" s="77">
        <v>372.65</v>
      </c>
      <c r="I2127" s="77">
        <v>2</v>
      </c>
      <c r="J2127" s="77">
        <v>-39.951101750245101</v>
      </c>
      <c r="K2127" s="77">
        <v>0</v>
      </c>
      <c r="L2127" s="77">
        <v>-39.918296646546501</v>
      </c>
      <c r="M2127" s="77">
        <v>0</v>
      </c>
      <c r="N2127" s="77">
        <v>-3.28051036985244E-2</v>
      </c>
      <c r="O2127" s="77">
        <v>0</v>
      </c>
      <c r="P2127" s="77">
        <v>-3.25948430585511E-2</v>
      </c>
      <c r="Q2127" s="77">
        <v>-3.25948430585511E-2</v>
      </c>
      <c r="R2127" s="77">
        <v>0</v>
      </c>
      <c r="S2127" s="77">
        <v>0</v>
      </c>
      <c r="T2127" s="77" t="s">
        <v>181</v>
      </c>
      <c r="U2127" s="105">
        <v>4.2646634808080203E-3</v>
      </c>
      <c r="V2127" s="105">
        <v>0</v>
      </c>
      <c r="W2127" s="101">
        <v>4.2649512594638804E-3</v>
      </c>
    </row>
    <row r="2128" spans="2:23" x14ac:dyDescent="0.25">
      <c r="B2128" s="55" t="s">
        <v>141</v>
      </c>
      <c r="C2128" s="76" t="s">
        <v>164</v>
      </c>
      <c r="D2128" s="55" t="s">
        <v>84</v>
      </c>
      <c r="E2128" s="55" t="s">
        <v>202</v>
      </c>
      <c r="F2128" s="70">
        <v>372.52</v>
      </c>
      <c r="G2128" s="77">
        <v>53150</v>
      </c>
      <c r="H2128" s="77">
        <v>372.65</v>
      </c>
      <c r="I2128" s="77">
        <v>3</v>
      </c>
      <c r="J2128" s="77">
        <v>-48.882150093729997</v>
      </c>
      <c r="K2128" s="77">
        <v>0</v>
      </c>
      <c r="L2128" s="77">
        <v>-48.842011425894</v>
      </c>
      <c r="M2128" s="77">
        <v>0</v>
      </c>
      <c r="N2128" s="77">
        <v>-4.0138667835942797E-2</v>
      </c>
      <c r="O2128" s="77">
        <v>0</v>
      </c>
      <c r="P2128" s="77">
        <v>-3.9881403537522397E-2</v>
      </c>
      <c r="Q2128" s="77">
        <v>-3.9881403537522397E-2</v>
      </c>
      <c r="R2128" s="77">
        <v>0</v>
      </c>
      <c r="S2128" s="77">
        <v>0</v>
      </c>
      <c r="T2128" s="77" t="s">
        <v>181</v>
      </c>
      <c r="U2128" s="105">
        <v>5.2180268186723701E-3</v>
      </c>
      <c r="V2128" s="105">
        <v>0</v>
      </c>
      <c r="W2128" s="101">
        <v>5.2183789300994203E-3</v>
      </c>
    </row>
    <row r="2129" spans="2:23" x14ac:dyDescent="0.25">
      <c r="B2129" s="55" t="s">
        <v>141</v>
      </c>
      <c r="C2129" s="76" t="s">
        <v>164</v>
      </c>
      <c r="D2129" s="55" t="s">
        <v>84</v>
      </c>
      <c r="E2129" s="55" t="s">
        <v>202</v>
      </c>
      <c r="F2129" s="70">
        <v>372.52</v>
      </c>
      <c r="G2129" s="77">
        <v>53654</v>
      </c>
      <c r="H2129" s="77">
        <v>373.74</v>
      </c>
      <c r="I2129" s="77">
        <v>1</v>
      </c>
      <c r="J2129" s="77">
        <v>57.091478797655299</v>
      </c>
      <c r="K2129" s="77">
        <v>0.102346320270918</v>
      </c>
      <c r="L2129" s="77">
        <v>57.450358189919399</v>
      </c>
      <c r="M2129" s="77">
        <v>0.10363707080311101</v>
      </c>
      <c r="N2129" s="77">
        <v>-0.35887939226412202</v>
      </c>
      <c r="O2129" s="77">
        <v>-1.2907505321931999E-3</v>
      </c>
      <c r="P2129" s="77">
        <v>-0.34145943974049803</v>
      </c>
      <c r="Q2129" s="77">
        <v>-0.34145943974049697</v>
      </c>
      <c r="R2129" s="77">
        <v>0</v>
      </c>
      <c r="S2129" s="77">
        <v>3.6610688382200001E-6</v>
      </c>
      <c r="T2129" s="77" t="s">
        <v>181</v>
      </c>
      <c r="U2129" s="105">
        <v>-4.3784887515010702E-2</v>
      </c>
      <c r="V2129" s="105">
        <v>-3.3444136416391601E-2</v>
      </c>
      <c r="W2129" s="101">
        <v>-1.0340053306761601E-2</v>
      </c>
    </row>
    <row r="2130" spans="2:23" x14ac:dyDescent="0.25">
      <c r="B2130" s="55" t="s">
        <v>141</v>
      </c>
      <c r="C2130" s="76" t="s">
        <v>164</v>
      </c>
      <c r="D2130" s="55" t="s">
        <v>84</v>
      </c>
      <c r="E2130" s="55" t="s">
        <v>202</v>
      </c>
      <c r="F2130" s="70">
        <v>372.52</v>
      </c>
      <c r="G2130" s="77">
        <v>53654</v>
      </c>
      <c r="H2130" s="77">
        <v>373.74</v>
      </c>
      <c r="I2130" s="77">
        <v>2</v>
      </c>
      <c r="J2130" s="77">
        <v>57.091478797655299</v>
      </c>
      <c r="K2130" s="77">
        <v>0.102346320270918</v>
      </c>
      <c r="L2130" s="77">
        <v>57.450358189919399</v>
      </c>
      <c r="M2130" s="77">
        <v>0.10363707080311101</v>
      </c>
      <c r="N2130" s="77">
        <v>-0.35887939226412202</v>
      </c>
      <c r="O2130" s="77">
        <v>-1.2907505321931999E-3</v>
      </c>
      <c r="P2130" s="77">
        <v>-0.34145943974049803</v>
      </c>
      <c r="Q2130" s="77">
        <v>-0.34145943974049697</v>
      </c>
      <c r="R2130" s="77">
        <v>0</v>
      </c>
      <c r="S2130" s="77">
        <v>3.6610688382200001E-6</v>
      </c>
      <c r="T2130" s="77" t="s">
        <v>181</v>
      </c>
      <c r="U2130" s="105">
        <v>-4.3784887515010702E-2</v>
      </c>
      <c r="V2130" s="105">
        <v>-3.3444136416391601E-2</v>
      </c>
      <c r="W2130" s="101">
        <v>-1.0340053306761601E-2</v>
      </c>
    </row>
    <row r="2131" spans="2:23" x14ac:dyDescent="0.25">
      <c r="B2131" s="55" t="s">
        <v>141</v>
      </c>
      <c r="C2131" s="76" t="s">
        <v>164</v>
      </c>
      <c r="D2131" s="55" t="s">
        <v>84</v>
      </c>
      <c r="E2131" s="55" t="s">
        <v>202</v>
      </c>
      <c r="F2131" s="70">
        <v>372.52</v>
      </c>
      <c r="G2131" s="77">
        <v>53704</v>
      </c>
      <c r="H2131" s="77">
        <v>373.99</v>
      </c>
      <c r="I2131" s="77">
        <v>1</v>
      </c>
      <c r="J2131" s="77">
        <v>43.924828200032699</v>
      </c>
      <c r="K2131" s="77">
        <v>8.0648524254419901E-2</v>
      </c>
      <c r="L2131" s="77">
        <v>43.541987191996697</v>
      </c>
      <c r="M2131" s="77">
        <v>7.9248814312650503E-2</v>
      </c>
      <c r="N2131" s="77">
        <v>0.38284100803606702</v>
      </c>
      <c r="O2131" s="77">
        <v>1.39970994176945E-3</v>
      </c>
      <c r="P2131" s="77">
        <v>0.36602064270451301</v>
      </c>
      <c r="Q2131" s="77">
        <v>0.36602064270451301</v>
      </c>
      <c r="R2131" s="77">
        <v>0</v>
      </c>
      <c r="S2131" s="77">
        <v>5.5999924350270004E-6</v>
      </c>
      <c r="T2131" s="77" t="s">
        <v>181</v>
      </c>
      <c r="U2131" s="105">
        <v>-4.0327547497871201E-2</v>
      </c>
      <c r="V2131" s="105">
        <v>-3.0803322251197699E-2</v>
      </c>
      <c r="W2131" s="101">
        <v>-9.5235825538205095E-3</v>
      </c>
    </row>
    <row r="2132" spans="2:23" x14ac:dyDescent="0.25">
      <c r="B2132" s="55" t="s">
        <v>141</v>
      </c>
      <c r="C2132" s="76" t="s">
        <v>164</v>
      </c>
      <c r="D2132" s="55" t="s">
        <v>84</v>
      </c>
      <c r="E2132" s="55" t="s">
        <v>202</v>
      </c>
      <c r="F2132" s="70">
        <v>372.52</v>
      </c>
      <c r="G2132" s="77">
        <v>58004</v>
      </c>
      <c r="H2132" s="77">
        <v>369.67</v>
      </c>
      <c r="I2132" s="77">
        <v>1</v>
      </c>
      <c r="J2132" s="77">
        <v>-21.884968799915701</v>
      </c>
      <c r="K2132" s="77">
        <v>0.101442003815262</v>
      </c>
      <c r="L2132" s="77">
        <v>-22.334598653036199</v>
      </c>
      <c r="M2132" s="77">
        <v>0.10565310410294899</v>
      </c>
      <c r="N2132" s="77">
        <v>0.44962985312047599</v>
      </c>
      <c r="O2132" s="77">
        <v>-4.2111002876876096E-3</v>
      </c>
      <c r="P2132" s="77">
        <v>0.42819591605206803</v>
      </c>
      <c r="Q2132" s="77">
        <v>0.42819591605206803</v>
      </c>
      <c r="R2132" s="77">
        <v>0</v>
      </c>
      <c r="S2132" s="77">
        <v>3.8833899066513003E-5</v>
      </c>
      <c r="T2132" s="77" t="s">
        <v>181</v>
      </c>
      <c r="U2132" s="105">
        <v>-0.28127317986609301</v>
      </c>
      <c r="V2132" s="105">
        <v>-0.21484441622669201</v>
      </c>
      <c r="W2132" s="101">
        <v>-6.6424281039449404E-2</v>
      </c>
    </row>
    <row r="2133" spans="2:23" x14ac:dyDescent="0.25">
      <c r="B2133" s="55" t="s">
        <v>141</v>
      </c>
      <c r="C2133" s="76" t="s">
        <v>164</v>
      </c>
      <c r="D2133" s="55" t="s">
        <v>84</v>
      </c>
      <c r="E2133" s="55" t="s">
        <v>203</v>
      </c>
      <c r="F2133" s="70">
        <v>368.83</v>
      </c>
      <c r="G2133" s="77">
        <v>53050</v>
      </c>
      <c r="H2133" s="77">
        <v>372.42</v>
      </c>
      <c r="I2133" s="77">
        <v>1</v>
      </c>
      <c r="J2133" s="77">
        <v>209.97716348393399</v>
      </c>
      <c r="K2133" s="77">
        <v>1.0625788613526901</v>
      </c>
      <c r="L2133" s="77">
        <v>206.762288762596</v>
      </c>
      <c r="M2133" s="77">
        <v>1.03029052170977</v>
      </c>
      <c r="N2133" s="77">
        <v>3.2148747213381199</v>
      </c>
      <c r="O2133" s="77">
        <v>3.2288339642921202E-2</v>
      </c>
      <c r="P2133" s="77">
        <v>3.0309718266772498</v>
      </c>
      <c r="Q2133" s="77">
        <v>3.0309718266772401</v>
      </c>
      <c r="R2133" s="77">
        <v>0</v>
      </c>
      <c r="S2133" s="77">
        <v>2.2140164416007999E-4</v>
      </c>
      <c r="T2133" s="77" t="s">
        <v>180</v>
      </c>
      <c r="U2133" s="105">
        <v>0.42546563055369901</v>
      </c>
      <c r="V2133" s="105">
        <v>-0.32498269143310599</v>
      </c>
      <c r="W2133" s="101">
        <v>0.750498962092494</v>
      </c>
    </row>
    <row r="2134" spans="2:23" x14ac:dyDescent="0.25">
      <c r="B2134" s="55" t="s">
        <v>141</v>
      </c>
      <c r="C2134" s="76" t="s">
        <v>164</v>
      </c>
      <c r="D2134" s="55" t="s">
        <v>84</v>
      </c>
      <c r="E2134" s="55" t="s">
        <v>203</v>
      </c>
      <c r="F2134" s="70">
        <v>368.83</v>
      </c>
      <c r="G2134" s="77">
        <v>53204</v>
      </c>
      <c r="H2134" s="77">
        <v>370.93</v>
      </c>
      <c r="I2134" s="77">
        <v>1</v>
      </c>
      <c r="J2134" s="77">
        <v>38.110988933125803</v>
      </c>
      <c r="K2134" s="77">
        <v>0</v>
      </c>
      <c r="L2134" s="77">
        <v>37.8188369867528</v>
      </c>
      <c r="M2134" s="77">
        <v>0</v>
      </c>
      <c r="N2134" s="77">
        <v>0.29215194637297598</v>
      </c>
      <c r="O2134" s="77">
        <v>0</v>
      </c>
      <c r="P2134" s="77">
        <v>0.27597255990941</v>
      </c>
      <c r="Q2134" s="77">
        <v>0.275972559909409</v>
      </c>
      <c r="R2134" s="77">
        <v>0</v>
      </c>
      <c r="S2134" s="77">
        <v>0</v>
      </c>
      <c r="T2134" s="77" t="s">
        <v>181</v>
      </c>
      <c r="U2134" s="105">
        <v>-0.613519087383256</v>
      </c>
      <c r="V2134" s="105">
        <v>-0.46862324461770799</v>
      </c>
      <c r="W2134" s="101">
        <v>-0.14488606522247499</v>
      </c>
    </row>
    <row r="2135" spans="2:23" x14ac:dyDescent="0.25">
      <c r="B2135" s="55" t="s">
        <v>141</v>
      </c>
      <c r="C2135" s="76" t="s">
        <v>164</v>
      </c>
      <c r="D2135" s="55" t="s">
        <v>84</v>
      </c>
      <c r="E2135" s="55" t="s">
        <v>203</v>
      </c>
      <c r="F2135" s="70">
        <v>368.83</v>
      </c>
      <c r="G2135" s="77">
        <v>53204</v>
      </c>
      <c r="H2135" s="77">
        <v>370.93</v>
      </c>
      <c r="I2135" s="77">
        <v>2</v>
      </c>
      <c r="J2135" s="77">
        <v>38.110988933125803</v>
      </c>
      <c r="K2135" s="77">
        <v>0</v>
      </c>
      <c r="L2135" s="77">
        <v>37.8188369867528</v>
      </c>
      <c r="M2135" s="77">
        <v>0</v>
      </c>
      <c r="N2135" s="77">
        <v>0.29215194637297598</v>
      </c>
      <c r="O2135" s="77">
        <v>0</v>
      </c>
      <c r="P2135" s="77">
        <v>0.27597255990941</v>
      </c>
      <c r="Q2135" s="77">
        <v>0.275972559909409</v>
      </c>
      <c r="R2135" s="77">
        <v>0</v>
      </c>
      <c r="S2135" s="77">
        <v>0</v>
      </c>
      <c r="T2135" s="77" t="s">
        <v>181</v>
      </c>
      <c r="U2135" s="105">
        <v>-0.613519087383256</v>
      </c>
      <c r="V2135" s="105">
        <v>-0.46862324461770799</v>
      </c>
      <c r="W2135" s="101">
        <v>-0.14488606522247499</v>
      </c>
    </row>
    <row r="2136" spans="2:23" x14ac:dyDescent="0.25">
      <c r="B2136" s="55" t="s">
        <v>141</v>
      </c>
      <c r="C2136" s="76" t="s">
        <v>164</v>
      </c>
      <c r="D2136" s="55" t="s">
        <v>84</v>
      </c>
      <c r="E2136" s="55" t="s">
        <v>204</v>
      </c>
      <c r="F2136" s="70">
        <v>370.93</v>
      </c>
      <c r="G2136" s="77">
        <v>53254</v>
      </c>
      <c r="H2136" s="77">
        <v>373.14</v>
      </c>
      <c r="I2136" s="77">
        <v>1</v>
      </c>
      <c r="J2136" s="77">
        <v>27.938784309012199</v>
      </c>
      <c r="K2136" s="77">
        <v>8.2272675477344306E-2</v>
      </c>
      <c r="L2136" s="77">
        <v>27.938784058422801</v>
      </c>
      <c r="M2136" s="77">
        <v>8.2272674001499096E-2</v>
      </c>
      <c r="N2136" s="77">
        <v>2.5058941033299999E-7</v>
      </c>
      <c r="O2136" s="77">
        <v>1.475845238E-9</v>
      </c>
      <c r="P2136" s="77">
        <v>-6.059E-15</v>
      </c>
      <c r="Q2136" s="77">
        <v>-6.0609999999999997E-15</v>
      </c>
      <c r="R2136" s="77">
        <v>0</v>
      </c>
      <c r="S2136" s="77">
        <v>0</v>
      </c>
      <c r="T2136" s="77" t="s">
        <v>181</v>
      </c>
      <c r="U2136" s="105">
        <v>-4.7365136730000003E-9</v>
      </c>
      <c r="V2136" s="105">
        <v>0</v>
      </c>
      <c r="W2136" s="101">
        <v>-4.73619405399E-9</v>
      </c>
    </row>
    <row r="2137" spans="2:23" x14ac:dyDescent="0.25">
      <c r="B2137" s="55" t="s">
        <v>141</v>
      </c>
      <c r="C2137" s="76" t="s">
        <v>164</v>
      </c>
      <c r="D2137" s="55" t="s">
        <v>84</v>
      </c>
      <c r="E2137" s="55" t="s">
        <v>204</v>
      </c>
      <c r="F2137" s="70">
        <v>370.93</v>
      </c>
      <c r="G2137" s="77">
        <v>53304</v>
      </c>
      <c r="H2137" s="77">
        <v>374.63</v>
      </c>
      <c r="I2137" s="77">
        <v>1</v>
      </c>
      <c r="J2137" s="77">
        <v>39.079628038650803</v>
      </c>
      <c r="K2137" s="77">
        <v>0.170132010299018</v>
      </c>
      <c r="L2137" s="77">
        <v>38.852382603033497</v>
      </c>
      <c r="M2137" s="77">
        <v>0.168159150420081</v>
      </c>
      <c r="N2137" s="77">
        <v>0.22724543561723501</v>
      </c>
      <c r="O2137" s="77">
        <v>1.97285987893715E-3</v>
      </c>
      <c r="P2137" s="77">
        <v>0.21515763600602</v>
      </c>
      <c r="Q2137" s="77">
        <v>0.21515763600602</v>
      </c>
      <c r="R2137" s="77">
        <v>0</v>
      </c>
      <c r="S2137" s="77">
        <v>5.1570188481510002E-6</v>
      </c>
      <c r="T2137" s="77" t="s">
        <v>181</v>
      </c>
      <c r="U2137" s="105">
        <v>-0.105365406113576</v>
      </c>
      <c r="V2137" s="105">
        <v>-8.0481079560221797E-2</v>
      </c>
      <c r="W2137" s="101">
        <v>-2.4882647363875399E-2</v>
      </c>
    </row>
    <row r="2138" spans="2:23" x14ac:dyDescent="0.25">
      <c r="B2138" s="55" t="s">
        <v>141</v>
      </c>
      <c r="C2138" s="76" t="s">
        <v>164</v>
      </c>
      <c r="D2138" s="55" t="s">
        <v>84</v>
      </c>
      <c r="E2138" s="55" t="s">
        <v>204</v>
      </c>
      <c r="F2138" s="70">
        <v>370.93</v>
      </c>
      <c r="G2138" s="77">
        <v>54104</v>
      </c>
      <c r="H2138" s="77">
        <v>372.76</v>
      </c>
      <c r="I2138" s="77">
        <v>1</v>
      </c>
      <c r="J2138" s="77">
        <v>24.8477256424469</v>
      </c>
      <c r="K2138" s="77">
        <v>6.1679206013271301E-2</v>
      </c>
      <c r="L2138" s="77">
        <v>24.8477252682646</v>
      </c>
      <c r="M2138" s="77">
        <v>6.16792041556148E-2</v>
      </c>
      <c r="N2138" s="77">
        <v>3.7418234066799998E-7</v>
      </c>
      <c r="O2138" s="77">
        <v>1.857656498E-9</v>
      </c>
      <c r="P2138" s="77">
        <v>0</v>
      </c>
      <c r="Q2138" s="77">
        <v>0</v>
      </c>
      <c r="R2138" s="77">
        <v>0</v>
      </c>
      <c r="S2138" s="77">
        <v>0</v>
      </c>
      <c r="T2138" s="77" t="s">
        <v>181</v>
      </c>
      <c r="U2138" s="105">
        <v>6.0065971679999996E-9</v>
      </c>
      <c r="V2138" s="105">
        <v>0</v>
      </c>
      <c r="W2138" s="101">
        <v>6.0070024920000001E-9</v>
      </c>
    </row>
    <row r="2139" spans="2:23" x14ac:dyDescent="0.25">
      <c r="B2139" s="55" t="s">
        <v>141</v>
      </c>
      <c r="C2139" s="76" t="s">
        <v>164</v>
      </c>
      <c r="D2139" s="55" t="s">
        <v>84</v>
      </c>
      <c r="E2139" s="55" t="s">
        <v>205</v>
      </c>
      <c r="F2139" s="70">
        <v>373.14</v>
      </c>
      <c r="G2139" s="77">
        <v>54104</v>
      </c>
      <c r="H2139" s="77">
        <v>372.76</v>
      </c>
      <c r="I2139" s="77">
        <v>1</v>
      </c>
      <c r="J2139" s="77">
        <v>-6.07546886105502</v>
      </c>
      <c r="K2139" s="77">
        <v>3.23343179683246E-3</v>
      </c>
      <c r="L2139" s="77">
        <v>-6.0754689856289401</v>
      </c>
      <c r="M2139" s="77">
        <v>3.2334319294317101E-3</v>
      </c>
      <c r="N2139" s="77">
        <v>1.2457392201099999E-7</v>
      </c>
      <c r="O2139" s="77">
        <v>-1.32599242E-10</v>
      </c>
      <c r="P2139" s="77">
        <v>6.059E-15</v>
      </c>
      <c r="Q2139" s="77">
        <v>6.0609999999999997E-15</v>
      </c>
      <c r="R2139" s="77">
        <v>0</v>
      </c>
      <c r="S2139" s="77">
        <v>0</v>
      </c>
      <c r="T2139" s="77" t="s">
        <v>181</v>
      </c>
      <c r="U2139" s="105">
        <v>-2.1147970599999999E-9</v>
      </c>
      <c r="V2139" s="105">
        <v>0</v>
      </c>
      <c r="W2139" s="101">
        <v>-2.1146543539100001E-9</v>
      </c>
    </row>
    <row r="2140" spans="2:23" x14ac:dyDescent="0.25">
      <c r="B2140" s="55" t="s">
        <v>141</v>
      </c>
      <c r="C2140" s="76" t="s">
        <v>164</v>
      </c>
      <c r="D2140" s="55" t="s">
        <v>84</v>
      </c>
      <c r="E2140" s="55" t="s">
        <v>206</v>
      </c>
      <c r="F2140" s="70">
        <v>374.23</v>
      </c>
      <c r="G2140" s="77">
        <v>53404</v>
      </c>
      <c r="H2140" s="77">
        <v>376.21</v>
      </c>
      <c r="I2140" s="77">
        <v>1</v>
      </c>
      <c r="J2140" s="77">
        <v>25.2512443616254</v>
      </c>
      <c r="K2140" s="77">
        <v>6.1977183223982199E-2</v>
      </c>
      <c r="L2140" s="77">
        <v>24.682210425896901</v>
      </c>
      <c r="M2140" s="77">
        <v>5.92153589186021E-2</v>
      </c>
      <c r="N2140" s="77">
        <v>0.56903393572850502</v>
      </c>
      <c r="O2140" s="77">
        <v>2.7618243053801699E-3</v>
      </c>
      <c r="P2140" s="77">
        <v>0.54329045311983903</v>
      </c>
      <c r="Q2140" s="77">
        <v>0.54329045311983903</v>
      </c>
      <c r="R2140" s="77">
        <v>0</v>
      </c>
      <c r="S2140" s="77">
        <v>2.8689990999053E-5</v>
      </c>
      <c r="T2140" s="77" t="s">
        <v>181</v>
      </c>
      <c r="U2140" s="105">
        <v>-9.0395476877671702E-2</v>
      </c>
      <c r="V2140" s="105">
        <v>-6.9046623885585898E-2</v>
      </c>
      <c r="W2140" s="101">
        <v>-2.1347412375670099E-2</v>
      </c>
    </row>
    <row r="2141" spans="2:23" x14ac:dyDescent="0.25">
      <c r="B2141" s="55" t="s">
        <v>141</v>
      </c>
      <c r="C2141" s="76" t="s">
        <v>164</v>
      </c>
      <c r="D2141" s="55" t="s">
        <v>84</v>
      </c>
      <c r="E2141" s="55" t="s">
        <v>207</v>
      </c>
      <c r="F2141" s="70">
        <v>376.21</v>
      </c>
      <c r="G2141" s="77">
        <v>53854</v>
      </c>
      <c r="H2141" s="77">
        <v>370.38</v>
      </c>
      <c r="I2141" s="77">
        <v>1</v>
      </c>
      <c r="J2141" s="77">
        <v>-41.5522847959651</v>
      </c>
      <c r="K2141" s="77">
        <v>0.34088113195756198</v>
      </c>
      <c r="L2141" s="77">
        <v>-42.124665783907197</v>
      </c>
      <c r="M2141" s="77">
        <v>0.35033706068994303</v>
      </c>
      <c r="N2141" s="77">
        <v>0.57238098794207304</v>
      </c>
      <c r="O2141" s="77">
        <v>-9.4559287323803792E-3</v>
      </c>
      <c r="P2141" s="77">
        <v>0.54329045311986301</v>
      </c>
      <c r="Q2141" s="77">
        <v>0.54329045311986301</v>
      </c>
      <c r="R2141" s="77">
        <v>0</v>
      </c>
      <c r="S2141" s="77">
        <v>5.8274330482958001E-5</v>
      </c>
      <c r="T2141" s="77" t="s">
        <v>181</v>
      </c>
      <c r="U2141" s="105">
        <v>-0.19286975645165699</v>
      </c>
      <c r="V2141" s="105">
        <v>-0.14731937916145399</v>
      </c>
      <c r="W2141" s="101">
        <v>-4.5547303559671702E-2</v>
      </c>
    </row>
    <row r="2142" spans="2:23" x14ac:dyDescent="0.25">
      <c r="B2142" s="55" t="s">
        <v>141</v>
      </c>
      <c r="C2142" s="76" t="s">
        <v>164</v>
      </c>
      <c r="D2142" s="55" t="s">
        <v>84</v>
      </c>
      <c r="E2142" s="55" t="s">
        <v>208</v>
      </c>
      <c r="F2142" s="70">
        <v>376.12</v>
      </c>
      <c r="G2142" s="77">
        <v>53754</v>
      </c>
      <c r="H2142" s="77">
        <v>372.18</v>
      </c>
      <c r="I2142" s="77">
        <v>1</v>
      </c>
      <c r="J2142" s="77">
        <v>-30.1324588612182</v>
      </c>
      <c r="K2142" s="77">
        <v>0.147271935493132</v>
      </c>
      <c r="L2142" s="77">
        <v>-30.6864480545633</v>
      </c>
      <c r="M2142" s="77">
        <v>0.15273694288011799</v>
      </c>
      <c r="N2142" s="77">
        <v>0.55398919334506103</v>
      </c>
      <c r="O2142" s="77">
        <v>-5.4650073869856501E-3</v>
      </c>
      <c r="P2142" s="77">
        <v>0.52735903556465902</v>
      </c>
      <c r="Q2142" s="77">
        <v>0.52735903556465902</v>
      </c>
      <c r="R2142" s="77">
        <v>0</v>
      </c>
      <c r="S2142" s="77">
        <v>4.5109044997932001E-5</v>
      </c>
      <c r="T2142" s="77" t="s">
        <v>181</v>
      </c>
      <c r="U2142" s="105">
        <v>0.13798490793886001</v>
      </c>
      <c r="V2142" s="105">
        <v>-0.105396778350256</v>
      </c>
      <c r="W2142" s="101">
        <v>0.243398109637608</v>
      </c>
    </row>
    <row r="2143" spans="2:23" x14ac:dyDescent="0.25">
      <c r="B2143" s="55" t="s">
        <v>141</v>
      </c>
      <c r="C2143" s="76" t="s">
        <v>164</v>
      </c>
      <c r="D2143" s="55" t="s">
        <v>84</v>
      </c>
      <c r="E2143" s="55" t="s">
        <v>209</v>
      </c>
      <c r="F2143" s="70">
        <v>372.5</v>
      </c>
      <c r="G2143" s="77">
        <v>54050</v>
      </c>
      <c r="H2143" s="77">
        <v>371.9</v>
      </c>
      <c r="I2143" s="77">
        <v>1</v>
      </c>
      <c r="J2143" s="77">
        <v>-28.095568166518198</v>
      </c>
      <c r="K2143" s="77">
        <v>1.10036916513566E-2</v>
      </c>
      <c r="L2143" s="77">
        <v>-32.326436226749202</v>
      </c>
      <c r="M2143" s="77">
        <v>1.4567278798961801E-2</v>
      </c>
      <c r="N2143" s="77">
        <v>4.2308680602310096</v>
      </c>
      <c r="O2143" s="77">
        <v>-3.5635871476052301E-3</v>
      </c>
      <c r="P2143" s="77">
        <v>4.01136448228596</v>
      </c>
      <c r="Q2143" s="77">
        <v>4.01136448228596</v>
      </c>
      <c r="R2143" s="77">
        <v>0</v>
      </c>
      <c r="S2143" s="77">
        <v>2.2430916743585E-4</v>
      </c>
      <c r="T2143" s="77" t="s">
        <v>180</v>
      </c>
      <c r="U2143" s="105">
        <v>1.21215369980003</v>
      </c>
      <c r="V2143" s="105">
        <v>-0.92587730595055695</v>
      </c>
      <c r="W2143" s="101">
        <v>2.1381752796638298</v>
      </c>
    </row>
    <row r="2144" spans="2:23" x14ac:dyDescent="0.25">
      <c r="B2144" s="55" t="s">
        <v>141</v>
      </c>
      <c r="C2144" s="76" t="s">
        <v>164</v>
      </c>
      <c r="D2144" s="55" t="s">
        <v>84</v>
      </c>
      <c r="E2144" s="55" t="s">
        <v>209</v>
      </c>
      <c r="F2144" s="70">
        <v>372.5</v>
      </c>
      <c r="G2144" s="77">
        <v>54850</v>
      </c>
      <c r="H2144" s="77">
        <v>372.37</v>
      </c>
      <c r="I2144" s="77">
        <v>1</v>
      </c>
      <c r="J2144" s="77">
        <v>-11.873528827674299</v>
      </c>
      <c r="K2144" s="77">
        <v>3.6640880504937401E-3</v>
      </c>
      <c r="L2144" s="77">
        <v>-11.0996931315527</v>
      </c>
      <c r="M2144" s="77">
        <v>3.2020508461044301E-3</v>
      </c>
      <c r="N2144" s="77">
        <v>-0.77383569612166503</v>
      </c>
      <c r="O2144" s="77">
        <v>4.6203720438930501E-4</v>
      </c>
      <c r="P2144" s="77">
        <v>-0.73361901530838503</v>
      </c>
      <c r="Q2144" s="77">
        <v>-0.73361901530838403</v>
      </c>
      <c r="R2144" s="77">
        <v>0</v>
      </c>
      <c r="S2144" s="77">
        <v>1.3987736381576999E-5</v>
      </c>
      <c r="T2144" s="77" t="s">
        <v>181</v>
      </c>
      <c r="U2144" s="105">
        <v>7.1480185720917799E-2</v>
      </c>
      <c r="V2144" s="105">
        <v>-5.4598589102228902E-2</v>
      </c>
      <c r="W2144" s="101">
        <v>0.12608728259416099</v>
      </c>
    </row>
    <row r="2145" spans="2:23" x14ac:dyDescent="0.25">
      <c r="B2145" s="55" t="s">
        <v>141</v>
      </c>
      <c r="C2145" s="76" t="s">
        <v>164</v>
      </c>
      <c r="D2145" s="55" t="s">
        <v>84</v>
      </c>
      <c r="E2145" s="55" t="s">
        <v>210</v>
      </c>
      <c r="F2145" s="70">
        <v>374.88</v>
      </c>
      <c r="G2145" s="77">
        <v>53654</v>
      </c>
      <c r="H2145" s="77">
        <v>373.74</v>
      </c>
      <c r="I2145" s="77">
        <v>1</v>
      </c>
      <c r="J2145" s="77">
        <v>-41.931171492037997</v>
      </c>
      <c r="K2145" s="77">
        <v>6.9273991822171296E-2</v>
      </c>
      <c r="L2145" s="77">
        <v>-42.211000318919901</v>
      </c>
      <c r="M2145" s="77">
        <v>7.0201680788199994E-2</v>
      </c>
      <c r="N2145" s="77">
        <v>0.27982882688188399</v>
      </c>
      <c r="O2145" s="77">
        <v>-9.2768896602867499E-4</v>
      </c>
      <c r="P2145" s="77">
        <v>0.266882526070222</v>
      </c>
      <c r="Q2145" s="77">
        <v>0.266882526070221</v>
      </c>
      <c r="R2145" s="77">
        <v>0</v>
      </c>
      <c r="S2145" s="77">
        <v>2.8063155392320001E-6</v>
      </c>
      <c r="T2145" s="77" t="s">
        <v>181</v>
      </c>
      <c r="U2145" s="105">
        <v>-2.8238394228849498E-2</v>
      </c>
      <c r="V2145" s="105">
        <v>-2.15692848005084E-2</v>
      </c>
      <c r="W2145" s="101">
        <v>-6.6686593981439999E-3</v>
      </c>
    </row>
    <row r="2146" spans="2:23" x14ac:dyDescent="0.25">
      <c r="B2146" s="55" t="s">
        <v>141</v>
      </c>
      <c r="C2146" s="76" t="s">
        <v>164</v>
      </c>
      <c r="D2146" s="55" t="s">
        <v>84</v>
      </c>
      <c r="E2146" s="55" t="s">
        <v>211</v>
      </c>
      <c r="F2146" s="70">
        <v>373.99</v>
      </c>
      <c r="G2146" s="77">
        <v>58004</v>
      </c>
      <c r="H2146" s="77">
        <v>369.67</v>
      </c>
      <c r="I2146" s="77">
        <v>1</v>
      </c>
      <c r="J2146" s="77">
        <v>-31.4163047845548</v>
      </c>
      <c r="K2146" s="77">
        <v>0.203417444921736</v>
      </c>
      <c r="L2146" s="77">
        <v>-31.8009517349041</v>
      </c>
      <c r="M2146" s="77">
        <v>0.20842903948973801</v>
      </c>
      <c r="N2146" s="77">
        <v>0.38464695034923801</v>
      </c>
      <c r="O2146" s="77">
        <v>-5.0115945680019799E-3</v>
      </c>
      <c r="P2146" s="77">
        <v>0.36602064270456203</v>
      </c>
      <c r="Q2146" s="77">
        <v>0.36602064270456203</v>
      </c>
      <c r="R2146" s="77">
        <v>0</v>
      </c>
      <c r="S2146" s="77">
        <v>2.7611445953576002E-5</v>
      </c>
      <c r="T2146" s="77" t="s">
        <v>181</v>
      </c>
      <c r="U2146" s="105">
        <v>-0.20178638271147301</v>
      </c>
      <c r="V2146" s="105">
        <v>-0.15413015068404801</v>
      </c>
      <c r="W2146" s="101">
        <v>-4.7653016194227502E-2</v>
      </c>
    </row>
    <row r="2147" spans="2:23" x14ac:dyDescent="0.25">
      <c r="B2147" s="55" t="s">
        <v>141</v>
      </c>
      <c r="C2147" s="76" t="s">
        <v>164</v>
      </c>
      <c r="D2147" s="55" t="s">
        <v>84</v>
      </c>
      <c r="E2147" s="55" t="s">
        <v>212</v>
      </c>
      <c r="F2147" s="70">
        <v>372.18</v>
      </c>
      <c r="G2147" s="77">
        <v>53854</v>
      </c>
      <c r="H2147" s="77">
        <v>370.38</v>
      </c>
      <c r="I2147" s="77">
        <v>1</v>
      </c>
      <c r="J2147" s="77">
        <v>-52.308849222005598</v>
      </c>
      <c r="K2147" s="77">
        <v>0.13544267749306099</v>
      </c>
      <c r="L2147" s="77">
        <v>-52.943393561758299</v>
      </c>
      <c r="M2147" s="77">
        <v>0.13874864463084399</v>
      </c>
      <c r="N2147" s="77">
        <v>0.63454433975270697</v>
      </c>
      <c r="O2147" s="77">
        <v>-3.3059671377834001E-3</v>
      </c>
      <c r="P2147" s="77">
        <v>0.60005004700728004</v>
      </c>
      <c r="Q2147" s="77">
        <v>0.60005004700728004</v>
      </c>
      <c r="R2147" s="77">
        <v>0</v>
      </c>
      <c r="S2147" s="77">
        <v>1.7822972916214999E-5</v>
      </c>
      <c r="T2147" s="77" t="s">
        <v>180</v>
      </c>
      <c r="U2147" s="105">
        <v>-8.5259667361338901E-2</v>
      </c>
      <c r="V2147" s="105">
        <v>-6.5123747207783397E-2</v>
      </c>
      <c r="W2147" s="101">
        <v>-2.01345613856099E-2</v>
      </c>
    </row>
    <row r="2148" spans="2:23" x14ac:dyDescent="0.25">
      <c r="B2148" s="55" t="s">
        <v>141</v>
      </c>
      <c r="C2148" s="76" t="s">
        <v>164</v>
      </c>
      <c r="D2148" s="55" t="s">
        <v>84</v>
      </c>
      <c r="E2148" s="55" t="s">
        <v>212</v>
      </c>
      <c r="F2148" s="70">
        <v>372.18</v>
      </c>
      <c r="G2148" s="77">
        <v>58104</v>
      </c>
      <c r="H2148" s="77">
        <v>368.26</v>
      </c>
      <c r="I2148" s="77">
        <v>1</v>
      </c>
      <c r="J2148" s="77">
        <v>-33.1161747280334</v>
      </c>
      <c r="K2148" s="77">
        <v>0.14081384407450501</v>
      </c>
      <c r="L2148" s="77">
        <v>-33.039679250699201</v>
      </c>
      <c r="M2148" s="77">
        <v>0.140164060000598</v>
      </c>
      <c r="N2148" s="77">
        <v>-7.6495477334204101E-2</v>
      </c>
      <c r="O2148" s="77">
        <v>6.4978407390647896E-4</v>
      </c>
      <c r="P2148" s="77">
        <v>-7.2691011442657397E-2</v>
      </c>
      <c r="Q2148" s="77">
        <v>-7.2691011442657397E-2</v>
      </c>
      <c r="R2148" s="77">
        <v>0</v>
      </c>
      <c r="S2148" s="77">
        <v>6.7846343576099999E-7</v>
      </c>
      <c r="T2148" s="77" t="s">
        <v>181</v>
      </c>
      <c r="U2148" s="105">
        <v>-5.9299211308424603E-2</v>
      </c>
      <c r="V2148" s="105">
        <v>0</v>
      </c>
      <c r="W2148" s="101">
        <v>-5.9295209809267398E-2</v>
      </c>
    </row>
    <row r="2149" spans="2:23" x14ac:dyDescent="0.25">
      <c r="B2149" s="55" t="s">
        <v>141</v>
      </c>
      <c r="C2149" s="76" t="s">
        <v>164</v>
      </c>
      <c r="D2149" s="55" t="s">
        <v>84</v>
      </c>
      <c r="E2149" s="55" t="s">
        <v>213</v>
      </c>
      <c r="F2149" s="70">
        <v>370.94</v>
      </c>
      <c r="G2149" s="77">
        <v>54050</v>
      </c>
      <c r="H2149" s="77">
        <v>371.9</v>
      </c>
      <c r="I2149" s="77">
        <v>1</v>
      </c>
      <c r="J2149" s="77">
        <v>44.900431473677202</v>
      </c>
      <c r="K2149" s="77">
        <v>4.2518468064157003E-2</v>
      </c>
      <c r="L2149" s="77">
        <v>49.384622089258897</v>
      </c>
      <c r="M2149" s="77">
        <v>5.1435154557778098E-2</v>
      </c>
      <c r="N2149" s="77">
        <v>-4.4841906155816602</v>
      </c>
      <c r="O2149" s="77">
        <v>-8.9166864936210607E-3</v>
      </c>
      <c r="P2149" s="77">
        <v>-4.24554638006519</v>
      </c>
      <c r="Q2149" s="77">
        <v>-4.24554638006519</v>
      </c>
      <c r="R2149" s="77">
        <v>0</v>
      </c>
      <c r="S2149" s="77">
        <v>3.8014016513685401E-4</v>
      </c>
      <c r="T2149" s="77" t="s">
        <v>180</v>
      </c>
      <c r="U2149" s="105">
        <v>0.99298729349756398</v>
      </c>
      <c r="V2149" s="105">
        <v>-0.75847180130566405</v>
      </c>
      <c r="W2149" s="101">
        <v>1.7515772829196701</v>
      </c>
    </row>
    <row r="2150" spans="2:23" x14ac:dyDescent="0.25">
      <c r="B2150" s="55" t="s">
        <v>141</v>
      </c>
      <c r="C2150" s="76" t="s">
        <v>164</v>
      </c>
      <c r="D2150" s="55" t="s">
        <v>84</v>
      </c>
      <c r="E2150" s="55" t="s">
        <v>213</v>
      </c>
      <c r="F2150" s="70">
        <v>370.94</v>
      </c>
      <c r="G2150" s="77">
        <v>56000</v>
      </c>
      <c r="H2150" s="77">
        <v>373.07</v>
      </c>
      <c r="I2150" s="77">
        <v>1</v>
      </c>
      <c r="J2150" s="77">
        <v>25.390807828917101</v>
      </c>
      <c r="K2150" s="77">
        <v>6.2258014811336602E-2</v>
      </c>
      <c r="L2150" s="77">
        <v>21.582279904569699</v>
      </c>
      <c r="M2150" s="77">
        <v>4.49818044037536E-2</v>
      </c>
      <c r="N2150" s="77">
        <v>3.8085279243474002</v>
      </c>
      <c r="O2150" s="77">
        <v>1.7276210407582999E-2</v>
      </c>
      <c r="P2150" s="77">
        <v>3.6041595346317901</v>
      </c>
      <c r="Q2150" s="77">
        <v>3.6041595346317901</v>
      </c>
      <c r="R2150" s="77">
        <v>0</v>
      </c>
      <c r="S2150" s="77">
        <v>1.2544410118955299E-3</v>
      </c>
      <c r="T2150" s="77" t="s">
        <v>180</v>
      </c>
      <c r="U2150" s="105">
        <v>-1.6853278261870399</v>
      </c>
      <c r="V2150" s="105">
        <v>-1.28730109689141</v>
      </c>
      <c r="W2150" s="101">
        <v>-0.39799987052995101</v>
      </c>
    </row>
    <row r="2151" spans="2:23" x14ac:dyDescent="0.25">
      <c r="B2151" s="55" t="s">
        <v>141</v>
      </c>
      <c r="C2151" s="76" t="s">
        <v>164</v>
      </c>
      <c r="D2151" s="55" t="s">
        <v>84</v>
      </c>
      <c r="E2151" s="55" t="s">
        <v>213</v>
      </c>
      <c r="F2151" s="70">
        <v>370.94</v>
      </c>
      <c r="G2151" s="77">
        <v>58450</v>
      </c>
      <c r="H2151" s="77">
        <v>368.25</v>
      </c>
      <c r="I2151" s="77">
        <v>1</v>
      </c>
      <c r="J2151" s="77">
        <v>-127.09858456617199</v>
      </c>
      <c r="K2151" s="77">
        <v>0.41322060408337002</v>
      </c>
      <c r="L2151" s="77">
        <v>-129.753198674977</v>
      </c>
      <c r="M2151" s="77">
        <v>0.43066213184820401</v>
      </c>
      <c r="N2151" s="77">
        <v>2.6546141088044801</v>
      </c>
      <c r="O2151" s="77">
        <v>-1.74415277648335E-2</v>
      </c>
      <c r="P2151" s="77">
        <v>2.5062528928744299</v>
      </c>
      <c r="Q2151" s="77">
        <v>2.5062528928744299</v>
      </c>
      <c r="R2151" s="77">
        <v>0</v>
      </c>
      <c r="S2151" s="77">
        <v>1.6067574514260001E-4</v>
      </c>
      <c r="T2151" s="77" t="s">
        <v>180</v>
      </c>
      <c r="U2151" s="105">
        <v>0.69461049844040801</v>
      </c>
      <c r="V2151" s="105">
        <v>-0.53056315967774603</v>
      </c>
      <c r="W2151" s="101">
        <v>1.22525633259648</v>
      </c>
    </row>
    <row r="2152" spans="2:23" x14ac:dyDescent="0.25">
      <c r="B2152" s="55" t="s">
        <v>141</v>
      </c>
      <c r="C2152" s="76" t="s">
        <v>164</v>
      </c>
      <c r="D2152" s="55" t="s">
        <v>84</v>
      </c>
      <c r="E2152" s="55" t="s">
        <v>214</v>
      </c>
      <c r="F2152" s="70">
        <v>370.38</v>
      </c>
      <c r="G2152" s="77">
        <v>53850</v>
      </c>
      <c r="H2152" s="77">
        <v>370.94</v>
      </c>
      <c r="I2152" s="77">
        <v>1</v>
      </c>
      <c r="J2152" s="77">
        <v>-17.068740599845398</v>
      </c>
      <c r="K2152" s="77">
        <v>0</v>
      </c>
      <c r="L2152" s="77">
        <v>-17.664703190742799</v>
      </c>
      <c r="M2152" s="77">
        <v>0</v>
      </c>
      <c r="N2152" s="77">
        <v>0.59596259089738102</v>
      </c>
      <c r="O2152" s="77">
        <v>0</v>
      </c>
      <c r="P2152" s="77">
        <v>0.56289735533358298</v>
      </c>
      <c r="Q2152" s="77">
        <v>0.56289735533358298</v>
      </c>
      <c r="R2152" s="77">
        <v>0</v>
      </c>
      <c r="S2152" s="77">
        <v>0</v>
      </c>
      <c r="T2152" s="77" t="s">
        <v>180</v>
      </c>
      <c r="U2152" s="105">
        <v>-0.33373905090253397</v>
      </c>
      <c r="V2152" s="105">
        <v>-0.25491933357222601</v>
      </c>
      <c r="W2152" s="101">
        <v>-7.8814398591230198E-2</v>
      </c>
    </row>
    <row r="2153" spans="2:23" x14ac:dyDescent="0.25">
      <c r="B2153" s="55" t="s">
        <v>141</v>
      </c>
      <c r="C2153" s="76" t="s">
        <v>164</v>
      </c>
      <c r="D2153" s="55" t="s">
        <v>84</v>
      </c>
      <c r="E2153" s="55" t="s">
        <v>214</v>
      </c>
      <c r="F2153" s="70">
        <v>370.38</v>
      </c>
      <c r="G2153" s="77">
        <v>53850</v>
      </c>
      <c r="H2153" s="77">
        <v>370.94</v>
      </c>
      <c r="I2153" s="77">
        <v>2</v>
      </c>
      <c r="J2153" s="77">
        <v>-39.479606120253102</v>
      </c>
      <c r="K2153" s="77">
        <v>0</v>
      </c>
      <c r="L2153" s="77">
        <v>-40.8580539450004</v>
      </c>
      <c r="M2153" s="77">
        <v>0</v>
      </c>
      <c r="N2153" s="77">
        <v>1.3784478247473799</v>
      </c>
      <c r="O2153" s="77">
        <v>0</v>
      </c>
      <c r="P2153" s="77">
        <v>1.30196869210744</v>
      </c>
      <c r="Q2153" s="77">
        <v>1.30196869210744</v>
      </c>
      <c r="R2153" s="77">
        <v>0</v>
      </c>
      <c r="S2153" s="77">
        <v>0</v>
      </c>
      <c r="T2153" s="77" t="s">
        <v>180</v>
      </c>
      <c r="U2153" s="105">
        <v>-0.77193078185853303</v>
      </c>
      <c r="V2153" s="105">
        <v>-0.589622580705225</v>
      </c>
      <c r="W2153" s="101">
        <v>-0.18229589903162299</v>
      </c>
    </row>
    <row r="2154" spans="2:23" x14ac:dyDescent="0.25">
      <c r="B2154" s="55" t="s">
        <v>141</v>
      </c>
      <c r="C2154" s="76" t="s">
        <v>164</v>
      </c>
      <c r="D2154" s="55" t="s">
        <v>84</v>
      </c>
      <c r="E2154" s="55" t="s">
        <v>214</v>
      </c>
      <c r="F2154" s="70">
        <v>370.38</v>
      </c>
      <c r="G2154" s="77">
        <v>58004</v>
      </c>
      <c r="H2154" s="77">
        <v>369.67</v>
      </c>
      <c r="I2154" s="77">
        <v>1</v>
      </c>
      <c r="J2154" s="77">
        <v>-25.185834066886901</v>
      </c>
      <c r="K2154" s="77">
        <v>2.1567092079921898E-2</v>
      </c>
      <c r="L2154" s="77">
        <v>-24.4240860733297</v>
      </c>
      <c r="M2154" s="77">
        <v>2.0282223337592199E-2</v>
      </c>
      <c r="N2154" s="77">
        <v>-0.761747993557224</v>
      </c>
      <c r="O2154" s="77">
        <v>1.2848687423297001E-3</v>
      </c>
      <c r="P2154" s="77">
        <v>-0.72152554731393204</v>
      </c>
      <c r="Q2154" s="77">
        <v>-0.72152554731393104</v>
      </c>
      <c r="R2154" s="77">
        <v>0</v>
      </c>
      <c r="S2154" s="77">
        <v>1.7700369924507001E-5</v>
      </c>
      <c r="T2154" s="77" t="s">
        <v>180</v>
      </c>
      <c r="U2154" s="105">
        <v>-6.5407519045065102E-2</v>
      </c>
      <c r="V2154" s="105">
        <v>-4.9960114408218001E-2</v>
      </c>
      <c r="W2154" s="101">
        <v>-1.54463622490097E-2</v>
      </c>
    </row>
    <row r="2155" spans="2:23" x14ac:dyDescent="0.25">
      <c r="B2155" s="55" t="s">
        <v>141</v>
      </c>
      <c r="C2155" s="76" t="s">
        <v>164</v>
      </c>
      <c r="D2155" s="55" t="s">
        <v>84</v>
      </c>
      <c r="E2155" s="55" t="s">
        <v>215</v>
      </c>
      <c r="F2155" s="70">
        <v>372.24</v>
      </c>
      <c r="G2155" s="77">
        <v>54000</v>
      </c>
      <c r="H2155" s="77">
        <v>370.35</v>
      </c>
      <c r="I2155" s="77">
        <v>1</v>
      </c>
      <c r="J2155" s="77">
        <v>-35.629132415549897</v>
      </c>
      <c r="K2155" s="77">
        <v>7.6927765647098106E-2</v>
      </c>
      <c r="L2155" s="77">
        <v>-37.435774805368403</v>
      </c>
      <c r="M2155" s="77">
        <v>8.4927096457862505E-2</v>
      </c>
      <c r="N2155" s="77">
        <v>1.80664238981856</v>
      </c>
      <c r="O2155" s="77">
        <v>-7.9993308107643799E-3</v>
      </c>
      <c r="P2155" s="77">
        <v>1.71369564515535</v>
      </c>
      <c r="Q2155" s="77">
        <v>1.71369564515535</v>
      </c>
      <c r="R2155" s="77">
        <v>0</v>
      </c>
      <c r="S2155" s="77">
        <v>1.7796721751199999E-4</v>
      </c>
      <c r="T2155" s="77" t="s">
        <v>180</v>
      </c>
      <c r="U2155" s="105">
        <v>0.44444258337429998</v>
      </c>
      <c r="V2155" s="105">
        <v>-0.33947782514064501</v>
      </c>
      <c r="W2155" s="101">
        <v>0.78397330731047199</v>
      </c>
    </row>
    <row r="2156" spans="2:23" x14ac:dyDescent="0.25">
      <c r="B2156" s="55" t="s">
        <v>141</v>
      </c>
      <c r="C2156" s="76" t="s">
        <v>164</v>
      </c>
      <c r="D2156" s="55" t="s">
        <v>84</v>
      </c>
      <c r="E2156" s="55" t="s">
        <v>215</v>
      </c>
      <c r="F2156" s="70">
        <v>372.24</v>
      </c>
      <c r="G2156" s="77">
        <v>54850</v>
      </c>
      <c r="H2156" s="77">
        <v>372.37</v>
      </c>
      <c r="I2156" s="77">
        <v>1</v>
      </c>
      <c r="J2156" s="77">
        <v>26.700562647478399</v>
      </c>
      <c r="K2156" s="77">
        <v>5.6035515591385003E-3</v>
      </c>
      <c r="L2156" s="77">
        <v>25.926335804285898</v>
      </c>
      <c r="M2156" s="77">
        <v>5.2832946215396401E-3</v>
      </c>
      <c r="N2156" s="77">
        <v>0.77422684319255997</v>
      </c>
      <c r="O2156" s="77">
        <v>3.2025693759885402E-4</v>
      </c>
      <c r="P2156" s="77">
        <v>0.73361901530830198</v>
      </c>
      <c r="Q2156" s="77">
        <v>0.73361901530830198</v>
      </c>
      <c r="R2156" s="77">
        <v>0</v>
      </c>
      <c r="S2156" s="77">
        <v>4.2302273166279997E-6</v>
      </c>
      <c r="T2156" s="77" t="s">
        <v>181</v>
      </c>
      <c r="U2156" s="105">
        <v>1.8583769537712101E-2</v>
      </c>
      <c r="V2156" s="105">
        <v>-1.4194809187004401E-2</v>
      </c>
      <c r="W2156" s="101">
        <v>3.27807906167846E-2</v>
      </c>
    </row>
    <row r="2157" spans="2:23" x14ac:dyDescent="0.25">
      <c r="B2157" s="55" t="s">
        <v>141</v>
      </c>
      <c r="C2157" s="76" t="s">
        <v>164</v>
      </c>
      <c r="D2157" s="55" t="s">
        <v>84</v>
      </c>
      <c r="E2157" s="55" t="s">
        <v>162</v>
      </c>
      <c r="F2157" s="70">
        <v>370.35</v>
      </c>
      <c r="G2157" s="77">
        <v>54250</v>
      </c>
      <c r="H2157" s="77">
        <v>370.22</v>
      </c>
      <c r="I2157" s="77">
        <v>1</v>
      </c>
      <c r="J2157" s="77">
        <v>-17.202288742936801</v>
      </c>
      <c r="K2157" s="77">
        <v>4.0244948367370104E-3</v>
      </c>
      <c r="L2157" s="77">
        <v>-17.450304442919101</v>
      </c>
      <c r="M2157" s="77">
        <v>4.1413785020476502E-3</v>
      </c>
      <c r="N2157" s="77">
        <v>0.24801569998235401</v>
      </c>
      <c r="O2157" s="77">
        <v>-1.1688366531063501E-4</v>
      </c>
      <c r="P2157" s="77">
        <v>0.23418189777933099</v>
      </c>
      <c r="Q2157" s="77">
        <v>0.23418189777933099</v>
      </c>
      <c r="R2157" s="77">
        <v>0</v>
      </c>
      <c r="S2157" s="77">
        <v>7.4583979296600005E-7</v>
      </c>
      <c r="T2157" s="77" t="s">
        <v>180</v>
      </c>
      <c r="U2157" s="105">
        <v>-1.10382270118436E-2</v>
      </c>
      <c r="V2157" s="105">
        <v>-8.43131022896061E-3</v>
      </c>
      <c r="W2157" s="101">
        <v>-2.6067408686495002E-3</v>
      </c>
    </row>
    <row r="2158" spans="2:23" x14ac:dyDescent="0.25">
      <c r="B2158" s="55" t="s">
        <v>141</v>
      </c>
      <c r="C2158" s="76" t="s">
        <v>164</v>
      </c>
      <c r="D2158" s="55" t="s">
        <v>84</v>
      </c>
      <c r="E2158" s="55" t="s">
        <v>216</v>
      </c>
      <c r="F2158" s="70">
        <v>371.9</v>
      </c>
      <c r="G2158" s="77">
        <v>54250</v>
      </c>
      <c r="H2158" s="77">
        <v>370.22</v>
      </c>
      <c r="I2158" s="77">
        <v>1</v>
      </c>
      <c r="J2158" s="77">
        <v>-33.948596735698999</v>
      </c>
      <c r="K2158" s="77">
        <v>6.7997925999063805E-2</v>
      </c>
      <c r="L2158" s="77">
        <v>-33.701020237738803</v>
      </c>
      <c r="M2158" s="77">
        <v>6.7009767138804396E-2</v>
      </c>
      <c r="N2158" s="77">
        <v>-0.247576497960206</v>
      </c>
      <c r="O2158" s="77">
        <v>9.8815886025935295E-4</v>
      </c>
      <c r="P2158" s="77">
        <v>-0.23418189777933099</v>
      </c>
      <c r="Q2158" s="77">
        <v>-0.23418189777933099</v>
      </c>
      <c r="R2158" s="77">
        <v>0</v>
      </c>
      <c r="S2158" s="77">
        <v>3.2356285136040001E-6</v>
      </c>
      <c r="T2158" s="77" t="s">
        <v>180</v>
      </c>
      <c r="U2158" s="105">
        <v>-4.9262289885297801E-2</v>
      </c>
      <c r="V2158" s="105">
        <v>-3.7627931384839303E-2</v>
      </c>
      <c r="W2158" s="101">
        <v>-1.1633573416227099E-2</v>
      </c>
    </row>
    <row r="2159" spans="2:23" x14ac:dyDescent="0.25">
      <c r="B2159" s="55" t="s">
        <v>141</v>
      </c>
      <c r="C2159" s="76" t="s">
        <v>164</v>
      </c>
      <c r="D2159" s="55" t="s">
        <v>84</v>
      </c>
      <c r="E2159" s="55" t="s">
        <v>217</v>
      </c>
      <c r="F2159" s="70">
        <v>372.69</v>
      </c>
      <c r="G2159" s="77">
        <v>53550</v>
      </c>
      <c r="H2159" s="77">
        <v>372.5</v>
      </c>
      <c r="I2159" s="77">
        <v>1</v>
      </c>
      <c r="J2159" s="77">
        <v>-4.7656140374553804</v>
      </c>
      <c r="K2159" s="77">
        <v>4.0198606562565401E-4</v>
      </c>
      <c r="L2159" s="77">
        <v>-6.5080941935754097</v>
      </c>
      <c r="M2159" s="77">
        <v>7.4968863357436602E-4</v>
      </c>
      <c r="N2159" s="77">
        <v>1.74248015612004</v>
      </c>
      <c r="O2159" s="77">
        <v>-3.4770256794871201E-4</v>
      </c>
      <c r="P2159" s="77">
        <v>1.6529311686863799</v>
      </c>
      <c r="Q2159" s="77">
        <v>1.6529311686863799</v>
      </c>
      <c r="R2159" s="77">
        <v>0</v>
      </c>
      <c r="S2159" s="77">
        <v>4.8359611636944003E-5</v>
      </c>
      <c r="T2159" s="77" t="s">
        <v>181</v>
      </c>
      <c r="U2159" s="105">
        <v>0.20151899135795201</v>
      </c>
      <c r="V2159" s="105">
        <v>-0.15392590959971</v>
      </c>
      <c r="W2159" s="101">
        <v>0.35546888630991602</v>
      </c>
    </row>
    <row r="2160" spans="2:23" x14ac:dyDescent="0.25">
      <c r="B2160" s="55" t="s">
        <v>141</v>
      </c>
      <c r="C2160" s="76" t="s">
        <v>164</v>
      </c>
      <c r="D2160" s="55" t="s">
        <v>84</v>
      </c>
      <c r="E2160" s="55" t="s">
        <v>218</v>
      </c>
      <c r="F2160" s="70">
        <v>367.63</v>
      </c>
      <c r="G2160" s="77">
        <v>58200</v>
      </c>
      <c r="H2160" s="77">
        <v>367.84</v>
      </c>
      <c r="I2160" s="77">
        <v>1</v>
      </c>
      <c r="J2160" s="77">
        <v>11.998092861877399</v>
      </c>
      <c r="K2160" s="77">
        <v>2.5393526581642002E-3</v>
      </c>
      <c r="L2160" s="77">
        <v>9.2981281973186096</v>
      </c>
      <c r="M2160" s="77">
        <v>1.5250695158573299E-3</v>
      </c>
      <c r="N2160" s="77">
        <v>2.6999646645587898</v>
      </c>
      <c r="O2160" s="77">
        <v>1.01428314230687E-3</v>
      </c>
      <c r="P2160" s="77">
        <v>2.5531522903483501</v>
      </c>
      <c r="Q2160" s="77">
        <v>2.5531522903483399</v>
      </c>
      <c r="R2160" s="77">
        <v>0</v>
      </c>
      <c r="S2160" s="77">
        <v>1.1498786793642199E-4</v>
      </c>
      <c r="T2160" s="77" t="s">
        <v>180</v>
      </c>
      <c r="U2160" s="105">
        <v>-0.194005168221074</v>
      </c>
      <c r="V2160" s="105">
        <v>-0.14818663880879401</v>
      </c>
      <c r="W2160" s="101">
        <v>-4.58154375868942E-2</v>
      </c>
    </row>
    <row r="2161" spans="2:23" x14ac:dyDescent="0.25">
      <c r="B2161" s="55" t="s">
        <v>141</v>
      </c>
      <c r="C2161" s="76" t="s">
        <v>164</v>
      </c>
      <c r="D2161" s="55" t="s">
        <v>84</v>
      </c>
      <c r="E2161" s="55" t="s">
        <v>219</v>
      </c>
      <c r="F2161" s="70">
        <v>371.86</v>
      </c>
      <c r="G2161" s="77">
        <v>53000</v>
      </c>
      <c r="H2161" s="77">
        <v>373.31</v>
      </c>
      <c r="I2161" s="77">
        <v>1</v>
      </c>
      <c r="J2161" s="77">
        <v>93.093320337846393</v>
      </c>
      <c r="K2161" s="77">
        <v>0.21423257472649501</v>
      </c>
      <c r="L2161" s="77">
        <v>91.029142925944896</v>
      </c>
      <c r="M2161" s="77">
        <v>0.20483745618449001</v>
      </c>
      <c r="N2161" s="77">
        <v>2.0641774119014999</v>
      </c>
      <c r="O2161" s="77">
        <v>9.3951185420055698E-3</v>
      </c>
      <c r="P2161" s="77">
        <v>1.9580405728425401</v>
      </c>
      <c r="Q2161" s="77">
        <v>1.9580405728425401</v>
      </c>
      <c r="R2161" s="77">
        <v>0</v>
      </c>
      <c r="S2161" s="77">
        <v>9.4774573714668001E-5</v>
      </c>
      <c r="T2161" s="77" t="s">
        <v>181</v>
      </c>
      <c r="U2161" s="105">
        <v>0.50742299471599095</v>
      </c>
      <c r="V2161" s="105">
        <v>-0.38758404598567597</v>
      </c>
      <c r="W2161" s="101">
        <v>0.89506743560136304</v>
      </c>
    </row>
    <row r="2162" spans="2:23" x14ac:dyDescent="0.25">
      <c r="B2162" s="55" t="s">
        <v>141</v>
      </c>
      <c r="C2162" s="76" t="s">
        <v>164</v>
      </c>
      <c r="D2162" s="55" t="s">
        <v>84</v>
      </c>
      <c r="E2162" s="55" t="s">
        <v>220</v>
      </c>
      <c r="F2162" s="70">
        <v>373.07</v>
      </c>
      <c r="G2162" s="77">
        <v>56100</v>
      </c>
      <c r="H2162" s="77">
        <v>372.1</v>
      </c>
      <c r="I2162" s="77">
        <v>1</v>
      </c>
      <c r="J2162" s="77">
        <v>-18.035795953988501</v>
      </c>
      <c r="K2162" s="77">
        <v>3.0349551000241701E-2</v>
      </c>
      <c r="L2162" s="77">
        <v>-21.842768016539399</v>
      </c>
      <c r="M2162" s="77">
        <v>4.4514037814452297E-2</v>
      </c>
      <c r="N2162" s="77">
        <v>3.8069720625508499</v>
      </c>
      <c r="O2162" s="77">
        <v>-1.41644868142106E-2</v>
      </c>
      <c r="P2162" s="77">
        <v>3.6041595346317998</v>
      </c>
      <c r="Q2162" s="77">
        <v>3.6041595346317998</v>
      </c>
      <c r="R2162" s="77">
        <v>0</v>
      </c>
      <c r="S2162" s="77">
        <v>1.21196382323552E-3</v>
      </c>
      <c r="T2162" s="77" t="s">
        <v>180</v>
      </c>
      <c r="U2162" s="105">
        <v>-1.58471241899846</v>
      </c>
      <c r="V2162" s="105">
        <v>-1.2104482009589399</v>
      </c>
      <c r="W2162" s="101">
        <v>-0.37423896276343399</v>
      </c>
    </row>
    <row r="2163" spans="2:23" x14ac:dyDescent="0.25">
      <c r="B2163" s="55" t="s">
        <v>141</v>
      </c>
      <c r="C2163" s="76" t="s">
        <v>164</v>
      </c>
      <c r="D2163" s="55" t="s">
        <v>84</v>
      </c>
      <c r="E2163" s="55" t="s">
        <v>163</v>
      </c>
      <c r="F2163" s="70">
        <v>371.8</v>
      </c>
      <c r="G2163" s="77">
        <v>56100</v>
      </c>
      <c r="H2163" s="77">
        <v>372.1</v>
      </c>
      <c r="I2163" s="77">
        <v>1</v>
      </c>
      <c r="J2163" s="77">
        <v>8.6961014431438493</v>
      </c>
      <c r="K2163" s="77">
        <v>6.2463920935604501E-3</v>
      </c>
      <c r="L2163" s="77">
        <v>12.654776881613</v>
      </c>
      <c r="M2163" s="77">
        <v>1.32278430164734E-2</v>
      </c>
      <c r="N2163" s="77">
        <v>-3.9586754384691298</v>
      </c>
      <c r="O2163" s="77">
        <v>-6.9814509229129199E-3</v>
      </c>
      <c r="P2163" s="77">
        <v>-3.7440368648927098</v>
      </c>
      <c r="Q2163" s="77">
        <v>-3.7440368648927</v>
      </c>
      <c r="R2163" s="77">
        <v>0</v>
      </c>
      <c r="S2163" s="77">
        <v>1.1578712749727999E-3</v>
      </c>
      <c r="T2163" s="77" t="s">
        <v>180</v>
      </c>
      <c r="U2163" s="105">
        <v>-1.40914803923667</v>
      </c>
      <c r="V2163" s="105">
        <v>-1.07634715834237</v>
      </c>
      <c r="W2163" s="101">
        <v>-0.332778423556086</v>
      </c>
    </row>
    <row r="2164" spans="2:23" x14ac:dyDescent="0.25">
      <c r="B2164" s="55" t="s">
        <v>141</v>
      </c>
      <c r="C2164" s="76" t="s">
        <v>164</v>
      </c>
      <c r="D2164" s="55" t="s">
        <v>84</v>
      </c>
      <c r="E2164" s="55" t="s">
        <v>221</v>
      </c>
      <c r="F2164" s="70">
        <v>369.67</v>
      </c>
      <c r="G2164" s="77">
        <v>58054</v>
      </c>
      <c r="H2164" s="77">
        <v>368.86</v>
      </c>
      <c r="I2164" s="77">
        <v>1</v>
      </c>
      <c r="J2164" s="77">
        <v>-22.305098642628199</v>
      </c>
      <c r="K2164" s="77">
        <v>2.79604793107045E-2</v>
      </c>
      <c r="L2164" s="77">
        <v>-22.343416509477699</v>
      </c>
      <c r="M2164" s="77">
        <v>2.8056628285959201E-2</v>
      </c>
      <c r="N2164" s="77">
        <v>3.8317866849479902E-2</v>
      </c>
      <c r="O2164" s="77">
        <v>-9.6148975254744002E-5</v>
      </c>
      <c r="P2164" s="77">
        <v>3.6364761618443597E-2</v>
      </c>
      <c r="Q2164" s="77">
        <v>3.63647616184435E-2</v>
      </c>
      <c r="R2164" s="77">
        <v>0</v>
      </c>
      <c r="S2164" s="77">
        <v>7.4318648881E-8</v>
      </c>
      <c r="T2164" s="77" t="s">
        <v>180</v>
      </c>
      <c r="U2164" s="105">
        <v>-4.4669791993643196E-3</v>
      </c>
      <c r="V2164" s="105">
        <v>0</v>
      </c>
      <c r="W2164" s="101">
        <v>-4.4666777684834198E-3</v>
      </c>
    </row>
    <row r="2165" spans="2:23" x14ac:dyDescent="0.25">
      <c r="B2165" s="55" t="s">
        <v>141</v>
      </c>
      <c r="C2165" s="76" t="s">
        <v>164</v>
      </c>
      <c r="D2165" s="55" t="s">
        <v>84</v>
      </c>
      <c r="E2165" s="55" t="s">
        <v>221</v>
      </c>
      <c r="F2165" s="70">
        <v>369.67</v>
      </c>
      <c r="G2165" s="77">
        <v>58104</v>
      </c>
      <c r="H2165" s="77">
        <v>368.26</v>
      </c>
      <c r="I2165" s="77">
        <v>1</v>
      </c>
      <c r="J2165" s="77">
        <v>-24.143961947806201</v>
      </c>
      <c r="K2165" s="77">
        <v>5.2114022329218003E-2</v>
      </c>
      <c r="L2165" s="77">
        <v>-24.182270027906899</v>
      </c>
      <c r="M2165" s="77">
        <v>5.2279527223012802E-2</v>
      </c>
      <c r="N2165" s="77">
        <v>3.8308080100682401E-2</v>
      </c>
      <c r="O2165" s="77">
        <v>-1.6550489379478099E-4</v>
      </c>
      <c r="P2165" s="77">
        <v>3.6326249824269803E-2</v>
      </c>
      <c r="Q2165" s="77">
        <v>3.6326249824269803E-2</v>
      </c>
      <c r="R2165" s="77">
        <v>0</v>
      </c>
      <c r="S2165" s="77">
        <v>1.17971920511E-7</v>
      </c>
      <c r="T2165" s="77" t="s">
        <v>180</v>
      </c>
      <c r="U2165" s="105">
        <v>-7.0511201970280797E-3</v>
      </c>
      <c r="V2165" s="105">
        <v>0</v>
      </c>
      <c r="W2165" s="101">
        <v>-7.0506443888191297E-3</v>
      </c>
    </row>
    <row r="2166" spans="2:23" x14ac:dyDescent="0.25">
      <c r="B2166" s="55" t="s">
        <v>141</v>
      </c>
      <c r="C2166" s="76" t="s">
        <v>164</v>
      </c>
      <c r="D2166" s="55" t="s">
        <v>84</v>
      </c>
      <c r="E2166" s="55" t="s">
        <v>222</v>
      </c>
      <c r="F2166" s="70">
        <v>368.86</v>
      </c>
      <c r="G2166" s="77">
        <v>58104</v>
      </c>
      <c r="H2166" s="77">
        <v>368.26</v>
      </c>
      <c r="I2166" s="77">
        <v>1</v>
      </c>
      <c r="J2166" s="77">
        <v>-27.311936434960899</v>
      </c>
      <c r="K2166" s="77">
        <v>2.4914458519033299E-2</v>
      </c>
      <c r="L2166" s="77">
        <v>-27.350337082534399</v>
      </c>
      <c r="M2166" s="77">
        <v>2.4984567346843799E-2</v>
      </c>
      <c r="N2166" s="77">
        <v>3.8400647573516598E-2</v>
      </c>
      <c r="O2166" s="77">
        <v>-7.0108827810474994E-5</v>
      </c>
      <c r="P2166" s="77">
        <v>3.63647616183869E-2</v>
      </c>
      <c r="Q2166" s="77">
        <v>3.63647616183869E-2</v>
      </c>
      <c r="R2166" s="77">
        <v>0</v>
      </c>
      <c r="S2166" s="77">
        <v>4.4168022645000001E-8</v>
      </c>
      <c r="T2166" s="77" t="s">
        <v>180</v>
      </c>
      <c r="U2166" s="105">
        <v>-2.7989210337177801E-3</v>
      </c>
      <c r="V2166" s="105">
        <v>0</v>
      </c>
      <c r="W2166" s="101">
        <v>-2.7987321630749801E-3</v>
      </c>
    </row>
    <row r="2167" spans="2:23" x14ac:dyDescent="0.25">
      <c r="B2167" s="55" t="s">
        <v>141</v>
      </c>
      <c r="C2167" s="76" t="s">
        <v>164</v>
      </c>
      <c r="D2167" s="55" t="s">
        <v>84</v>
      </c>
      <c r="E2167" s="55" t="s">
        <v>223</v>
      </c>
      <c r="F2167" s="70">
        <v>367.05</v>
      </c>
      <c r="G2167" s="77">
        <v>58200</v>
      </c>
      <c r="H2167" s="77">
        <v>367.84</v>
      </c>
      <c r="I2167" s="77">
        <v>1</v>
      </c>
      <c r="J2167" s="77">
        <v>29.725068549632699</v>
      </c>
      <c r="K2167" s="77">
        <v>3.6182588726480898E-2</v>
      </c>
      <c r="L2167" s="77">
        <v>32.4279652594509</v>
      </c>
      <c r="M2167" s="77">
        <v>4.3061911519050797E-2</v>
      </c>
      <c r="N2167" s="77">
        <v>-2.70289670981813</v>
      </c>
      <c r="O2167" s="77">
        <v>-6.8793227925698702E-3</v>
      </c>
      <c r="P2167" s="77">
        <v>-2.5531522903483501</v>
      </c>
      <c r="Q2167" s="77">
        <v>-2.5531522903483399</v>
      </c>
      <c r="R2167" s="77">
        <v>0</v>
      </c>
      <c r="S2167" s="77">
        <v>2.66936121995266E-4</v>
      </c>
      <c r="T2167" s="77" t="s">
        <v>180</v>
      </c>
      <c r="U2167" s="105">
        <v>-0.39248436275961202</v>
      </c>
      <c r="V2167" s="105">
        <v>-0.29979066555630501</v>
      </c>
      <c r="W2167" s="101">
        <v>-9.2687442250786997E-2</v>
      </c>
    </row>
    <row r="2168" spans="2:23" x14ac:dyDescent="0.25">
      <c r="B2168" s="55" t="s">
        <v>141</v>
      </c>
      <c r="C2168" s="76" t="s">
        <v>164</v>
      </c>
      <c r="D2168" s="55" t="s">
        <v>84</v>
      </c>
      <c r="E2168" s="55" t="s">
        <v>223</v>
      </c>
      <c r="F2168" s="70">
        <v>367.05</v>
      </c>
      <c r="G2168" s="77">
        <v>58300</v>
      </c>
      <c r="H2168" s="77">
        <v>365.25</v>
      </c>
      <c r="I2168" s="77">
        <v>1</v>
      </c>
      <c r="J2168" s="77">
        <v>-58.686756346736303</v>
      </c>
      <c r="K2168" s="77">
        <v>0.132358122288361</v>
      </c>
      <c r="L2168" s="77">
        <v>-61.705211750220599</v>
      </c>
      <c r="M2168" s="77">
        <v>0.146323499228873</v>
      </c>
      <c r="N2168" s="77">
        <v>3.0184554034842899</v>
      </c>
      <c r="O2168" s="77">
        <v>-1.3965376940512499E-2</v>
      </c>
      <c r="P2168" s="77">
        <v>2.83392776146952</v>
      </c>
      <c r="Q2168" s="77">
        <v>2.83392776146952</v>
      </c>
      <c r="R2168" s="77">
        <v>0</v>
      </c>
      <c r="S2168" s="77">
        <v>3.0863696219425899E-4</v>
      </c>
      <c r="T2168" s="77" t="s">
        <v>180</v>
      </c>
      <c r="U2168" s="105">
        <v>0.31979695950311299</v>
      </c>
      <c r="V2168" s="105">
        <v>-0.24426996953007299</v>
      </c>
      <c r="W2168" s="101">
        <v>0.564104992159007</v>
      </c>
    </row>
    <row r="2169" spans="2:23" x14ac:dyDescent="0.25">
      <c r="B2169" s="55" t="s">
        <v>141</v>
      </c>
      <c r="C2169" s="76" t="s">
        <v>164</v>
      </c>
      <c r="D2169" s="55" t="s">
        <v>84</v>
      </c>
      <c r="E2169" s="55" t="s">
        <v>223</v>
      </c>
      <c r="F2169" s="70">
        <v>367.05</v>
      </c>
      <c r="G2169" s="77">
        <v>58500</v>
      </c>
      <c r="H2169" s="77">
        <v>367.08</v>
      </c>
      <c r="I2169" s="77">
        <v>1</v>
      </c>
      <c r="J2169" s="77">
        <v>2.31174402045696E-2</v>
      </c>
      <c r="K2169" s="77">
        <v>2.7843075769999998E-9</v>
      </c>
      <c r="L2169" s="77">
        <v>0.32825350470651599</v>
      </c>
      <c r="M2169" s="77">
        <v>5.6137939306400005E-7</v>
      </c>
      <c r="N2169" s="77">
        <v>-0.30513606450194602</v>
      </c>
      <c r="O2169" s="77">
        <v>-5.5859508548800003E-7</v>
      </c>
      <c r="P2169" s="77">
        <v>-0.28077547112110002</v>
      </c>
      <c r="Q2169" s="77">
        <v>-0.28077547112110002</v>
      </c>
      <c r="R2169" s="77">
        <v>0</v>
      </c>
      <c r="S2169" s="77">
        <v>4.1072964760500002E-7</v>
      </c>
      <c r="T2169" s="77" t="s">
        <v>180</v>
      </c>
      <c r="U2169" s="105">
        <v>8.9490412299955101E-3</v>
      </c>
      <c r="V2169" s="105">
        <v>-6.8355309943248501E-3</v>
      </c>
      <c r="W2169" s="101">
        <v>1.5785637364160401E-2</v>
      </c>
    </row>
    <row r="2170" spans="2:23" x14ac:dyDescent="0.25">
      <c r="B2170" s="55" t="s">
        <v>141</v>
      </c>
      <c r="C2170" s="76" t="s">
        <v>164</v>
      </c>
      <c r="D2170" s="55" t="s">
        <v>84</v>
      </c>
      <c r="E2170" s="55" t="s">
        <v>224</v>
      </c>
      <c r="F2170" s="70">
        <v>365.25</v>
      </c>
      <c r="G2170" s="77">
        <v>58304</v>
      </c>
      <c r="H2170" s="77">
        <v>365.25</v>
      </c>
      <c r="I2170" s="77">
        <v>1</v>
      </c>
      <c r="J2170" s="77">
        <v>-92.044742660212407</v>
      </c>
      <c r="K2170" s="77">
        <v>0</v>
      </c>
      <c r="L2170" s="77">
        <v>-92.044750453436905</v>
      </c>
      <c r="M2170" s="77">
        <v>0</v>
      </c>
      <c r="N2170" s="77">
        <v>7.7932244546549997E-6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180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141</v>
      </c>
      <c r="C2171" s="76" t="s">
        <v>164</v>
      </c>
      <c r="D2171" s="55" t="s">
        <v>84</v>
      </c>
      <c r="E2171" s="55" t="s">
        <v>224</v>
      </c>
      <c r="F2171" s="70">
        <v>365.25</v>
      </c>
      <c r="G2171" s="77">
        <v>58350</v>
      </c>
      <c r="H2171" s="77">
        <v>368.63</v>
      </c>
      <c r="I2171" s="77">
        <v>1</v>
      </c>
      <c r="J2171" s="77">
        <v>69.708737343203595</v>
      </c>
      <c r="K2171" s="77">
        <v>0.35132797288142498</v>
      </c>
      <c r="L2171" s="77">
        <v>64.332779292669201</v>
      </c>
      <c r="M2171" s="77">
        <v>0.29922847933684399</v>
      </c>
      <c r="N2171" s="77">
        <v>5.3759580505343703</v>
      </c>
      <c r="O2171" s="77">
        <v>5.2099493544580301E-2</v>
      </c>
      <c r="P2171" s="77">
        <v>5.0594051832229701</v>
      </c>
      <c r="Q2171" s="77">
        <v>5.0594051832229701</v>
      </c>
      <c r="R2171" s="77">
        <v>0</v>
      </c>
      <c r="S2171" s="77">
        <v>1.8507050924201E-3</v>
      </c>
      <c r="T2171" s="77" t="s">
        <v>180</v>
      </c>
      <c r="U2171" s="105">
        <v>0.94664995044214295</v>
      </c>
      <c r="V2171" s="105">
        <v>-0.72307802710018398</v>
      </c>
      <c r="W2171" s="101">
        <v>1.669840650459</v>
      </c>
    </row>
    <row r="2172" spans="2:23" x14ac:dyDescent="0.25">
      <c r="B2172" s="55" t="s">
        <v>141</v>
      </c>
      <c r="C2172" s="76" t="s">
        <v>164</v>
      </c>
      <c r="D2172" s="55" t="s">
        <v>84</v>
      </c>
      <c r="E2172" s="55" t="s">
        <v>224</v>
      </c>
      <c r="F2172" s="70">
        <v>365.25</v>
      </c>
      <c r="G2172" s="77">
        <v>58600</v>
      </c>
      <c r="H2172" s="77">
        <v>365.41</v>
      </c>
      <c r="I2172" s="77">
        <v>1</v>
      </c>
      <c r="J2172" s="77">
        <v>52.128132195311601</v>
      </c>
      <c r="K2172" s="77">
        <v>1.0434593918099999E-2</v>
      </c>
      <c r="L2172" s="77">
        <v>54.504230256700502</v>
      </c>
      <c r="M2172" s="77">
        <v>1.14075306849616E-2</v>
      </c>
      <c r="N2172" s="77">
        <v>-2.37609806138894</v>
      </c>
      <c r="O2172" s="77">
        <v>-9.72936766861628E-4</v>
      </c>
      <c r="P2172" s="77">
        <v>-2.22547742175334</v>
      </c>
      <c r="Q2172" s="77">
        <v>-2.22547742175334</v>
      </c>
      <c r="R2172" s="77">
        <v>0</v>
      </c>
      <c r="S2172" s="77">
        <v>1.9018559058178E-5</v>
      </c>
      <c r="T2172" s="77" t="s">
        <v>181</v>
      </c>
      <c r="U2172" s="105">
        <v>2.4732700784731498E-2</v>
      </c>
      <c r="V2172" s="105">
        <v>-1.8891536919143199E-2</v>
      </c>
      <c r="W2172" s="101">
        <v>4.3627181458885098E-2</v>
      </c>
    </row>
    <row r="2173" spans="2:23" x14ac:dyDescent="0.25">
      <c r="B2173" s="55" t="s">
        <v>141</v>
      </c>
      <c r="C2173" s="76" t="s">
        <v>164</v>
      </c>
      <c r="D2173" s="55" t="s">
        <v>84</v>
      </c>
      <c r="E2173" s="55" t="s">
        <v>225</v>
      </c>
      <c r="F2173" s="70">
        <v>365.25</v>
      </c>
      <c r="G2173" s="77">
        <v>58300</v>
      </c>
      <c r="H2173" s="77">
        <v>365.25</v>
      </c>
      <c r="I2173" s="77">
        <v>2</v>
      </c>
      <c r="J2173" s="77">
        <v>56.7259456394534</v>
      </c>
      <c r="K2173" s="77">
        <v>0</v>
      </c>
      <c r="L2173" s="77">
        <v>56.725950442313497</v>
      </c>
      <c r="M2173" s="77">
        <v>0</v>
      </c>
      <c r="N2173" s="77">
        <v>-4.8028601429270003E-6</v>
      </c>
      <c r="O2173" s="77">
        <v>0</v>
      </c>
      <c r="P2173" s="77">
        <v>0</v>
      </c>
      <c r="Q2173" s="77">
        <v>0</v>
      </c>
      <c r="R2173" s="77">
        <v>0</v>
      </c>
      <c r="S2173" s="77">
        <v>0</v>
      </c>
      <c r="T2173" s="77" t="s">
        <v>180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141</v>
      </c>
      <c r="C2174" s="76" t="s">
        <v>164</v>
      </c>
      <c r="D2174" s="55" t="s">
        <v>84</v>
      </c>
      <c r="E2174" s="55" t="s">
        <v>226</v>
      </c>
      <c r="F2174" s="70">
        <v>368.25</v>
      </c>
      <c r="G2174" s="77">
        <v>58500</v>
      </c>
      <c r="H2174" s="77">
        <v>367.08</v>
      </c>
      <c r="I2174" s="77">
        <v>1</v>
      </c>
      <c r="J2174" s="77">
        <v>-97.372040073743904</v>
      </c>
      <c r="K2174" s="77">
        <v>0.13368653005253101</v>
      </c>
      <c r="L2174" s="77">
        <v>-100.039084712554</v>
      </c>
      <c r="M2174" s="77">
        <v>0.14111024042877199</v>
      </c>
      <c r="N2174" s="77">
        <v>2.66704463881059</v>
      </c>
      <c r="O2174" s="77">
        <v>-7.42371037624038E-3</v>
      </c>
      <c r="P2174" s="77">
        <v>2.5062528928744401</v>
      </c>
      <c r="Q2174" s="77">
        <v>2.5062528928744401</v>
      </c>
      <c r="R2174" s="77">
        <v>0</v>
      </c>
      <c r="S2174" s="77">
        <v>8.8566380238884994E-5</v>
      </c>
      <c r="T2174" s="77" t="s">
        <v>180</v>
      </c>
      <c r="U2174" s="105">
        <v>0.39100375192801101</v>
      </c>
      <c r="V2174" s="105">
        <v>-0.29865973309439797</v>
      </c>
      <c r="W2174" s="101">
        <v>0.68971002337921306</v>
      </c>
    </row>
    <row r="2175" spans="2:23" x14ac:dyDescent="0.25">
      <c r="B2175" s="55" t="s">
        <v>141</v>
      </c>
      <c r="C2175" s="76" t="s">
        <v>164</v>
      </c>
      <c r="D2175" s="55" t="s">
        <v>84</v>
      </c>
      <c r="E2175" s="55" t="s">
        <v>227</v>
      </c>
      <c r="F2175" s="70">
        <v>367.08</v>
      </c>
      <c r="G2175" s="77">
        <v>58600</v>
      </c>
      <c r="H2175" s="77">
        <v>365.41</v>
      </c>
      <c r="I2175" s="77">
        <v>1</v>
      </c>
      <c r="J2175" s="77">
        <v>-44.961942097095999</v>
      </c>
      <c r="K2175" s="77">
        <v>9.2345602512674693E-2</v>
      </c>
      <c r="L2175" s="77">
        <v>-47.3325564200644</v>
      </c>
      <c r="M2175" s="77">
        <v>0.102340142586772</v>
      </c>
      <c r="N2175" s="77">
        <v>2.3706143229683998</v>
      </c>
      <c r="O2175" s="77">
        <v>-9.9945400740973304E-3</v>
      </c>
      <c r="P2175" s="77">
        <v>2.2254774217533799</v>
      </c>
      <c r="Q2175" s="77">
        <v>2.2254774217533702</v>
      </c>
      <c r="R2175" s="77">
        <v>0</v>
      </c>
      <c r="S2175" s="77">
        <v>2.2624160879625201E-4</v>
      </c>
      <c r="T2175" s="77" t="s">
        <v>181</v>
      </c>
      <c r="U2175" s="105">
        <v>0.29847558991935402</v>
      </c>
      <c r="V2175" s="105">
        <v>-0.227984103940055</v>
      </c>
      <c r="W2175" s="101">
        <v>0.52649521925637099</v>
      </c>
    </row>
    <row r="2176" spans="2:23" x14ac:dyDescent="0.25">
      <c r="B2176" s="55" t="s">
        <v>141</v>
      </c>
      <c r="C2176" s="76" t="s">
        <v>142</v>
      </c>
      <c r="D2176" s="55" t="s">
        <v>85</v>
      </c>
      <c r="E2176" s="55" t="s">
        <v>143</v>
      </c>
      <c r="F2176" s="70">
        <v>355.97</v>
      </c>
      <c r="G2176" s="77">
        <v>50050</v>
      </c>
      <c r="H2176" s="77">
        <v>357.94</v>
      </c>
      <c r="I2176" s="77">
        <v>1</v>
      </c>
      <c r="J2176" s="77">
        <v>15.5561288498754</v>
      </c>
      <c r="K2176" s="77">
        <v>4.4284745497288398E-2</v>
      </c>
      <c r="L2176" s="77">
        <v>9.2464728550143906</v>
      </c>
      <c r="M2176" s="77">
        <v>1.56459986273088E-2</v>
      </c>
      <c r="N2176" s="77">
        <v>6.309655994861</v>
      </c>
      <c r="O2176" s="77">
        <v>2.8638746869979598E-2</v>
      </c>
      <c r="P2176" s="77">
        <v>5.7735849290011902</v>
      </c>
      <c r="Q2176" s="77">
        <v>5.7735849290011902</v>
      </c>
      <c r="R2176" s="77">
        <v>0</v>
      </c>
      <c r="S2176" s="77">
        <v>6.1001737766273097E-3</v>
      </c>
      <c r="T2176" s="77" t="s">
        <v>158</v>
      </c>
      <c r="U2176" s="105">
        <v>-2.2239238931439602</v>
      </c>
      <c r="V2176" s="105">
        <v>-1.70408325415545</v>
      </c>
      <c r="W2176" s="101">
        <v>-0.51985014449806999</v>
      </c>
    </row>
    <row r="2177" spans="2:23" x14ac:dyDescent="0.25">
      <c r="B2177" s="55" t="s">
        <v>141</v>
      </c>
      <c r="C2177" s="76" t="s">
        <v>142</v>
      </c>
      <c r="D2177" s="55" t="s">
        <v>85</v>
      </c>
      <c r="E2177" s="55" t="s">
        <v>159</v>
      </c>
      <c r="F2177" s="70">
        <v>372.63</v>
      </c>
      <c r="G2177" s="77">
        <v>56050</v>
      </c>
      <c r="H2177" s="77">
        <v>373.03</v>
      </c>
      <c r="I2177" s="77">
        <v>1</v>
      </c>
      <c r="J2177" s="77">
        <v>24.528188270147901</v>
      </c>
      <c r="K2177" s="77">
        <v>1.92522246341062E-2</v>
      </c>
      <c r="L2177" s="77">
        <v>27.838028706270102</v>
      </c>
      <c r="M2177" s="77">
        <v>2.4798586952035701E-2</v>
      </c>
      <c r="N2177" s="77">
        <v>-3.3098404361222</v>
      </c>
      <c r="O2177" s="77">
        <v>-5.54636231792951E-3</v>
      </c>
      <c r="P2177" s="77">
        <v>-3.1070578336639301</v>
      </c>
      <c r="Q2177" s="77">
        <v>-3.1070578336639301</v>
      </c>
      <c r="R2177" s="77">
        <v>0</v>
      </c>
      <c r="S2177" s="77">
        <v>3.08921868215438E-4</v>
      </c>
      <c r="T2177" s="77" t="s">
        <v>158</v>
      </c>
      <c r="U2177" s="105">
        <v>-0.73744239937775702</v>
      </c>
      <c r="V2177" s="105">
        <v>-0.56506575947044102</v>
      </c>
      <c r="W2177" s="101">
        <v>-0.17237979188828001</v>
      </c>
    </row>
    <row r="2178" spans="2:23" x14ac:dyDescent="0.25">
      <c r="B2178" s="55" t="s">
        <v>141</v>
      </c>
      <c r="C2178" s="76" t="s">
        <v>142</v>
      </c>
      <c r="D2178" s="55" t="s">
        <v>85</v>
      </c>
      <c r="E2178" s="55" t="s">
        <v>145</v>
      </c>
      <c r="F2178" s="70">
        <v>357.94</v>
      </c>
      <c r="G2178" s="77">
        <v>51450</v>
      </c>
      <c r="H2178" s="77">
        <v>369.2</v>
      </c>
      <c r="I2178" s="77">
        <v>10</v>
      </c>
      <c r="J2178" s="77">
        <v>74.187018801827804</v>
      </c>
      <c r="K2178" s="77">
        <v>0.95962753096741205</v>
      </c>
      <c r="L2178" s="77">
        <v>71.721992299781604</v>
      </c>
      <c r="M2178" s="77">
        <v>0.89691554312889099</v>
      </c>
      <c r="N2178" s="77">
        <v>2.4650265020461899</v>
      </c>
      <c r="O2178" s="77">
        <v>6.2711987838521402E-2</v>
      </c>
      <c r="P2178" s="77">
        <v>2.2869215347592999</v>
      </c>
      <c r="Q2178" s="77">
        <v>2.2869215347592902</v>
      </c>
      <c r="R2178" s="77">
        <v>0</v>
      </c>
      <c r="S2178" s="77">
        <v>9.1190456210758504E-4</v>
      </c>
      <c r="T2178" s="77" t="s">
        <v>160</v>
      </c>
      <c r="U2178" s="105">
        <v>-4.9560009945887904</v>
      </c>
      <c r="V2178" s="105">
        <v>-3.7975392631432201</v>
      </c>
      <c r="W2178" s="101">
        <v>-1.15848291441634</v>
      </c>
    </row>
    <row r="2179" spans="2:23" x14ac:dyDescent="0.25">
      <c r="B2179" s="55" t="s">
        <v>141</v>
      </c>
      <c r="C2179" s="76" t="s">
        <v>142</v>
      </c>
      <c r="D2179" s="55" t="s">
        <v>85</v>
      </c>
      <c r="E2179" s="55" t="s">
        <v>161</v>
      </c>
      <c r="F2179" s="70">
        <v>369.2</v>
      </c>
      <c r="G2179" s="77">
        <v>54000</v>
      </c>
      <c r="H2179" s="77">
        <v>371.51</v>
      </c>
      <c r="I2179" s="77">
        <v>10</v>
      </c>
      <c r="J2179" s="77">
        <v>50.822720897235001</v>
      </c>
      <c r="K2179" s="77">
        <v>0.123568278217612</v>
      </c>
      <c r="L2179" s="77">
        <v>48.394812503792799</v>
      </c>
      <c r="M2179" s="77">
        <v>0.11204404884894401</v>
      </c>
      <c r="N2179" s="77">
        <v>2.4279083934422001</v>
      </c>
      <c r="O2179" s="77">
        <v>1.1524229368667999E-2</v>
      </c>
      <c r="P2179" s="77">
        <v>2.2869215347593101</v>
      </c>
      <c r="Q2179" s="77">
        <v>2.2869215347592999</v>
      </c>
      <c r="R2179" s="77">
        <v>0</v>
      </c>
      <c r="S2179" s="77">
        <v>2.50203683478018E-4</v>
      </c>
      <c r="T2179" s="77" t="s">
        <v>160</v>
      </c>
      <c r="U2179" s="105">
        <v>-1.34041242101844</v>
      </c>
      <c r="V2179" s="105">
        <v>-1.0270919645052901</v>
      </c>
      <c r="W2179" s="101">
        <v>-0.31332618571238902</v>
      </c>
    </row>
    <row r="2180" spans="2:23" x14ac:dyDescent="0.25">
      <c r="B2180" s="55" t="s">
        <v>141</v>
      </c>
      <c r="C2180" s="76" t="s">
        <v>142</v>
      </c>
      <c r="D2180" s="55" t="s">
        <v>85</v>
      </c>
      <c r="E2180" s="55" t="s">
        <v>162</v>
      </c>
      <c r="F2180" s="70">
        <v>371.51</v>
      </c>
      <c r="G2180" s="77">
        <v>56100</v>
      </c>
      <c r="H2180" s="77">
        <v>373.33</v>
      </c>
      <c r="I2180" s="77">
        <v>10</v>
      </c>
      <c r="J2180" s="77">
        <v>11.5465169146053</v>
      </c>
      <c r="K2180" s="77">
        <v>2.4371271262673699E-2</v>
      </c>
      <c r="L2180" s="77">
        <v>7.5693818805883701</v>
      </c>
      <c r="M2180" s="77">
        <v>1.0473625087503999E-2</v>
      </c>
      <c r="N2180" s="77">
        <v>3.9771350340168801</v>
      </c>
      <c r="O2180" s="77">
        <v>1.38976461751697E-2</v>
      </c>
      <c r="P2180" s="77">
        <v>3.7664352821352498</v>
      </c>
      <c r="Q2180" s="77">
        <v>3.7664352821352498</v>
      </c>
      <c r="R2180" s="77">
        <v>0</v>
      </c>
      <c r="S2180" s="77">
        <v>2.5932071494690302E-3</v>
      </c>
      <c r="T2180" s="77" t="s">
        <v>160</v>
      </c>
      <c r="U2180" s="105">
        <v>-2.0626243733540099</v>
      </c>
      <c r="V2180" s="105">
        <v>-1.5804873831705</v>
      </c>
      <c r="W2180" s="101">
        <v>-0.48214580626564402</v>
      </c>
    </row>
    <row r="2181" spans="2:23" x14ac:dyDescent="0.25">
      <c r="B2181" s="55" t="s">
        <v>141</v>
      </c>
      <c r="C2181" s="76" t="s">
        <v>142</v>
      </c>
      <c r="D2181" s="55" t="s">
        <v>85</v>
      </c>
      <c r="E2181" s="55" t="s">
        <v>163</v>
      </c>
      <c r="F2181" s="70">
        <v>373.03</v>
      </c>
      <c r="G2181" s="77">
        <v>56100</v>
      </c>
      <c r="H2181" s="77">
        <v>373.33</v>
      </c>
      <c r="I2181" s="77">
        <v>10</v>
      </c>
      <c r="J2181" s="77">
        <v>8.0780386375028801</v>
      </c>
      <c r="K2181" s="77">
        <v>4.6787625800185396E-3</v>
      </c>
      <c r="L2181" s="77">
        <v>11.910306315045</v>
      </c>
      <c r="M2181" s="77">
        <v>1.01710319303549E-2</v>
      </c>
      <c r="N2181" s="77">
        <v>-3.8322676775420801</v>
      </c>
      <c r="O2181" s="77">
        <v>-5.4922693503363903E-3</v>
      </c>
      <c r="P2181" s="77">
        <v>-3.62655795187437</v>
      </c>
      <c r="Q2181" s="77">
        <v>-3.6265579518743598</v>
      </c>
      <c r="R2181" s="77">
        <v>0</v>
      </c>
      <c r="S2181" s="77">
        <v>9.4299284886434104E-4</v>
      </c>
      <c r="T2181" s="77" t="s">
        <v>160</v>
      </c>
      <c r="U2181" s="105">
        <v>-0.89992477289586503</v>
      </c>
      <c r="V2181" s="105">
        <v>-0.689567992960189</v>
      </c>
      <c r="W2181" s="101">
        <v>-0.210360626399828</v>
      </c>
    </row>
    <row r="2182" spans="2:23" x14ac:dyDescent="0.25">
      <c r="B2182" s="55" t="s">
        <v>141</v>
      </c>
      <c r="C2182" s="76" t="s">
        <v>164</v>
      </c>
      <c r="D2182" s="55" t="s">
        <v>85</v>
      </c>
      <c r="E2182" s="55" t="s">
        <v>165</v>
      </c>
      <c r="F2182" s="70">
        <v>355.07</v>
      </c>
      <c r="G2182" s="77">
        <v>50000</v>
      </c>
      <c r="H2182" s="77">
        <v>355.02</v>
      </c>
      <c r="I2182" s="77">
        <v>1</v>
      </c>
      <c r="J2182" s="77">
        <v>-1.3421829507890199</v>
      </c>
      <c r="K2182" s="77">
        <v>1.71678668493946E-4</v>
      </c>
      <c r="L2182" s="77">
        <v>-9.7314539289940694</v>
      </c>
      <c r="M2182" s="77">
        <v>9.0250239380243701E-3</v>
      </c>
      <c r="N2182" s="77">
        <v>8.3892709782050403</v>
      </c>
      <c r="O2182" s="77">
        <v>-8.8533452695304295E-3</v>
      </c>
      <c r="P2182" s="77">
        <v>7.6564150709883902</v>
      </c>
      <c r="Q2182" s="77">
        <v>7.6564150709883796</v>
      </c>
      <c r="R2182" s="77">
        <v>0</v>
      </c>
      <c r="S2182" s="77">
        <v>5.5865519227513002E-3</v>
      </c>
      <c r="T2182" s="77" t="s">
        <v>166</v>
      </c>
      <c r="U2182" s="105">
        <v>-2.6935301518069101</v>
      </c>
      <c r="V2182" s="105">
        <v>-2.0639193815972101</v>
      </c>
      <c r="W2182" s="101">
        <v>-0.62962228291329903</v>
      </c>
    </row>
    <row r="2183" spans="2:23" x14ac:dyDescent="0.25">
      <c r="B2183" s="55" t="s">
        <v>141</v>
      </c>
      <c r="C2183" s="76" t="s">
        <v>164</v>
      </c>
      <c r="D2183" s="55" t="s">
        <v>85</v>
      </c>
      <c r="E2183" s="55" t="s">
        <v>167</v>
      </c>
      <c r="F2183" s="70">
        <v>372.15</v>
      </c>
      <c r="G2183" s="77">
        <v>56050</v>
      </c>
      <c r="H2183" s="77">
        <v>373.03</v>
      </c>
      <c r="I2183" s="77">
        <v>1</v>
      </c>
      <c r="J2183" s="77">
        <v>19.777093784920702</v>
      </c>
      <c r="K2183" s="77">
        <v>2.2372832686635799E-2</v>
      </c>
      <c r="L2183" s="77">
        <v>24.270483192465601</v>
      </c>
      <c r="M2183" s="77">
        <v>3.3694023471437302E-2</v>
      </c>
      <c r="N2183" s="77">
        <v>-4.4933894075449299</v>
      </c>
      <c r="O2183" s="77">
        <v>-1.13211907848015E-2</v>
      </c>
      <c r="P2183" s="77">
        <v>-4.2635369831030898</v>
      </c>
      <c r="Q2183" s="77">
        <v>-4.26353698310308</v>
      </c>
      <c r="R2183" s="77">
        <v>0</v>
      </c>
      <c r="S2183" s="77">
        <v>1.0397671630796601E-3</v>
      </c>
      <c r="T2183" s="77" t="s">
        <v>166</v>
      </c>
      <c r="U2183" s="105">
        <v>-0.28314518205771899</v>
      </c>
      <c r="V2183" s="105">
        <v>-0.216960195772366</v>
      </c>
      <c r="W2183" s="101">
        <v>-6.6186196506280104E-2</v>
      </c>
    </row>
    <row r="2184" spans="2:23" x14ac:dyDescent="0.25">
      <c r="B2184" s="55" t="s">
        <v>141</v>
      </c>
      <c r="C2184" s="76" t="s">
        <v>164</v>
      </c>
      <c r="D2184" s="55" t="s">
        <v>85</v>
      </c>
      <c r="E2184" s="55" t="s">
        <v>178</v>
      </c>
      <c r="F2184" s="70">
        <v>372.72</v>
      </c>
      <c r="G2184" s="77">
        <v>58350</v>
      </c>
      <c r="H2184" s="77">
        <v>370.02</v>
      </c>
      <c r="I2184" s="77">
        <v>1</v>
      </c>
      <c r="J2184" s="77">
        <v>-57.317760919584799</v>
      </c>
      <c r="K2184" s="77">
        <v>0.23391519103862901</v>
      </c>
      <c r="L2184" s="77">
        <v>-51.991843164603999</v>
      </c>
      <c r="M2184" s="77">
        <v>0.192464405002478</v>
      </c>
      <c r="N2184" s="77">
        <v>-5.3259177549807601</v>
      </c>
      <c r="O2184" s="77">
        <v>4.1450786036151203E-2</v>
      </c>
      <c r="P2184" s="77">
        <v>-5.0594051832229701</v>
      </c>
      <c r="Q2184" s="77">
        <v>-5.0594051832229701</v>
      </c>
      <c r="R2184" s="77">
        <v>0</v>
      </c>
      <c r="S2184" s="77">
        <v>1.82254775353127E-3</v>
      </c>
      <c r="T2184" s="77" t="s">
        <v>166</v>
      </c>
      <c r="U2184" s="105">
        <v>1.0287316266915001</v>
      </c>
      <c r="V2184" s="105">
        <v>-0.788266335673388</v>
      </c>
      <c r="W2184" s="101">
        <v>1.8169647377760201</v>
      </c>
    </row>
    <row r="2185" spans="2:23" x14ac:dyDescent="0.25">
      <c r="B2185" s="55" t="s">
        <v>141</v>
      </c>
      <c r="C2185" s="76" t="s">
        <v>164</v>
      </c>
      <c r="D2185" s="55" t="s">
        <v>85</v>
      </c>
      <c r="E2185" s="55" t="s">
        <v>179</v>
      </c>
      <c r="F2185" s="70">
        <v>355.02</v>
      </c>
      <c r="G2185" s="77">
        <v>50050</v>
      </c>
      <c r="H2185" s="77">
        <v>357.94</v>
      </c>
      <c r="I2185" s="77">
        <v>1</v>
      </c>
      <c r="J2185" s="77">
        <v>76.803006366538696</v>
      </c>
      <c r="K2185" s="77">
        <v>0.34153483346374403</v>
      </c>
      <c r="L2185" s="77">
        <v>71.764376194489699</v>
      </c>
      <c r="M2185" s="77">
        <v>0.29819227748482802</v>
      </c>
      <c r="N2185" s="77">
        <v>5.0386301720490003</v>
      </c>
      <c r="O2185" s="77">
        <v>4.3342555978916501E-2</v>
      </c>
      <c r="P2185" s="77">
        <v>4.59524493181212</v>
      </c>
      <c r="Q2185" s="77">
        <v>4.59524493181212</v>
      </c>
      <c r="R2185" s="77">
        <v>0</v>
      </c>
      <c r="S2185" s="77">
        <v>1.2226323794356799E-3</v>
      </c>
      <c r="T2185" s="77" t="s">
        <v>180</v>
      </c>
      <c r="U2185" s="105">
        <v>0.73795425298101802</v>
      </c>
      <c r="V2185" s="105">
        <v>-0.56545796765552603</v>
      </c>
      <c r="W2185" s="101">
        <v>1.3033883871837499</v>
      </c>
    </row>
    <row r="2186" spans="2:23" x14ac:dyDescent="0.25">
      <c r="B2186" s="55" t="s">
        <v>141</v>
      </c>
      <c r="C2186" s="76" t="s">
        <v>164</v>
      </c>
      <c r="D2186" s="55" t="s">
        <v>85</v>
      </c>
      <c r="E2186" s="55" t="s">
        <v>179</v>
      </c>
      <c r="F2186" s="70">
        <v>355.02</v>
      </c>
      <c r="G2186" s="77">
        <v>51150</v>
      </c>
      <c r="H2186" s="77">
        <v>351.35</v>
      </c>
      <c r="I2186" s="77">
        <v>1</v>
      </c>
      <c r="J2186" s="77">
        <v>-153.81769050686901</v>
      </c>
      <c r="K2186" s="77">
        <v>0.82809586695034099</v>
      </c>
      <c r="L2186" s="77">
        <v>-157.16932722907401</v>
      </c>
      <c r="M2186" s="77">
        <v>0.86457690975738799</v>
      </c>
      <c r="N2186" s="77">
        <v>3.3516367222049799</v>
      </c>
      <c r="O2186" s="77">
        <v>-3.6481042807047698E-2</v>
      </c>
      <c r="P2186" s="77">
        <v>3.06117013917628</v>
      </c>
      <c r="Q2186" s="77">
        <v>3.0611701391762698</v>
      </c>
      <c r="R2186" s="77">
        <v>0</v>
      </c>
      <c r="S2186" s="77">
        <v>3.2797669173445802E-4</v>
      </c>
      <c r="T2186" s="77" t="s">
        <v>180</v>
      </c>
      <c r="U2186" s="105">
        <v>-0.58405033331501</v>
      </c>
      <c r="V2186" s="105">
        <v>-0.44752898048997702</v>
      </c>
      <c r="W2186" s="101">
        <v>-0.136523849176658</v>
      </c>
    </row>
    <row r="2187" spans="2:23" x14ac:dyDescent="0.25">
      <c r="B2187" s="55" t="s">
        <v>141</v>
      </c>
      <c r="C2187" s="76" t="s">
        <v>164</v>
      </c>
      <c r="D2187" s="55" t="s">
        <v>85</v>
      </c>
      <c r="E2187" s="55" t="s">
        <v>179</v>
      </c>
      <c r="F2187" s="70">
        <v>355.02</v>
      </c>
      <c r="G2187" s="77">
        <v>51200</v>
      </c>
      <c r="H2187" s="77">
        <v>355.02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181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141</v>
      </c>
      <c r="C2188" s="76" t="s">
        <v>164</v>
      </c>
      <c r="D2188" s="55" t="s">
        <v>85</v>
      </c>
      <c r="E2188" s="55" t="s">
        <v>145</v>
      </c>
      <c r="F2188" s="70">
        <v>357.94</v>
      </c>
      <c r="G2188" s="77">
        <v>50054</v>
      </c>
      <c r="H2188" s="77">
        <v>357.94</v>
      </c>
      <c r="I2188" s="77">
        <v>1</v>
      </c>
      <c r="J2188" s="77">
        <v>72.246699479081499</v>
      </c>
      <c r="K2188" s="77">
        <v>0</v>
      </c>
      <c r="L2188" s="77">
        <v>72.246699954990106</v>
      </c>
      <c r="M2188" s="77">
        <v>0</v>
      </c>
      <c r="N2188" s="77">
        <v>-4.7590859031399998E-7</v>
      </c>
      <c r="O2188" s="77">
        <v>0</v>
      </c>
      <c r="P2188" s="77">
        <v>2.2235999999999999E-14</v>
      </c>
      <c r="Q2188" s="77">
        <v>2.2237999999999999E-14</v>
      </c>
      <c r="R2188" s="77">
        <v>0</v>
      </c>
      <c r="S2188" s="77">
        <v>0</v>
      </c>
      <c r="T2188" s="77" t="s">
        <v>181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141</v>
      </c>
      <c r="C2189" s="76" t="s">
        <v>164</v>
      </c>
      <c r="D2189" s="55" t="s">
        <v>85</v>
      </c>
      <c r="E2189" s="55" t="s">
        <v>145</v>
      </c>
      <c r="F2189" s="70">
        <v>357.94</v>
      </c>
      <c r="G2189" s="77">
        <v>50100</v>
      </c>
      <c r="H2189" s="77">
        <v>356.89</v>
      </c>
      <c r="I2189" s="77">
        <v>1</v>
      </c>
      <c r="J2189" s="77">
        <v>-165.91220550241499</v>
      </c>
      <c r="K2189" s="77">
        <v>0.219389073679365</v>
      </c>
      <c r="L2189" s="77">
        <v>-170.90882196557899</v>
      </c>
      <c r="M2189" s="77">
        <v>0.23280230864252499</v>
      </c>
      <c r="N2189" s="77">
        <v>4.9966164631633196</v>
      </c>
      <c r="O2189" s="77">
        <v>-1.3413234963159699E-2</v>
      </c>
      <c r="P2189" s="77">
        <v>4.6109835305625797</v>
      </c>
      <c r="Q2189" s="77">
        <v>4.6109835305625699</v>
      </c>
      <c r="R2189" s="77">
        <v>0</v>
      </c>
      <c r="S2189" s="77">
        <v>1.69451517879381E-4</v>
      </c>
      <c r="T2189" s="77" t="s">
        <v>180</v>
      </c>
      <c r="U2189" s="105">
        <v>0.45235591196379898</v>
      </c>
      <c r="V2189" s="105">
        <v>-0.34661803709747202</v>
      </c>
      <c r="W2189" s="101">
        <v>0.798959339479136</v>
      </c>
    </row>
    <row r="2190" spans="2:23" x14ac:dyDescent="0.25">
      <c r="B2190" s="55" t="s">
        <v>141</v>
      </c>
      <c r="C2190" s="76" t="s">
        <v>164</v>
      </c>
      <c r="D2190" s="55" t="s">
        <v>85</v>
      </c>
      <c r="E2190" s="55" t="s">
        <v>145</v>
      </c>
      <c r="F2190" s="70">
        <v>357.94</v>
      </c>
      <c r="G2190" s="77">
        <v>50900</v>
      </c>
      <c r="H2190" s="77">
        <v>362.55</v>
      </c>
      <c r="I2190" s="77">
        <v>1</v>
      </c>
      <c r="J2190" s="77">
        <v>95.857802268397805</v>
      </c>
      <c r="K2190" s="77">
        <v>0.647804637028772</v>
      </c>
      <c r="L2190" s="77">
        <v>92.056975062494402</v>
      </c>
      <c r="M2190" s="77">
        <v>0.59745130936479895</v>
      </c>
      <c r="N2190" s="77">
        <v>3.8008272059034001</v>
      </c>
      <c r="O2190" s="77">
        <v>5.0353327663972602E-2</v>
      </c>
      <c r="P2190" s="77">
        <v>3.4709247954917002</v>
      </c>
      <c r="Q2190" s="77">
        <v>3.47092479549169</v>
      </c>
      <c r="R2190" s="77">
        <v>0</v>
      </c>
      <c r="S2190" s="77">
        <v>8.4933598498511495E-4</v>
      </c>
      <c r="T2190" s="77" t="s">
        <v>180</v>
      </c>
      <c r="U2190" s="105">
        <v>0.61772110509309097</v>
      </c>
      <c r="V2190" s="105">
        <v>-0.47332923315078401</v>
      </c>
      <c r="W2190" s="101">
        <v>1.0910303879194001</v>
      </c>
    </row>
    <row r="2191" spans="2:23" x14ac:dyDescent="0.25">
      <c r="B2191" s="55" t="s">
        <v>141</v>
      </c>
      <c r="C2191" s="76" t="s">
        <v>164</v>
      </c>
      <c r="D2191" s="55" t="s">
        <v>85</v>
      </c>
      <c r="E2191" s="55" t="s">
        <v>182</v>
      </c>
      <c r="F2191" s="70">
        <v>357.94</v>
      </c>
      <c r="G2191" s="77">
        <v>50454</v>
      </c>
      <c r="H2191" s="77">
        <v>357.94</v>
      </c>
      <c r="I2191" s="77">
        <v>1</v>
      </c>
      <c r="J2191" s="77">
        <v>4.0009999999999998E-14</v>
      </c>
      <c r="K2191" s="77">
        <v>0</v>
      </c>
      <c r="L2191" s="77">
        <v>3.3436000000000001E-14</v>
      </c>
      <c r="M2191" s="77">
        <v>0</v>
      </c>
      <c r="N2191" s="77">
        <v>6.5749999999999998E-15</v>
      </c>
      <c r="O2191" s="77">
        <v>0</v>
      </c>
      <c r="P2191" s="77">
        <v>5.5589999999999998E-15</v>
      </c>
      <c r="Q2191" s="77">
        <v>5.5589999999999998E-15</v>
      </c>
      <c r="R2191" s="77">
        <v>0</v>
      </c>
      <c r="S2191" s="77">
        <v>0</v>
      </c>
      <c r="T2191" s="77" t="s">
        <v>181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141</v>
      </c>
      <c r="C2192" s="76" t="s">
        <v>164</v>
      </c>
      <c r="D2192" s="55" t="s">
        <v>85</v>
      </c>
      <c r="E2192" s="55" t="s">
        <v>182</v>
      </c>
      <c r="F2192" s="70">
        <v>357.94</v>
      </c>
      <c r="G2192" s="77">
        <v>50604</v>
      </c>
      <c r="H2192" s="77">
        <v>357.94</v>
      </c>
      <c r="I2192" s="77">
        <v>1</v>
      </c>
      <c r="J2192" s="77">
        <v>8.0021000000000006E-14</v>
      </c>
      <c r="K2192" s="77">
        <v>0</v>
      </c>
      <c r="L2192" s="77">
        <v>6.6872000000000003E-14</v>
      </c>
      <c r="M2192" s="77">
        <v>0</v>
      </c>
      <c r="N2192" s="77">
        <v>1.3149E-14</v>
      </c>
      <c r="O2192" s="77">
        <v>0</v>
      </c>
      <c r="P2192" s="77">
        <v>1.1118E-14</v>
      </c>
      <c r="Q2192" s="77">
        <v>1.1117E-14</v>
      </c>
      <c r="R2192" s="77">
        <v>0</v>
      </c>
      <c r="S2192" s="77">
        <v>0</v>
      </c>
      <c r="T2192" s="77" t="s">
        <v>181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141</v>
      </c>
      <c r="C2193" s="76" t="s">
        <v>164</v>
      </c>
      <c r="D2193" s="55" t="s">
        <v>85</v>
      </c>
      <c r="E2193" s="55" t="s">
        <v>96</v>
      </c>
      <c r="F2193" s="70">
        <v>356.89</v>
      </c>
      <c r="G2193" s="77">
        <v>50103</v>
      </c>
      <c r="H2193" s="77">
        <v>356.84</v>
      </c>
      <c r="I2193" s="77">
        <v>1</v>
      </c>
      <c r="J2193" s="77">
        <v>-13.699531082028299</v>
      </c>
      <c r="K2193" s="77">
        <v>9.3838575933729597E-4</v>
      </c>
      <c r="L2193" s="77">
        <v>-13.6995308308917</v>
      </c>
      <c r="M2193" s="77">
        <v>9.3838572493275501E-4</v>
      </c>
      <c r="N2193" s="77">
        <v>-2.5113662815999998E-7</v>
      </c>
      <c r="O2193" s="77">
        <v>3.4404540000000002E-11</v>
      </c>
      <c r="P2193" s="77">
        <v>-1.7972100000000001E-13</v>
      </c>
      <c r="Q2193" s="77">
        <v>-1.7972300000000001E-13</v>
      </c>
      <c r="R2193" s="77">
        <v>0</v>
      </c>
      <c r="S2193" s="77">
        <v>0</v>
      </c>
      <c r="T2193" s="77" t="s">
        <v>181</v>
      </c>
      <c r="U2193" s="105">
        <v>-2.7905519199999998E-10</v>
      </c>
      <c r="V2193" s="105">
        <v>0</v>
      </c>
      <c r="W2193" s="101">
        <v>-2.7906029464000002E-10</v>
      </c>
    </row>
    <row r="2194" spans="2:23" x14ac:dyDescent="0.25">
      <c r="B2194" s="55" t="s">
        <v>141</v>
      </c>
      <c r="C2194" s="76" t="s">
        <v>164</v>
      </c>
      <c r="D2194" s="55" t="s">
        <v>85</v>
      </c>
      <c r="E2194" s="55" t="s">
        <v>96</v>
      </c>
      <c r="F2194" s="70">
        <v>356.89</v>
      </c>
      <c r="G2194" s="77">
        <v>50200</v>
      </c>
      <c r="H2194" s="77">
        <v>356.82</v>
      </c>
      <c r="I2194" s="77">
        <v>1</v>
      </c>
      <c r="J2194" s="77">
        <v>5.2353375388572001</v>
      </c>
      <c r="K2194" s="77">
        <v>4.5498540181973898E-4</v>
      </c>
      <c r="L2194" s="77">
        <v>1.2322261904751699</v>
      </c>
      <c r="M2194" s="77">
        <v>2.5205130982582999E-5</v>
      </c>
      <c r="N2194" s="77">
        <v>4.0031113483820304</v>
      </c>
      <c r="O2194" s="77">
        <v>4.2978027083715597E-4</v>
      </c>
      <c r="P2194" s="77">
        <v>3.6109835305626699</v>
      </c>
      <c r="Q2194" s="77">
        <v>3.6109835305626601</v>
      </c>
      <c r="R2194" s="77">
        <v>0</v>
      </c>
      <c r="S2194" s="77">
        <v>2.16450754162714E-4</v>
      </c>
      <c r="T2194" s="77" t="s">
        <v>180</v>
      </c>
      <c r="U2194" s="105">
        <v>0.43358703293630702</v>
      </c>
      <c r="V2194" s="105">
        <v>-0.33223637028386399</v>
      </c>
      <c r="W2194" s="101">
        <v>0.76580939981002005</v>
      </c>
    </row>
    <row r="2195" spans="2:23" x14ac:dyDescent="0.25">
      <c r="B2195" s="55" t="s">
        <v>141</v>
      </c>
      <c r="C2195" s="76" t="s">
        <v>164</v>
      </c>
      <c r="D2195" s="55" t="s">
        <v>85</v>
      </c>
      <c r="E2195" s="55" t="s">
        <v>183</v>
      </c>
      <c r="F2195" s="70">
        <v>357.21</v>
      </c>
      <c r="G2195" s="77">
        <v>50800</v>
      </c>
      <c r="H2195" s="77">
        <v>363.82</v>
      </c>
      <c r="I2195" s="77">
        <v>1</v>
      </c>
      <c r="J2195" s="77">
        <v>143.219769396841</v>
      </c>
      <c r="K2195" s="77">
        <v>1.04118416308724</v>
      </c>
      <c r="L2195" s="77">
        <v>139.768279436711</v>
      </c>
      <c r="M2195" s="77">
        <v>0.99160532750681596</v>
      </c>
      <c r="N2195" s="77">
        <v>3.4514899601301199</v>
      </c>
      <c r="O2195" s="77">
        <v>4.9578835580424099E-2</v>
      </c>
      <c r="P2195" s="77">
        <v>3.1908800458737598</v>
      </c>
      <c r="Q2195" s="77">
        <v>3.1908800458737501</v>
      </c>
      <c r="R2195" s="77">
        <v>0</v>
      </c>
      <c r="S2195" s="77">
        <v>5.1682387711280298E-4</v>
      </c>
      <c r="T2195" s="77" t="s">
        <v>180</v>
      </c>
      <c r="U2195" s="105">
        <v>-4.9404347271835301</v>
      </c>
      <c r="V2195" s="105">
        <v>-3.7856115997475501</v>
      </c>
      <c r="W2195" s="101">
        <v>-1.15484424387331</v>
      </c>
    </row>
    <row r="2196" spans="2:23" x14ac:dyDescent="0.25">
      <c r="B2196" s="55" t="s">
        <v>141</v>
      </c>
      <c r="C2196" s="76" t="s">
        <v>164</v>
      </c>
      <c r="D2196" s="55" t="s">
        <v>85</v>
      </c>
      <c r="E2196" s="55" t="s">
        <v>101</v>
      </c>
      <c r="F2196" s="70">
        <v>356.82</v>
      </c>
      <c r="G2196" s="77">
        <v>50150</v>
      </c>
      <c r="H2196" s="77">
        <v>357.21</v>
      </c>
      <c r="I2196" s="77">
        <v>1</v>
      </c>
      <c r="J2196" s="77">
        <v>68.322543366313297</v>
      </c>
      <c r="K2196" s="77">
        <v>2.4366803045258002E-2</v>
      </c>
      <c r="L2196" s="77">
        <v>64.845056710082801</v>
      </c>
      <c r="M2196" s="77">
        <v>2.1949480802210701E-2</v>
      </c>
      <c r="N2196" s="77">
        <v>3.47748665623046</v>
      </c>
      <c r="O2196" s="77">
        <v>2.4173222430472498E-3</v>
      </c>
      <c r="P2196" s="77">
        <v>3.1908800458736799</v>
      </c>
      <c r="Q2196" s="77">
        <v>3.1908800458736701</v>
      </c>
      <c r="R2196" s="77">
        <v>0</v>
      </c>
      <c r="S2196" s="77">
        <v>5.3148554738547999E-5</v>
      </c>
      <c r="T2196" s="77" t="s">
        <v>180</v>
      </c>
      <c r="U2196" s="105">
        <v>-0.49319949532831697</v>
      </c>
      <c r="V2196" s="105">
        <v>-0.37791446170343401</v>
      </c>
      <c r="W2196" s="101">
        <v>-0.115287141661283</v>
      </c>
    </row>
    <row r="2197" spans="2:23" x14ac:dyDescent="0.25">
      <c r="B2197" s="55" t="s">
        <v>141</v>
      </c>
      <c r="C2197" s="76" t="s">
        <v>164</v>
      </c>
      <c r="D2197" s="55" t="s">
        <v>85</v>
      </c>
      <c r="E2197" s="55" t="s">
        <v>101</v>
      </c>
      <c r="F2197" s="70">
        <v>356.82</v>
      </c>
      <c r="G2197" s="77">
        <v>50250</v>
      </c>
      <c r="H2197" s="77">
        <v>351.46</v>
      </c>
      <c r="I2197" s="77">
        <v>1</v>
      </c>
      <c r="J2197" s="77">
        <v>-146.45357217660501</v>
      </c>
      <c r="K2197" s="77">
        <v>1.0589197914183399</v>
      </c>
      <c r="L2197" s="77">
        <v>-143.10641984397401</v>
      </c>
      <c r="M2197" s="77">
        <v>1.01107031816564</v>
      </c>
      <c r="N2197" s="77">
        <v>-3.34715233263094</v>
      </c>
      <c r="O2197" s="77">
        <v>4.7849473252695299E-2</v>
      </c>
      <c r="P2197" s="77">
        <v>-3.0611701391763799</v>
      </c>
      <c r="Q2197" s="77">
        <v>-3.0611701391763799</v>
      </c>
      <c r="R2197" s="77">
        <v>0</v>
      </c>
      <c r="S2197" s="77">
        <v>4.6263455059803701E-4</v>
      </c>
      <c r="T2197" s="77" t="s">
        <v>180</v>
      </c>
      <c r="U2197" s="105">
        <v>-0.99532404519236894</v>
      </c>
      <c r="V2197" s="105">
        <v>-0.76266775274974996</v>
      </c>
      <c r="W2197" s="101">
        <v>-0.232660546662944</v>
      </c>
    </row>
    <row r="2198" spans="2:23" x14ac:dyDescent="0.25">
      <c r="B2198" s="55" t="s">
        <v>141</v>
      </c>
      <c r="C2198" s="76" t="s">
        <v>164</v>
      </c>
      <c r="D2198" s="55" t="s">
        <v>85</v>
      </c>
      <c r="E2198" s="55" t="s">
        <v>101</v>
      </c>
      <c r="F2198" s="70">
        <v>356.82</v>
      </c>
      <c r="G2198" s="77">
        <v>50900</v>
      </c>
      <c r="H2198" s="77">
        <v>362.55</v>
      </c>
      <c r="I2198" s="77">
        <v>1</v>
      </c>
      <c r="J2198" s="77">
        <v>97.111987745507406</v>
      </c>
      <c r="K2198" s="77">
        <v>0.900635494650883</v>
      </c>
      <c r="L2198" s="77">
        <v>95.505972879683299</v>
      </c>
      <c r="M2198" s="77">
        <v>0.87109282671885402</v>
      </c>
      <c r="N2198" s="77">
        <v>1.6060148658241</v>
      </c>
      <c r="O2198" s="77">
        <v>2.9542667932028401E-2</v>
      </c>
      <c r="P2198" s="77">
        <v>1.4679843386824101</v>
      </c>
      <c r="Q2198" s="77">
        <v>1.4679843386824001</v>
      </c>
      <c r="R2198" s="77">
        <v>0</v>
      </c>
      <c r="S2198" s="77">
        <v>2.05800400777907E-4</v>
      </c>
      <c r="T2198" s="77" t="s">
        <v>181</v>
      </c>
      <c r="U2198" s="105">
        <v>1.4235893339594901</v>
      </c>
      <c r="V2198" s="105">
        <v>-1.09082633280456</v>
      </c>
      <c r="W2198" s="101">
        <v>2.5143696895926499</v>
      </c>
    </row>
    <row r="2199" spans="2:23" x14ac:dyDescent="0.25">
      <c r="B2199" s="55" t="s">
        <v>141</v>
      </c>
      <c r="C2199" s="76" t="s">
        <v>164</v>
      </c>
      <c r="D2199" s="55" t="s">
        <v>85</v>
      </c>
      <c r="E2199" s="55" t="s">
        <v>101</v>
      </c>
      <c r="F2199" s="70">
        <v>356.82</v>
      </c>
      <c r="G2199" s="77">
        <v>53050</v>
      </c>
      <c r="H2199" s="77">
        <v>373.56</v>
      </c>
      <c r="I2199" s="77">
        <v>1</v>
      </c>
      <c r="J2199" s="77">
        <v>130.95087815694399</v>
      </c>
      <c r="K2199" s="77">
        <v>3.4416301907580098</v>
      </c>
      <c r="L2199" s="77">
        <v>128.780793943182</v>
      </c>
      <c r="M2199" s="77">
        <v>3.3285077227493098</v>
      </c>
      <c r="N2199" s="77">
        <v>2.1700842137619198</v>
      </c>
      <c r="O2199" s="77">
        <v>0.113122468008701</v>
      </c>
      <c r="P2199" s="77">
        <v>2.0132892851830899</v>
      </c>
      <c r="Q2199" s="77">
        <v>2.0132892851830801</v>
      </c>
      <c r="R2199" s="77">
        <v>0</v>
      </c>
      <c r="S2199" s="77">
        <v>8.1350408278868698E-4</v>
      </c>
      <c r="T2199" s="77" t="s">
        <v>180</v>
      </c>
      <c r="U2199" s="105">
        <v>4.9839843537230397</v>
      </c>
      <c r="V2199" s="105">
        <v>-3.8189815318479701</v>
      </c>
      <c r="W2199" s="101">
        <v>8.8028049195554292</v>
      </c>
    </row>
    <row r="2200" spans="2:23" x14ac:dyDescent="0.25">
      <c r="B2200" s="55" t="s">
        <v>141</v>
      </c>
      <c r="C2200" s="76" t="s">
        <v>164</v>
      </c>
      <c r="D2200" s="55" t="s">
        <v>85</v>
      </c>
      <c r="E2200" s="55" t="s">
        <v>184</v>
      </c>
      <c r="F2200" s="70">
        <v>351.46</v>
      </c>
      <c r="G2200" s="77">
        <v>50300</v>
      </c>
      <c r="H2200" s="77">
        <v>351.07</v>
      </c>
      <c r="I2200" s="77">
        <v>1</v>
      </c>
      <c r="J2200" s="77">
        <v>-33.989758767040698</v>
      </c>
      <c r="K2200" s="77">
        <v>1.6058721444478501E-2</v>
      </c>
      <c r="L2200" s="77">
        <v>-30.617169779744302</v>
      </c>
      <c r="M2200" s="77">
        <v>1.30300140859714E-2</v>
      </c>
      <c r="N2200" s="77">
        <v>-3.3725889872963899</v>
      </c>
      <c r="O2200" s="77">
        <v>3.0287073585070598E-3</v>
      </c>
      <c r="P2200" s="77">
        <v>-3.06117013917634</v>
      </c>
      <c r="Q2200" s="77">
        <v>-3.06117013917634</v>
      </c>
      <c r="R2200" s="77">
        <v>0</v>
      </c>
      <c r="S2200" s="77">
        <v>1.3025360043169001E-4</v>
      </c>
      <c r="T2200" s="77" t="s">
        <v>180</v>
      </c>
      <c r="U2200" s="105">
        <v>-0.25143081475956602</v>
      </c>
      <c r="V2200" s="105">
        <v>-0.19265903942635601</v>
      </c>
      <c r="W2200" s="101">
        <v>-5.8772850000387497E-2</v>
      </c>
    </row>
    <row r="2201" spans="2:23" x14ac:dyDescent="0.25">
      <c r="B2201" s="55" t="s">
        <v>141</v>
      </c>
      <c r="C2201" s="76" t="s">
        <v>164</v>
      </c>
      <c r="D2201" s="55" t="s">
        <v>85</v>
      </c>
      <c r="E2201" s="55" t="s">
        <v>185</v>
      </c>
      <c r="F2201" s="70">
        <v>351.07</v>
      </c>
      <c r="G2201" s="77">
        <v>51150</v>
      </c>
      <c r="H2201" s="77">
        <v>351.35</v>
      </c>
      <c r="I2201" s="77">
        <v>1</v>
      </c>
      <c r="J2201" s="77">
        <v>20.2063743048814</v>
      </c>
      <c r="K2201" s="77">
        <v>1.1677310288900599E-2</v>
      </c>
      <c r="L2201" s="77">
        <v>23.578365375016499</v>
      </c>
      <c r="M2201" s="77">
        <v>1.5899864373472499E-2</v>
      </c>
      <c r="N2201" s="77">
        <v>-3.3719910701351399</v>
      </c>
      <c r="O2201" s="77">
        <v>-4.2225540845718997E-3</v>
      </c>
      <c r="P2201" s="77">
        <v>-3.06117013917634</v>
      </c>
      <c r="Q2201" s="77">
        <v>-3.06117013917634</v>
      </c>
      <c r="R2201" s="77">
        <v>0</v>
      </c>
      <c r="S2201" s="77">
        <v>2.68003810960168E-4</v>
      </c>
      <c r="T2201" s="77" t="s">
        <v>180</v>
      </c>
      <c r="U2201" s="105">
        <v>-0.53884572040455603</v>
      </c>
      <c r="V2201" s="105">
        <v>-0.41289091391370503</v>
      </c>
      <c r="W2201" s="101">
        <v>-0.12595710962863499</v>
      </c>
    </row>
    <row r="2202" spans="2:23" x14ac:dyDescent="0.25">
      <c r="B2202" s="55" t="s">
        <v>141</v>
      </c>
      <c r="C2202" s="76" t="s">
        <v>164</v>
      </c>
      <c r="D2202" s="55" t="s">
        <v>85</v>
      </c>
      <c r="E2202" s="55" t="s">
        <v>186</v>
      </c>
      <c r="F2202" s="70">
        <v>363.85</v>
      </c>
      <c r="G2202" s="77">
        <v>50354</v>
      </c>
      <c r="H2202" s="77">
        <v>363.85</v>
      </c>
      <c r="I2202" s="77">
        <v>1</v>
      </c>
      <c r="J2202" s="77">
        <v>0</v>
      </c>
      <c r="K2202" s="77">
        <v>0</v>
      </c>
      <c r="L2202" s="77">
        <v>0</v>
      </c>
      <c r="M2202" s="77">
        <v>0</v>
      </c>
      <c r="N2202" s="77">
        <v>0</v>
      </c>
      <c r="O2202" s="77">
        <v>0</v>
      </c>
      <c r="P2202" s="77">
        <v>0</v>
      </c>
      <c r="Q2202" s="77">
        <v>0</v>
      </c>
      <c r="R2202" s="77">
        <v>0</v>
      </c>
      <c r="S2202" s="77">
        <v>0</v>
      </c>
      <c r="T2202" s="77" t="s">
        <v>181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141</v>
      </c>
      <c r="C2203" s="76" t="s">
        <v>164</v>
      </c>
      <c r="D2203" s="55" t="s">
        <v>85</v>
      </c>
      <c r="E2203" s="55" t="s">
        <v>186</v>
      </c>
      <c r="F2203" s="70">
        <v>363.85</v>
      </c>
      <c r="G2203" s="77">
        <v>50900</v>
      </c>
      <c r="H2203" s="77">
        <v>362.55</v>
      </c>
      <c r="I2203" s="77">
        <v>1</v>
      </c>
      <c r="J2203" s="77">
        <v>-229.968719971507</v>
      </c>
      <c r="K2203" s="77">
        <v>0.41779633610613198</v>
      </c>
      <c r="L2203" s="77">
        <v>-226.741636718172</v>
      </c>
      <c r="M2203" s="77">
        <v>0.406152981590921</v>
      </c>
      <c r="N2203" s="77">
        <v>-3.2270832533344498</v>
      </c>
      <c r="O2203" s="77">
        <v>1.16433545152115E-2</v>
      </c>
      <c r="P2203" s="77">
        <v>-2.9808685613315502</v>
      </c>
      <c r="Q2203" s="77">
        <v>-2.98086856133154</v>
      </c>
      <c r="R2203" s="77">
        <v>0</v>
      </c>
      <c r="S2203" s="77">
        <v>7.0196061301484996E-5</v>
      </c>
      <c r="T2203" s="77" t="s">
        <v>180</v>
      </c>
      <c r="U2203" s="105">
        <v>3.3658130590004998E-2</v>
      </c>
      <c r="V2203" s="105">
        <v>-2.5790566341512899E-2</v>
      </c>
      <c r="W2203" s="101">
        <v>5.94476098865378E-2</v>
      </c>
    </row>
    <row r="2204" spans="2:23" x14ac:dyDescent="0.25">
      <c r="B2204" s="55" t="s">
        <v>141</v>
      </c>
      <c r="C2204" s="76" t="s">
        <v>164</v>
      </c>
      <c r="D2204" s="55" t="s">
        <v>85</v>
      </c>
      <c r="E2204" s="55" t="s">
        <v>186</v>
      </c>
      <c r="F2204" s="70">
        <v>363.85</v>
      </c>
      <c r="G2204" s="77">
        <v>53200</v>
      </c>
      <c r="H2204" s="77">
        <v>369.97</v>
      </c>
      <c r="I2204" s="77">
        <v>1</v>
      </c>
      <c r="J2204" s="77">
        <v>176.431974954341</v>
      </c>
      <c r="K2204" s="77">
        <v>1.5034940782777699</v>
      </c>
      <c r="L2204" s="77">
        <v>173.237687436979</v>
      </c>
      <c r="M2204" s="77">
        <v>1.4495456136331599</v>
      </c>
      <c r="N2204" s="77">
        <v>3.19428751736179</v>
      </c>
      <c r="O2204" s="77">
        <v>5.3948464644615002E-2</v>
      </c>
      <c r="P2204" s="77">
        <v>2.9808685613315302</v>
      </c>
      <c r="Q2204" s="77">
        <v>2.9808685613315302</v>
      </c>
      <c r="R2204" s="77">
        <v>0</v>
      </c>
      <c r="S2204" s="77">
        <v>4.2917338745084699E-4</v>
      </c>
      <c r="T2204" s="77" t="s">
        <v>180</v>
      </c>
      <c r="U2204" s="105">
        <v>0.24519155650149699</v>
      </c>
      <c r="V2204" s="105">
        <v>-0.18787820337854699</v>
      </c>
      <c r="W2204" s="101">
        <v>0.43306184101331102</v>
      </c>
    </row>
    <row r="2205" spans="2:23" x14ac:dyDescent="0.25">
      <c r="B2205" s="55" t="s">
        <v>141</v>
      </c>
      <c r="C2205" s="76" t="s">
        <v>164</v>
      </c>
      <c r="D2205" s="55" t="s">
        <v>85</v>
      </c>
      <c r="E2205" s="55" t="s">
        <v>187</v>
      </c>
      <c r="F2205" s="70">
        <v>363.85</v>
      </c>
      <c r="G2205" s="77">
        <v>50404</v>
      </c>
      <c r="H2205" s="77">
        <v>363.85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181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141</v>
      </c>
      <c r="C2206" s="76" t="s">
        <v>164</v>
      </c>
      <c r="D2206" s="55" t="s">
        <v>85</v>
      </c>
      <c r="E2206" s="55" t="s">
        <v>188</v>
      </c>
      <c r="F2206" s="70">
        <v>357.94</v>
      </c>
      <c r="G2206" s="77">
        <v>50499</v>
      </c>
      <c r="H2206" s="77">
        <v>357.94</v>
      </c>
      <c r="I2206" s="77">
        <v>1</v>
      </c>
      <c r="J2206" s="77">
        <v>-3.2008400000000002E-13</v>
      </c>
      <c r="K2206" s="77">
        <v>0</v>
      </c>
      <c r="L2206" s="77">
        <v>-2.6748699999999999E-13</v>
      </c>
      <c r="M2206" s="77">
        <v>0</v>
      </c>
      <c r="N2206" s="77">
        <v>-5.2597000000000002E-14</v>
      </c>
      <c r="O2206" s="77">
        <v>0</v>
      </c>
      <c r="P2206" s="77">
        <v>-4.4473000000000001E-14</v>
      </c>
      <c r="Q2206" s="77">
        <v>-4.4471000000000002E-14</v>
      </c>
      <c r="R2206" s="77">
        <v>0</v>
      </c>
      <c r="S2206" s="77">
        <v>0</v>
      </c>
      <c r="T2206" s="77" t="s">
        <v>181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141</v>
      </c>
      <c r="C2207" s="76" t="s">
        <v>164</v>
      </c>
      <c r="D2207" s="55" t="s">
        <v>85</v>
      </c>
      <c r="E2207" s="55" t="s">
        <v>188</v>
      </c>
      <c r="F2207" s="70">
        <v>357.94</v>
      </c>
      <c r="G2207" s="77">
        <v>50554</v>
      </c>
      <c r="H2207" s="77">
        <v>357.94</v>
      </c>
      <c r="I2207" s="77">
        <v>1</v>
      </c>
      <c r="J2207" s="77">
        <v>-4.0009999999999998E-14</v>
      </c>
      <c r="K2207" s="77">
        <v>0</v>
      </c>
      <c r="L2207" s="77">
        <v>-3.3436000000000001E-14</v>
      </c>
      <c r="M2207" s="77">
        <v>0</v>
      </c>
      <c r="N2207" s="77">
        <v>-6.5749999999999998E-15</v>
      </c>
      <c r="O2207" s="77">
        <v>0</v>
      </c>
      <c r="P2207" s="77">
        <v>-5.5589999999999998E-15</v>
      </c>
      <c r="Q2207" s="77">
        <v>-5.5589999999999998E-15</v>
      </c>
      <c r="R2207" s="77">
        <v>0</v>
      </c>
      <c r="S2207" s="77">
        <v>0</v>
      </c>
      <c r="T2207" s="77" t="s">
        <v>181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141</v>
      </c>
      <c r="C2208" s="76" t="s">
        <v>164</v>
      </c>
      <c r="D2208" s="55" t="s">
        <v>85</v>
      </c>
      <c r="E2208" s="55" t="s">
        <v>189</v>
      </c>
      <c r="F2208" s="70">
        <v>357.94</v>
      </c>
      <c r="G2208" s="77">
        <v>50604</v>
      </c>
      <c r="H2208" s="77">
        <v>357.94</v>
      </c>
      <c r="I2208" s="77">
        <v>1</v>
      </c>
      <c r="J2208" s="77">
        <v>-4.0009999999999998E-14</v>
      </c>
      <c r="K2208" s="77">
        <v>0</v>
      </c>
      <c r="L2208" s="77">
        <v>-3.3436000000000001E-14</v>
      </c>
      <c r="M2208" s="77">
        <v>0</v>
      </c>
      <c r="N2208" s="77">
        <v>-6.5749999999999998E-15</v>
      </c>
      <c r="O2208" s="77">
        <v>0</v>
      </c>
      <c r="P2208" s="77">
        <v>-5.5589999999999998E-15</v>
      </c>
      <c r="Q2208" s="77">
        <v>-5.5589999999999998E-15</v>
      </c>
      <c r="R2208" s="77">
        <v>0</v>
      </c>
      <c r="S2208" s="77">
        <v>0</v>
      </c>
      <c r="T2208" s="77" t="s">
        <v>181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141</v>
      </c>
      <c r="C2209" s="76" t="s">
        <v>164</v>
      </c>
      <c r="D2209" s="55" t="s">
        <v>85</v>
      </c>
      <c r="E2209" s="55" t="s">
        <v>190</v>
      </c>
      <c r="F2209" s="70">
        <v>364.96</v>
      </c>
      <c r="G2209" s="77">
        <v>50750</v>
      </c>
      <c r="H2209" s="77">
        <v>367.23</v>
      </c>
      <c r="I2209" s="77">
        <v>1</v>
      </c>
      <c r="J2209" s="77">
        <v>118.00879713775601</v>
      </c>
      <c r="K2209" s="77">
        <v>0.33283322122541398</v>
      </c>
      <c r="L2209" s="77">
        <v>115.25332792360599</v>
      </c>
      <c r="M2209" s="77">
        <v>0.31747157737944098</v>
      </c>
      <c r="N2209" s="77">
        <v>2.7554692141508901</v>
      </c>
      <c r="O2209" s="77">
        <v>1.53616438459726E-2</v>
      </c>
      <c r="P2209" s="77">
        <v>2.5888316607093298</v>
      </c>
      <c r="Q2209" s="77">
        <v>2.58883166070932</v>
      </c>
      <c r="R2209" s="77">
        <v>0</v>
      </c>
      <c r="S2209" s="77">
        <v>1.6017897988303501E-4</v>
      </c>
      <c r="T2209" s="77" t="s">
        <v>180</v>
      </c>
      <c r="U2209" s="105">
        <v>-0.63109411233128898</v>
      </c>
      <c r="V2209" s="105">
        <v>-0.48357630939406998</v>
      </c>
      <c r="W2209" s="101">
        <v>-0.14752050036366199</v>
      </c>
    </row>
    <row r="2210" spans="2:23" x14ac:dyDescent="0.25">
      <c r="B2210" s="55" t="s">
        <v>141</v>
      </c>
      <c r="C2210" s="76" t="s">
        <v>164</v>
      </c>
      <c r="D2210" s="55" t="s">
        <v>85</v>
      </c>
      <c r="E2210" s="55" t="s">
        <v>190</v>
      </c>
      <c r="F2210" s="70">
        <v>364.96</v>
      </c>
      <c r="G2210" s="77">
        <v>50800</v>
      </c>
      <c r="H2210" s="77">
        <v>363.82</v>
      </c>
      <c r="I2210" s="77">
        <v>1</v>
      </c>
      <c r="J2210" s="77">
        <v>-72.063268211895704</v>
      </c>
      <c r="K2210" s="77">
        <v>9.7111243494598806E-2</v>
      </c>
      <c r="L2210" s="77">
        <v>-69.296462309307699</v>
      </c>
      <c r="M2210" s="77">
        <v>8.9797394176545101E-2</v>
      </c>
      <c r="N2210" s="77">
        <v>-2.7668059025880098</v>
      </c>
      <c r="O2210" s="77">
        <v>7.3138493180536996E-3</v>
      </c>
      <c r="P2210" s="77">
        <v>-2.58883166070936</v>
      </c>
      <c r="Q2210" s="77">
        <v>-2.58883166070936</v>
      </c>
      <c r="R2210" s="77">
        <v>0</v>
      </c>
      <c r="S2210" s="77">
        <v>1.25328323172085E-4</v>
      </c>
      <c r="T2210" s="77" t="s">
        <v>180</v>
      </c>
      <c r="U2210" s="105">
        <v>-0.489065175944704</v>
      </c>
      <c r="V2210" s="105">
        <v>-0.37474653655515699</v>
      </c>
      <c r="W2210" s="101">
        <v>-0.11432072975501301</v>
      </c>
    </row>
    <row r="2211" spans="2:23" x14ac:dyDescent="0.25">
      <c r="B2211" s="55" t="s">
        <v>141</v>
      </c>
      <c r="C2211" s="76" t="s">
        <v>164</v>
      </c>
      <c r="D2211" s="55" t="s">
        <v>85</v>
      </c>
      <c r="E2211" s="55" t="s">
        <v>191</v>
      </c>
      <c r="F2211" s="70">
        <v>368.05</v>
      </c>
      <c r="G2211" s="77">
        <v>50750</v>
      </c>
      <c r="H2211" s="77">
        <v>367.23</v>
      </c>
      <c r="I2211" s="77">
        <v>1</v>
      </c>
      <c r="J2211" s="77">
        <v>-133.74770514928201</v>
      </c>
      <c r="K2211" s="77">
        <v>0.13595220960851401</v>
      </c>
      <c r="L2211" s="77">
        <v>-131.00267773175</v>
      </c>
      <c r="M2211" s="77">
        <v>0.130428931953955</v>
      </c>
      <c r="N2211" s="77">
        <v>-2.7450274175312899</v>
      </c>
      <c r="O2211" s="77">
        <v>5.5232776545585801E-3</v>
      </c>
      <c r="P2211" s="77">
        <v>-2.5888316607093298</v>
      </c>
      <c r="Q2211" s="77">
        <v>-2.58883166070932</v>
      </c>
      <c r="R2211" s="77">
        <v>0</v>
      </c>
      <c r="S2211" s="77">
        <v>5.0935575192932E-5</v>
      </c>
      <c r="T2211" s="77" t="s">
        <v>180</v>
      </c>
      <c r="U2211" s="105">
        <v>-0.22034468545372199</v>
      </c>
      <c r="V2211" s="105">
        <v>-0.16883927088575501</v>
      </c>
      <c r="W2211" s="101">
        <v>-5.1506356366613402E-2</v>
      </c>
    </row>
    <row r="2212" spans="2:23" x14ac:dyDescent="0.25">
      <c r="B2212" s="55" t="s">
        <v>141</v>
      </c>
      <c r="C2212" s="76" t="s">
        <v>164</v>
      </c>
      <c r="D2212" s="55" t="s">
        <v>85</v>
      </c>
      <c r="E2212" s="55" t="s">
        <v>191</v>
      </c>
      <c r="F2212" s="70">
        <v>368.05</v>
      </c>
      <c r="G2212" s="77">
        <v>50950</v>
      </c>
      <c r="H2212" s="77">
        <v>369.09</v>
      </c>
      <c r="I2212" s="77">
        <v>1</v>
      </c>
      <c r="J2212" s="77">
        <v>148.36447659707099</v>
      </c>
      <c r="K2212" s="77">
        <v>0.19370575766012099</v>
      </c>
      <c r="L2212" s="77">
        <v>145.62575311917601</v>
      </c>
      <c r="M2212" s="77">
        <v>0.18662036774943999</v>
      </c>
      <c r="N2212" s="77">
        <v>2.7387234778948999</v>
      </c>
      <c r="O2212" s="77">
        <v>7.0853899106812701E-3</v>
      </c>
      <c r="P2212" s="77">
        <v>2.5888316607093702</v>
      </c>
      <c r="Q2212" s="77">
        <v>2.58883166070936</v>
      </c>
      <c r="R2212" s="77">
        <v>0</v>
      </c>
      <c r="S2212" s="77">
        <v>5.8978034433923002E-5</v>
      </c>
      <c r="T2212" s="77" t="s">
        <v>180</v>
      </c>
      <c r="U2212" s="105">
        <v>-0.23681025763079899</v>
      </c>
      <c r="V2212" s="105">
        <v>-0.18145602719812201</v>
      </c>
      <c r="W2212" s="101">
        <v>-5.5355242608577597E-2</v>
      </c>
    </row>
    <row r="2213" spans="2:23" x14ac:dyDescent="0.25">
      <c r="B2213" s="55" t="s">
        <v>141</v>
      </c>
      <c r="C2213" s="76" t="s">
        <v>164</v>
      </c>
      <c r="D2213" s="55" t="s">
        <v>85</v>
      </c>
      <c r="E2213" s="55" t="s">
        <v>192</v>
      </c>
      <c r="F2213" s="70">
        <v>363.82</v>
      </c>
      <c r="G2213" s="77">
        <v>51300</v>
      </c>
      <c r="H2213" s="77">
        <v>365.12</v>
      </c>
      <c r="I2213" s="77">
        <v>1</v>
      </c>
      <c r="J2213" s="77">
        <v>94.894820926954495</v>
      </c>
      <c r="K2213" s="77">
        <v>0.13786696396339601</v>
      </c>
      <c r="L2213" s="77">
        <v>94.239531108677397</v>
      </c>
      <c r="M2213" s="77">
        <v>0.135969476013061</v>
      </c>
      <c r="N2213" s="77">
        <v>0.65528981827706101</v>
      </c>
      <c r="O2213" s="77">
        <v>1.89748795033505E-3</v>
      </c>
      <c r="P2213" s="77">
        <v>0.60204838516449299</v>
      </c>
      <c r="Q2213" s="77">
        <v>0.60204838516449299</v>
      </c>
      <c r="R2213" s="77">
        <v>0</v>
      </c>
      <c r="S2213" s="77">
        <v>5.5492971711919999E-6</v>
      </c>
      <c r="T2213" s="77" t="s">
        <v>180</v>
      </c>
      <c r="U2213" s="105">
        <v>-0.160299330501569</v>
      </c>
      <c r="V2213" s="105">
        <v>-0.12282947523617101</v>
      </c>
      <c r="W2213" s="101">
        <v>-3.7470540417810297E-2</v>
      </c>
    </row>
    <row r="2214" spans="2:23" x14ac:dyDescent="0.25">
      <c r="B2214" s="55" t="s">
        <v>141</v>
      </c>
      <c r="C2214" s="76" t="s">
        <v>164</v>
      </c>
      <c r="D2214" s="55" t="s">
        <v>85</v>
      </c>
      <c r="E2214" s="55" t="s">
        <v>193</v>
      </c>
      <c r="F2214" s="70">
        <v>362.55</v>
      </c>
      <c r="G2214" s="77">
        <v>54750</v>
      </c>
      <c r="H2214" s="77">
        <v>372.96</v>
      </c>
      <c r="I2214" s="77">
        <v>1</v>
      </c>
      <c r="J2214" s="77">
        <v>147.70293595200101</v>
      </c>
      <c r="K2214" s="77">
        <v>2.3188393582309099</v>
      </c>
      <c r="L2214" s="77">
        <v>145.601696749512</v>
      </c>
      <c r="M2214" s="77">
        <v>2.25333249189964</v>
      </c>
      <c r="N2214" s="77">
        <v>2.1012392024895501</v>
      </c>
      <c r="O2214" s="77">
        <v>6.5506866331273297E-2</v>
      </c>
      <c r="P2214" s="77">
        <v>1.9580405728425601</v>
      </c>
      <c r="Q2214" s="77">
        <v>1.9580405728425501</v>
      </c>
      <c r="R2214" s="77">
        <v>0</v>
      </c>
      <c r="S2214" s="77">
        <v>4.0750766343576698E-4</v>
      </c>
      <c r="T2214" s="77" t="s">
        <v>181</v>
      </c>
      <c r="U2214" s="105">
        <v>2.21657752974129</v>
      </c>
      <c r="V2214" s="105">
        <v>-1.6984540980084999</v>
      </c>
      <c r="W2214" s="101">
        <v>3.9149600397134199</v>
      </c>
    </row>
    <row r="2215" spans="2:23" x14ac:dyDescent="0.25">
      <c r="B2215" s="55" t="s">
        <v>141</v>
      </c>
      <c r="C2215" s="76" t="s">
        <v>164</v>
      </c>
      <c r="D2215" s="55" t="s">
        <v>85</v>
      </c>
      <c r="E2215" s="55" t="s">
        <v>194</v>
      </c>
      <c r="F2215" s="70">
        <v>369.09</v>
      </c>
      <c r="G2215" s="77">
        <v>53150</v>
      </c>
      <c r="H2215" s="77">
        <v>373.84</v>
      </c>
      <c r="I2215" s="77">
        <v>1</v>
      </c>
      <c r="J2215" s="77">
        <v>136.42794951965899</v>
      </c>
      <c r="K2215" s="77">
        <v>0.81895375804609505</v>
      </c>
      <c r="L2215" s="77">
        <v>136.39041633068601</v>
      </c>
      <c r="M2215" s="77">
        <v>0.81850320934174803</v>
      </c>
      <c r="N2215" s="77">
        <v>3.7533188972416198E-2</v>
      </c>
      <c r="O2215" s="77">
        <v>4.5054870434681898E-4</v>
      </c>
      <c r="P2215" s="77">
        <v>3.56793703609063E-2</v>
      </c>
      <c r="Q2215" s="77">
        <v>3.5679370360906203E-2</v>
      </c>
      <c r="R2215" s="77">
        <v>0</v>
      </c>
      <c r="S2215" s="77">
        <v>5.6012768651000002E-8</v>
      </c>
      <c r="T2215" s="77" t="s">
        <v>180</v>
      </c>
      <c r="U2215" s="105">
        <v>-1.0919573158785801E-2</v>
      </c>
      <c r="V2215" s="105">
        <v>0</v>
      </c>
      <c r="W2215" s="101">
        <v>-1.0919772827875301E-2</v>
      </c>
    </row>
    <row r="2216" spans="2:23" x14ac:dyDescent="0.25">
      <c r="B2216" s="55" t="s">
        <v>141</v>
      </c>
      <c r="C2216" s="76" t="s">
        <v>164</v>
      </c>
      <c r="D2216" s="55" t="s">
        <v>85</v>
      </c>
      <c r="E2216" s="55" t="s">
        <v>194</v>
      </c>
      <c r="F2216" s="70">
        <v>369.09</v>
      </c>
      <c r="G2216" s="77">
        <v>54500</v>
      </c>
      <c r="H2216" s="77">
        <v>369.45</v>
      </c>
      <c r="I2216" s="77">
        <v>1</v>
      </c>
      <c r="J2216" s="77">
        <v>3.8341903420083301</v>
      </c>
      <c r="K2216" s="77">
        <v>8.1399523259538704E-4</v>
      </c>
      <c r="L2216" s="77">
        <v>1.13713920260362</v>
      </c>
      <c r="M2216" s="77">
        <v>7.1598147794845997E-5</v>
      </c>
      <c r="N2216" s="77">
        <v>2.6970511394047199</v>
      </c>
      <c r="O2216" s="77">
        <v>7.4239708480054105E-4</v>
      </c>
      <c r="P2216" s="77">
        <v>2.5531522903483701</v>
      </c>
      <c r="Q2216" s="77">
        <v>2.5531522903483599</v>
      </c>
      <c r="R2216" s="77">
        <v>0</v>
      </c>
      <c r="S2216" s="77">
        <v>3.6093414102266402E-4</v>
      </c>
      <c r="T2216" s="77" t="s">
        <v>180</v>
      </c>
      <c r="U2216" s="105">
        <v>-0.69679343868143895</v>
      </c>
      <c r="V2216" s="105">
        <v>-0.53391846462147396</v>
      </c>
      <c r="W2216" s="101">
        <v>-0.16287795229888499</v>
      </c>
    </row>
    <row r="2217" spans="2:23" x14ac:dyDescent="0.25">
      <c r="B2217" s="55" t="s">
        <v>141</v>
      </c>
      <c r="C2217" s="76" t="s">
        <v>164</v>
      </c>
      <c r="D2217" s="55" t="s">
        <v>85</v>
      </c>
      <c r="E2217" s="55" t="s">
        <v>195</v>
      </c>
      <c r="F2217" s="70">
        <v>355.02</v>
      </c>
      <c r="G2217" s="77">
        <v>51250</v>
      </c>
      <c r="H2217" s="77">
        <v>355.02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181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141</v>
      </c>
      <c r="C2218" s="76" t="s">
        <v>164</v>
      </c>
      <c r="D2218" s="55" t="s">
        <v>85</v>
      </c>
      <c r="E2218" s="55" t="s">
        <v>196</v>
      </c>
      <c r="F2218" s="70">
        <v>365.12</v>
      </c>
      <c r="G2218" s="77">
        <v>53200</v>
      </c>
      <c r="H2218" s="77">
        <v>369.97</v>
      </c>
      <c r="I2218" s="77">
        <v>1</v>
      </c>
      <c r="J2218" s="77">
        <v>112.31428118202599</v>
      </c>
      <c r="K2218" s="77">
        <v>0.643213240651621</v>
      </c>
      <c r="L2218" s="77">
        <v>111.663655062928</v>
      </c>
      <c r="M2218" s="77">
        <v>0.63578267724402404</v>
      </c>
      <c r="N2218" s="77">
        <v>0.65062611909771895</v>
      </c>
      <c r="O2218" s="77">
        <v>7.4305634075969903E-3</v>
      </c>
      <c r="P2218" s="77">
        <v>0.60204838516450898</v>
      </c>
      <c r="Q2218" s="77">
        <v>0.60204838516450798</v>
      </c>
      <c r="R2218" s="77">
        <v>0</v>
      </c>
      <c r="S2218" s="77">
        <v>1.8481950539458001E-5</v>
      </c>
      <c r="T2218" s="77" t="s">
        <v>181</v>
      </c>
      <c r="U2218" s="105">
        <v>-0.42447024997871702</v>
      </c>
      <c r="V2218" s="105">
        <v>-0.325250628902293</v>
      </c>
      <c r="W2218" s="101">
        <v>-9.9221435349848994E-2</v>
      </c>
    </row>
    <row r="2219" spans="2:23" x14ac:dyDescent="0.25">
      <c r="B2219" s="55" t="s">
        <v>141</v>
      </c>
      <c r="C2219" s="76" t="s">
        <v>164</v>
      </c>
      <c r="D2219" s="55" t="s">
        <v>85</v>
      </c>
      <c r="E2219" s="55" t="s">
        <v>197</v>
      </c>
      <c r="F2219" s="70">
        <v>374.44</v>
      </c>
      <c r="G2219" s="77">
        <v>53100</v>
      </c>
      <c r="H2219" s="77">
        <v>374.44</v>
      </c>
      <c r="I2219" s="77">
        <v>1</v>
      </c>
      <c r="J2219" s="77">
        <v>-1.808133E-12</v>
      </c>
      <c r="K2219" s="77">
        <v>0</v>
      </c>
      <c r="L2219" s="77">
        <v>-1.580563E-12</v>
      </c>
      <c r="M2219" s="77">
        <v>0</v>
      </c>
      <c r="N2219" s="77">
        <v>-2.2757000000000001E-13</v>
      </c>
      <c r="O2219" s="77">
        <v>0</v>
      </c>
      <c r="P2219" s="77">
        <v>-1.93767E-13</v>
      </c>
      <c r="Q2219" s="77">
        <v>-1.9377200000000001E-13</v>
      </c>
      <c r="R2219" s="77">
        <v>0</v>
      </c>
      <c r="S2219" s="77">
        <v>0</v>
      </c>
      <c r="T2219" s="77" t="s">
        <v>181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141</v>
      </c>
      <c r="C2220" s="76" t="s">
        <v>164</v>
      </c>
      <c r="D2220" s="55" t="s">
        <v>85</v>
      </c>
      <c r="E2220" s="55" t="s">
        <v>198</v>
      </c>
      <c r="F2220" s="70">
        <v>374.44</v>
      </c>
      <c r="G2220" s="77">
        <v>52000</v>
      </c>
      <c r="H2220" s="77">
        <v>374.44</v>
      </c>
      <c r="I2220" s="77">
        <v>1</v>
      </c>
      <c r="J2220" s="77">
        <v>-1.808133E-12</v>
      </c>
      <c r="K2220" s="77">
        <v>0</v>
      </c>
      <c r="L2220" s="77">
        <v>-1.580563E-12</v>
      </c>
      <c r="M2220" s="77">
        <v>0</v>
      </c>
      <c r="N2220" s="77">
        <v>-2.2757000000000001E-13</v>
      </c>
      <c r="O2220" s="77">
        <v>0</v>
      </c>
      <c r="P2220" s="77">
        <v>-1.93767E-13</v>
      </c>
      <c r="Q2220" s="77">
        <v>-1.9377200000000001E-13</v>
      </c>
      <c r="R2220" s="77">
        <v>0</v>
      </c>
      <c r="S2220" s="77">
        <v>0</v>
      </c>
      <c r="T2220" s="77" t="s">
        <v>181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141</v>
      </c>
      <c r="C2221" s="76" t="s">
        <v>164</v>
      </c>
      <c r="D2221" s="55" t="s">
        <v>85</v>
      </c>
      <c r="E2221" s="55" t="s">
        <v>198</v>
      </c>
      <c r="F2221" s="70">
        <v>374.44</v>
      </c>
      <c r="G2221" s="77">
        <v>53050</v>
      </c>
      <c r="H2221" s="77">
        <v>373.56</v>
      </c>
      <c r="I2221" s="77">
        <v>1</v>
      </c>
      <c r="J2221" s="77">
        <v>-132.66014063124101</v>
      </c>
      <c r="K2221" s="77">
        <v>0.16542790137562599</v>
      </c>
      <c r="L2221" s="77">
        <v>-133.0827213716</v>
      </c>
      <c r="M2221" s="77">
        <v>0.16648350084010599</v>
      </c>
      <c r="N2221" s="77">
        <v>0.42258074035899101</v>
      </c>
      <c r="O2221" s="77">
        <v>-1.0555994644806E-3</v>
      </c>
      <c r="P2221" s="77">
        <v>0.40066260880092203</v>
      </c>
      <c r="Q2221" s="77">
        <v>0.40066260880092103</v>
      </c>
      <c r="R2221" s="77">
        <v>0</v>
      </c>
      <c r="S2221" s="77">
        <v>1.508986945257E-6</v>
      </c>
      <c r="T2221" s="77" t="s">
        <v>180</v>
      </c>
      <c r="U2221" s="105">
        <v>-2.2923148199832499E-2</v>
      </c>
      <c r="V2221" s="105">
        <v>-1.7564878501590699E-2</v>
      </c>
      <c r="W2221" s="101">
        <v>-5.3583676765067397E-3</v>
      </c>
    </row>
    <row r="2222" spans="2:23" x14ac:dyDescent="0.25">
      <c r="B2222" s="55" t="s">
        <v>141</v>
      </c>
      <c r="C2222" s="76" t="s">
        <v>164</v>
      </c>
      <c r="D2222" s="55" t="s">
        <v>85</v>
      </c>
      <c r="E2222" s="55" t="s">
        <v>198</v>
      </c>
      <c r="F2222" s="70">
        <v>374.44</v>
      </c>
      <c r="G2222" s="77">
        <v>53050</v>
      </c>
      <c r="H2222" s="77">
        <v>373.56</v>
      </c>
      <c r="I2222" s="77">
        <v>2</v>
      </c>
      <c r="J2222" s="77">
        <v>-117.791053064868</v>
      </c>
      <c r="K2222" s="77">
        <v>0.11793522354811101</v>
      </c>
      <c r="L2222" s="77">
        <v>-118.16626923888199</v>
      </c>
      <c r="M2222" s="77">
        <v>0.118687771079606</v>
      </c>
      <c r="N2222" s="77">
        <v>0.375216174013904</v>
      </c>
      <c r="O2222" s="77">
        <v>-7.5254753149570802E-4</v>
      </c>
      <c r="P2222" s="77">
        <v>0.35575471569524703</v>
      </c>
      <c r="Q2222" s="77">
        <v>0.35575471569524703</v>
      </c>
      <c r="R2222" s="77">
        <v>0</v>
      </c>
      <c r="S2222" s="77">
        <v>1.075772050785E-6</v>
      </c>
      <c r="T2222" s="77" t="s">
        <v>180</v>
      </c>
      <c r="U2222" s="105">
        <v>4.8737456352838798E-2</v>
      </c>
      <c r="V2222" s="105">
        <v>-3.7345110359686497E-2</v>
      </c>
      <c r="W2222" s="101">
        <v>8.6080992655786406E-2</v>
      </c>
    </row>
    <row r="2223" spans="2:23" x14ac:dyDescent="0.25">
      <c r="B2223" s="55" t="s">
        <v>141</v>
      </c>
      <c r="C2223" s="76" t="s">
        <v>164</v>
      </c>
      <c r="D2223" s="55" t="s">
        <v>85</v>
      </c>
      <c r="E2223" s="55" t="s">
        <v>198</v>
      </c>
      <c r="F2223" s="70">
        <v>374.44</v>
      </c>
      <c r="G2223" s="77">
        <v>53100</v>
      </c>
      <c r="H2223" s="77">
        <v>374.44</v>
      </c>
      <c r="I2223" s="77">
        <v>2</v>
      </c>
      <c r="J2223" s="77">
        <v>-1.808133E-12</v>
      </c>
      <c r="K2223" s="77">
        <v>0</v>
      </c>
      <c r="L2223" s="77">
        <v>-1.580563E-12</v>
      </c>
      <c r="M2223" s="77">
        <v>0</v>
      </c>
      <c r="N2223" s="77">
        <v>-2.2757000000000001E-13</v>
      </c>
      <c r="O2223" s="77">
        <v>0</v>
      </c>
      <c r="P2223" s="77">
        <v>-1.93767E-13</v>
      </c>
      <c r="Q2223" s="77">
        <v>-1.9377200000000001E-13</v>
      </c>
      <c r="R2223" s="77">
        <v>0</v>
      </c>
      <c r="S2223" s="77">
        <v>0</v>
      </c>
      <c r="T2223" s="77" t="s">
        <v>181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141</v>
      </c>
      <c r="C2224" s="76" t="s">
        <v>164</v>
      </c>
      <c r="D2224" s="55" t="s">
        <v>85</v>
      </c>
      <c r="E2224" s="55" t="s">
        <v>199</v>
      </c>
      <c r="F2224" s="70">
        <v>374.31</v>
      </c>
      <c r="G2224" s="77">
        <v>53000</v>
      </c>
      <c r="H2224" s="77">
        <v>374.44</v>
      </c>
      <c r="I2224" s="77">
        <v>1</v>
      </c>
      <c r="J2224" s="77">
        <v>-50.849352749327203</v>
      </c>
      <c r="K2224" s="77">
        <v>0</v>
      </c>
      <c r="L2224" s="77">
        <v>-50.511561116732501</v>
      </c>
      <c r="M2224" s="77">
        <v>0</v>
      </c>
      <c r="N2224" s="77">
        <v>-0.337791632594653</v>
      </c>
      <c r="O2224" s="77">
        <v>0</v>
      </c>
      <c r="P2224" s="77">
        <v>-0.32161823424360497</v>
      </c>
      <c r="Q2224" s="77">
        <v>-0.32161823424360397</v>
      </c>
      <c r="R2224" s="77">
        <v>0</v>
      </c>
      <c r="S2224" s="77">
        <v>0</v>
      </c>
      <c r="T2224" s="77" t="s">
        <v>180</v>
      </c>
      <c r="U2224" s="105">
        <v>4.39129122373033E-2</v>
      </c>
      <c r="V2224" s="105">
        <v>-3.3648300022982199E-2</v>
      </c>
      <c r="W2224" s="101">
        <v>7.7559794020176001E-2</v>
      </c>
    </row>
    <row r="2225" spans="2:23" x14ac:dyDescent="0.25">
      <c r="B2225" s="55" t="s">
        <v>141</v>
      </c>
      <c r="C2225" s="76" t="s">
        <v>164</v>
      </c>
      <c r="D2225" s="55" t="s">
        <v>85</v>
      </c>
      <c r="E2225" s="55" t="s">
        <v>199</v>
      </c>
      <c r="F2225" s="70">
        <v>374.31</v>
      </c>
      <c r="G2225" s="77">
        <v>53000</v>
      </c>
      <c r="H2225" s="77">
        <v>374.44</v>
      </c>
      <c r="I2225" s="77">
        <v>2</v>
      </c>
      <c r="J2225" s="77">
        <v>-44.916928261905703</v>
      </c>
      <c r="K2225" s="77">
        <v>0</v>
      </c>
      <c r="L2225" s="77">
        <v>-44.618545653113699</v>
      </c>
      <c r="M2225" s="77">
        <v>0</v>
      </c>
      <c r="N2225" s="77">
        <v>-0.298382608791947</v>
      </c>
      <c r="O2225" s="77">
        <v>0</v>
      </c>
      <c r="P2225" s="77">
        <v>-0.284096106915185</v>
      </c>
      <c r="Q2225" s="77">
        <v>-0.284096106915184</v>
      </c>
      <c r="R2225" s="77">
        <v>0</v>
      </c>
      <c r="S2225" s="77">
        <v>0</v>
      </c>
      <c r="T2225" s="77" t="s">
        <v>180</v>
      </c>
      <c r="U2225" s="105">
        <v>3.8789739142951703E-2</v>
      </c>
      <c r="V2225" s="105">
        <v>-2.9722665020301301E-2</v>
      </c>
      <c r="W2225" s="101">
        <v>6.8511151384489696E-2</v>
      </c>
    </row>
    <row r="2226" spans="2:23" x14ac:dyDescent="0.25">
      <c r="B2226" s="55" t="s">
        <v>141</v>
      </c>
      <c r="C2226" s="76" t="s">
        <v>164</v>
      </c>
      <c r="D2226" s="55" t="s">
        <v>85</v>
      </c>
      <c r="E2226" s="55" t="s">
        <v>199</v>
      </c>
      <c r="F2226" s="70">
        <v>374.31</v>
      </c>
      <c r="G2226" s="77">
        <v>53000</v>
      </c>
      <c r="H2226" s="77">
        <v>374.44</v>
      </c>
      <c r="I2226" s="77">
        <v>3</v>
      </c>
      <c r="J2226" s="77">
        <v>-44.916928261905703</v>
      </c>
      <c r="K2226" s="77">
        <v>0</v>
      </c>
      <c r="L2226" s="77">
        <v>-44.618545653113699</v>
      </c>
      <c r="M2226" s="77">
        <v>0</v>
      </c>
      <c r="N2226" s="77">
        <v>-0.298382608791947</v>
      </c>
      <c r="O2226" s="77">
        <v>0</v>
      </c>
      <c r="P2226" s="77">
        <v>-0.284096106915185</v>
      </c>
      <c r="Q2226" s="77">
        <v>-0.284096106915184</v>
      </c>
      <c r="R2226" s="77">
        <v>0</v>
      </c>
      <c r="S2226" s="77">
        <v>0</v>
      </c>
      <c r="T2226" s="77" t="s">
        <v>180</v>
      </c>
      <c r="U2226" s="105">
        <v>3.8789739142951703E-2</v>
      </c>
      <c r="V2226" s="105">
        <v>-2.9722665020301301E-2</v>
      </c>
      <c r="W2226" s="101">
        <v>6.8511151384489696E-2</v>
      </c>
    </row>
    <row r="2227" spans="2:23" x14ac:dyDescent="0.25">
      <c r="B2227" s="55" t="s">
        <v>141</v>
      </c>
      <c r="C2227" s="76" t="s">
        <v>164</v>
      </c>
      <c r="D2227" s="55" t="s">
        <v>85</v>
      </c>
      <c r="E2227" s="55" t="s">
        <v>199</v>
      </c>
      <c r="F2227" s="70">
        <v>374.31</v>
      </c>
      <c r="G2227" s="77">
        <v>53000</v>
      </c>
      <c r="H2227" s="77">
        <v>374.44</v>
      </c>
      <c r="I2227" s="77">
        <v>4</v>
      </c>
      <c r="J2227" s="77">
        <v>-49.299067604530599</v>
      </c>
      <c r="K2227" s="77">
        <v>0</v>
      </c>
      <c r="L2227" s="77">
        <v>-48.971574497319899</v>
      </c>
      <c r="M2227" s="77">
        <v>0</v>
      </c>
      <c r="N2227" s="77">
        <v>-0.32749310721067498</v>
      </c>
      <c r="O2227" s="77">
        <v>0</v>
      </c>
      <c r="P2227" s="77">
        <v>-0.31181280027275998</v>
      </c>
      <c r="Q2227" s="77">
        <v>-0.31181280027275898</v>
      </c>
      <c r="R2227" s="77">
        <v>0</v>
      </c>
      <c r="S2227" s="77">
        <v>0</v>
      </c>
      <c r="T2227" s="77" t="s">
        <v>180</v>
      </c>
      <c r="U2227" s="105">
        <v>4.2574103937386198E-2</v>
      </c>
      <c r="V2227" s="105">
        <v>-3.2622437217403898E-2</v>
      </c>
      <c r="W2227" s="101">
        <v>7.5195166153708401E-2</v>
      </c>
    </row>
    <row r="2228" spans="2:23" x14ac:dyDescent="0.25">
      <c r="B2228" s="55" t="s">
        <v>141</v>
      </c>
      <c r="C2228" s="76" t="s">
        <v>164</v>
      </c>
      <c r="D2228" s="55" t="s">
        <v>85</v>
      </c>
      <c r="E2228" s="55" t="s">
        <v>199</v>
      </c>
      <c r="F2228" s="70">
        <v>374.31</v>
      </c>
      <c r="G2228" s="77">
        <v>53204</v>
      </c>
      <c r="H2228" s="77">
        <v>372.19</v>
      </c>
      <c r="I2228" s="77">
        <v>1</v>
      </c>
      <c r="J2228" s="77">
        <v>-12.8258616654013</v>
      </c>
      <c r="K2228" s="77">
        <v>2.10234485693893E-2</v>
      </c>
      <c r="L2228" s="77">
        <v>-12.470501025409201</v>
      </c>
      <c r="M2228" s="77">
        <v>1.9874611986400701E-2</v>
      </c>
      <c r="N2228" s="77">
        <v>-0.35536063999210599</v>
      </c>
      <c r="O2228" s="77">
        <v>1.1488365829886401E-3</v>
      </c>
      <c r="P2228" s="77">
        <v>-0.33678748381286</v>
      </c>
      <c r="Q2228" s="77">
        <v>-0.33678748381286</v>
      </c>
      <c r="R2228" s="77">
        <v>0</v>
      </c>
      <c r="S2228" s="77">
        <v>1.4495818422532999E-5</v>
      </c>
      <c r="T2228" s="77" t="s">
        <v>180</v>
      </c>
      <c r="U2228" s="105">
        <v>-0.32456130218275703</v>
      </c>
      <c r="V2228" s="105">
        <v>-0.24869532707552999</v>
      </c>
      <c r="W2228" s="101">
        <v>-7.5867362349196193E-2</v>
      </c>
    </row>
    <row r="2229" spans="2:23" x14ac:dyDescent="0.25">
      <c r="B2229" s="55" t="s">
        <v>141</v>
      </c>
      <c r="C2229" s="76" t="s">
        <v>164</v>
      </c>
      <c r="D2229" s="55" t="s">
        <v>85</v>
      </c>
      <c r="E2229" s="55" t="s">
        <v>199</v>
      </c>
      <c r="F2229" s="70">
        <v>374.31</v>
      </c>
      <c r="G2229" s="77">
        <v>53304</v>
      </c>
      <c r="H2229" s="77">
        <v>375.78</v>
      </c>
      <c r="I2229" s="77">
        <v>1</v>
      </c>
      <c r="J2229" s="77">
        <v>26.9427716991074</v>
      </c>
      <c r="K2229" s="77">
        <v>6.7292130171161701E-2</v>
      </c>
      <c r="L2229" s="77">
        <v>27.1695912535844</v>
      </c>
      <c r="M2229" s="77">
        <v>6.8429906059811099E-2</v>
      </c>
      <c r="N2229" s="77">
        <v>-0.226819554477004</v>
      </c>
      <c r="O2229" s="77">
        <v>-1.13777588864936E-3</v>
      </c>
      <c r="P2229" s="77">
        <v>-0.21515763600603699</v>
      </c>
      <c r="Q2229" s="77">
        <v>-0.21515763600603699</v>
      </c>
      <c r="R2229" s="77">
        <v>0</v>
      </c>
      <c r="S2229" s="77">
        <v>4.2913433323490004E-6</v>
      </c>
      <c r="T2229" s="77" t="s">
        <v>181</v>
      </c>
      <c r="U2229" s="105">
        <v>-9.3292413077310593E-2</v>
      </c>
      <c r="V2229" s="105">
        <v>-7.1485377424517396E-2</v>
      </c>
      <c r="W2229" s="101">
        <v>-2.1807434403814899E-2</v>
      </c>
    </row>
    <row r="2230" spans="2:23" x14ac:dyDescent="0.25">
      <c r="B2230" s="55" t="s">
        <v>141</v>
      </c>
      <c r="C2230" s="76" t="s">
        <v>164</v>
      </c>
      <c r="D2230" s="55" t="s">
        <v>85</v>
      </c>
      <c r="E2230" s="55" t="s">
        <v>199</v>
      </c>
      <c r="F2230" s="70">
        <v>374.31</v>
      </c>
      <c r="G2230" s="77">
        <v>53354</v>
      </c>
      <c r="H2230" s="77">
        <v>375.32</v>
      </c>
      <c r="I2230" s="77">
        <v>1</v>
      </c>
      <c r="J2230" s="77">
        <v>61.718274728565497</v>
      </c>
      <c r="K2230" s="77">
        <v>7.99920541448845E-2</v>
      </c>
      <c r="L2230" s="77">
        <v>61.1472677780773</v>
      </c>
      <c r="M2230" s="77">
        <v>7.85187554912017E-2</v>
      </c>
      <c r="N2230" s="77">
        <v>0.57100695048825101</v>
      </c>
      <c r="O2230" s="77">
        <v>1.4732986536828601E-3</v>
      </c>
      <c r="P2230" s="77">
        <v>0.543290453119883</v>
      </c>
      <c r="Q2230" s="77">
        <v>0.543290453119883</v>
      </c>
      <c r="R2230" s="77">
        <v>0</v>
      </c>
      <c r="S2230" s="77">
        <v>6.1984548454749996E-6</v>
      </c>
      <c r="T2230" s="77" t="s">
        <v>181</v>
      </c>
      <c r="U2230" s="105">
        <v>-2.4502585112986201E-2</v>
      </c>
      <c r="V2230" s="105">
        <v>-1.87751231520473E-2</v>
      </c>
      <c r="W2230" s="101">
        <v>-5.72756669004302E-3</v>
      </c>
    </row>
    <row r="2231" spans="2:23" x14ac:dyDescent="0.25">
      <c r="B2231" s="55" t="s">
        <v>141</v>
      </c>
      <c r="C2231" s="76" t="s">
        <v>164</v>
      </c>
      <c r="D2231" s="55" t="s">
        <v>85</v>
      </c>
      <c r="E2231" s="55" t="s">
        <v>199</v>
      </c>
      <c r="F2231" s="70">
        <v>374.31</v>
      </c>
      <c r="G2231" s="77">
        <v>53454</v>
      </c>
      <c r="H2231" s="77">
        <v>377.2</v>
      </c>
      <c r="I2231" s="77">
        <v>1</v>
      </c>
      <c r="J2231" s="77">
        <v>58.008955709881398</v>
      </c>
      <c r="K2231" s="77">
        <v>0.22949565588197701</v>
      </c>
      <c r="L2231" s="77">
        <v>57.455683100152001</v>
      </c>
      <c r="M2231" s="77">
        <v>0.225138806498447</v>
      </c>
      <c r="N2231" s="77">
        <v>0.55327260972938297</v>
      </c>
      <c r="O2231" s="77">
        <v>4.3568493835295496E-3</v>
      </c>
      <c r="P2231" s="77">
        <v>0.527359035564675</v>
      </c>
      <c r="Q2231" s="77">
        <v>0.527359035564675</v>
      </c>
      <c r="R2231" s="77">
        <v>0</v>
      </c>
      <c r="S2231" s="77">
        <v>1.8966935073113999E-5</v>
      </c>
      <c r="T2231" s="77" t="s">
        <v>181</v>
      </c>
      <c r="U2231" s="105">
        <v>3.8150097990236699E-2</v>
      </c>
      <c r="V2231" s="105">
        <v>-2.9232539535175298E-2</v>
      </c>
      <c r="W2231" s="101">
        <v>6.7381405404917397E-2</v>
      </c>
    </row>
    <row r="2232" spans="2:23" x14ac:dyDescent="0.25">
      <c r="B2232" s="55" t="s">
        <v>141</v>
      </c>
      <c r="C2232" s="76" t="s">
        <v>164</v>
      </c>
      <c r="D2232" s="55" t="s">
        <v>85</v>
      </c>
      <c r="E2232" s="55" t="s">
        <v>199</v>
      </c>
      <c r="F2232" s="70">
        <v>374.31</v>
      </c>
      <c r="G2232" s="77">
        <v>53604</v>
      </c>
      <c r="H2232" s="77">
        <v>376</v>
      </c>
      <c r="I2232" s="77">
        <v>1</v>
      </c>
      <c r="J2232" s="77">
        <v>48.384158603827998</v>
      </c>
      <c r="K2232" s="77">
        <v>0.101834665965316</v>
      </c>
      <c r="L2232" s="77">
        <v>48.104195656841199</v>
      </c>
      <c r="M2232" s="77">
        <v>0.10065959333093701</v>
      </c>
      <c r="N2232" s="77">
        <v>0.27996294698677299</v>
      </c>
      <c r="O2232" s="77">
        <v>1.17507263437933E-3</v>
      </c>
      <c r="P2232" s="77">
        <v>0.26688252607018698</v>
      </c>
      <c r="Q2232" s="77">
        <v>0.26688252607018598</v>
      </c>
      <c r="R2232" s="77">
        <v>0</v>
      </c>
      <c r="S2232" s="77">
        <v>3.09834329839E-6</v>
      </c>
      <c r="T2232" s="77" t="s">
        <v>181</v>
      </c>
      <c r="U2232" s="105">
        <v>-3.2303006257067099E-2</v>
      </c>
      <c r="V2232" s="105">
        <v>-2.4752201364106399E-2</v>
      </c>
      <c r="W2232" s="101">
        <v>-7.5509429626741901E-3</v>
      </c>
    </row>
    <row r="2233" spans="2:23" x14ac:dyDescent="0.25">
      <c r="B2233" s="55" t="s">
        <v>141</v>
      </c>
      <c r="C2233" s="76" t="s">
        <v>164</v>
      </c>
      <c r="D2233" s="55" t="s">
        <v>85</v>
      </c>
      <c r="E2233" s="55" t="s">
        <v>199</v>
      </c>
      <c r="F2233" s="70">
        <v>374.31</v>
      </c>
      <c r="G2233" s="77">
        <v>53654</v>
      </c>
      <c r="H2233" s="77">
        <v>374.88</v>
      </c>
      <c r="I2233" s="77">
        <v>1</v>
      </c>
      <c r="J2233" s="77">
        <v>7.5027861487774299</v>
      </c>
      <c r="K2233" s="77">
        <v>2.7453510857213502E-3</v>
      </c>
      <c r="L2233" s="77">
        <v>7.0664616582917601</v>
      </c>
      <c r="M2233" s="77">
        <v>2.4353241155526E-3</v>
      </c>
      <c r="N2233" s="77">
        <v>0.43632449048566802</v>
      </c>
      <c r="O2233" s="77">
        <v>3.1002697016874501E-4</v>
      </c>
      <c r="P2233" s="77">
        <v>0.41603635341073603</v>
      </c>
      <c r="Q2233" s="77">
        <v>0.41603635341073503</v>
      </c>
      <c r="R2233" s="77">
        <v>0</v>
      </c>
      <c r="S2233" s="77">
        <v>8.4414162837130002E-6</v>
      </c>
      <c r="T2233" s="77" t="s">
        <v>181</v>
      </c>
      <c r="U2233" s="105">
        <v>-0.132570406686466</v>
      </c>
      <c r="V2233" s="105">
        <v>-0.101582167774462</v>
      </c>
      <c r="W2233" s="101">
        <v>-3.0988805545274299E-2</v>
      </c>
    </row>
    <row r="2234" spans="2:23" x14ac:dyDescent="0.25">
      <c r="B2234" s="55" t="s">
        <v>141</v>
      </c>
      <c r="C2234" s="76" t="s">
        <v>164</v>
      </c>
      <c r="D2234" s="55" t="s">
        <v>85</v>
      </c>
      <c r="E2234" s="55" t="s">
        <v>200</v>
      </c>
      <c r="F2234" s="70">
        <v>373.56</v>
      </c>
      <c r="G2234" s="77">
        <v>53150</v>
      </c>
      <c r="H2234" s="77">
        <v>373.84</v>
      </c>
      <c r="I2234" s="77">
        <v>1</v>
      </c>
      <c r="J2234" s="77">
        <v>28.865001897603701</v>
      </c>
      <c r="K2234" s="77">
        <v>2.27960328332515E-2</v>
      </c>
      <c r="L2234" s="77">
        <v>27.0967350775372</v>
      </c>
      <c r="M2234" s="77">
        <v>2.0088616298950802E-2</v>
      </c>
      <c r="N2234" s="77">
        <v>1.7682668200664899</v>
      </c>
      <c r="O2234" s="77">
        <v>2.7074165343007198E-3</v>
      </c>
      <c r="P2234" s="77">
        <v>1.6791469810158599</v>
      </c>
      <c r="Q2234" s="77">
        <v>1.6791469810158499</v>
      </c>
      <c r="R2234" s="77">
        <v>0</v>
      </c>
      <c r="S2234" s="77">
        <v>7.7142466214264E-5</v>
      </c>
      <c r="T2234" s="77" t="s">
        <v>180</v>
      </c>
      <c r="U2234" s="105">
        <v>0.51664684924961002</v>
      </c>
      <c r="V2234" s="105">
        <v>-0.395881013209405</v>
      </c>
      <c r="W2234" s="101">
        <v>0.91251117649475799</v>
      </c>
    </row>
    <row r="2235" spans="2:23" x14ac:dyDescent="0.25">
      <c r="B2235" s="55" t="s">
        <v>141</v>
      </c>
      <c r="C2235" s="76" t="s">
        <v>164</v>
      </c>
      <c r="D2235" s="55" t="s">
        <v>85</v>
      </c>
      <c r="E2235" s="55" t="s">
        <v>200</v>
      </c>
      <c r="F2235" s="70">
        <v>373.56</v>
      </c>
      <c r="G2235" s="77">
        <v>53150</v>
      </c>
      <c r="H2235" s="77">
        <v>373.84</v>
      </c>
      <c r="I2235" s="77">
        <v>2</v>
      </c>
      <c r="J2235" s="77">
        <v>28.7802506317142</v>
      </c>
      <c r="K2235" s="77">
        <v>2.26872144157611E-2</v>
      </c>
      <c r="L2235" s="77">
        <v>27.017175664811699</v>
      </c>
      <c r="M2235" s="77">
        <v>1.9992721918941199E-2</v>
      </c>
      <c r="N2235" s="77">
        <v>1.7630749669024901</v>
      </c>
      <c r="O2235" s="77">
        <v>2.6944924968199599E-3</v>
      </c>
      <c r="P2235" s="77">
        <v>1.67421679487693</v>
      </c>
      <c r="Q2235" s="77">
        <v>1.67421679487693</v>
      </c>
      <c r="R2235" s="77">
        <v>0</v>
      </c>
      <c r="S2235" s="77">
        <v>7.6774221390431995E-5</v>
      </c>
      <c r="T2235" s="77" t="s">
        <v>180</v>
      </c>
      <c r="U2235" s="105">
        <v>0.51327085532896899</v>
      </c>
      <c r="V2235" s="105">
        <v>-0.39329415548282998</v>
      </c>
      <c r="W2235" s="101">
        <v>0.90654843388084805</v>
      </c>
    </row>
    <row r="2236" spans="2:23" x14ac:dyDescent="0.25">
      <c r="B2236" s="55" t="s">
        <v>141</v>
      </c>
      <c r="C2236" s="76" t="s">
        <v>164</v>
      </c>
      <c r="D2236" s="55" t="s">
        <v>85</v>
      </c>
      <c r="E2236" s="55" t="s">
        <v>200</v>
      </c>
      <c r="F2236" s="70">
        <v>373.56</v>
      </c>
      <c r="G2236" s="77">
        <v>53900</v>
      </c>
      <c r="H2236" s="77">
        <v>373.4</v>
      </c>
      <c r="I2236" s="77">
        <v>1</v>
      </c>
      <c r="J2236" s="77">
        <v>0.58617857864311396</v>
      </c>
      <c r="K2236" s="77">
        <v>1.6115089792217001E-5</v>
      </c>
      <c r="L2236" s="77">
        <v>-0.70115862646050897</v>
      </c>
      <c r="M2236" s="77">
        <v>2.3057138372673E-5</v>
      </c>
      <c r="N2236" s="77">
        <v>1.28733720510362</v>
      </c>
      <c r="O2236" s="77">
        <v>-6.9420485804569999E-6</v>
      </c>
      <c r="P2236" s="77">
        <v>1.22299694310087</v>
      </c>
      <c r="Q2236" s="77">
        <v>1.22299694310087</v>
      </c>
      <c r="R2236" s="77">
        <v>0</v>
      </c>
      <c r="S2236" s="77">
        <v>7.0149339420918003E-5</v>
      </c>
      <c r="T2236" s="77" t="s">
        <v>180</v>
      </c>
      <c r="U2236" s="105">
        <v>0.203381236512782</v>
      </c>
      <c r="V2236" s="105">
        <v>-0.155841016151368</v>
      </c>
      <c r="W2236" s="101">
        <v>0.35921568413083299</v>
      </c>
    </row>
    <row r="2237" spans="2:23" x14ac:dyDescent="0.25">
      <c r="B2237" s="55" t="s">
        <v>141</v>
      </c>
      <c r="C2237" s="76" t="s">
        <v>164</v>
      </c>
      <c r="D2237" s="55" t="s">
        <v>85</v>
      </c>
      <c r="E2237" s="55" t="s">
        <v>200</v>
      </c>
      <c r="F2237" s="70">
        <v>373.56</v>
      </c>
      <c r="G2237" s="77">
        <v>53900</v>
      </c>
      <c r="H2237" s="77">
        <v>373.4</v>
      </c>
      <c r="I2237" s="77">
        <v>2</v>
      </c>
      <c r="J2237" s="77">
        <v>0.58681162158238398</v>
      </c>
      <c r="K2237" s="77">
        <v>1.6136141620443999E-5</v>
      </c>
      <c r="L2237" s="77">
        <v>-0.70191584198141899</v>
      </c>
      <c r="M2237" s="77">
        <v>2.3087258894659001E-5</v>
      </c>
      <c r="N2237" s="77">
        <v>1.2887274635638</v>
      </c>
      <c r="O2237" s="77">
        <v>-6.9511172742160002E-6</v>
      </c>
      <c r="P2237" s="77">
        <v>1.2243177173628199</v>
      </c>
      <c r="Q2237" s="77">
        <v>1.2243177173628199</v>
      </c>
      <c r="R2237" s="77">
        <v>0</v>
      </c>
      <c r="S2237" s="77">
        <v>7.0240978491052999E-5</v>
      </c>
      <c r="T2237" s="77" t="s">
        <v>180</v>
      </c>
      <c r="U2237" s="105">
        <v>0.203600290890666</v>
      </c>
      <c r="V2237" s="105">
        <v>-0.15600886672316699</v>
      </c>
      <c r="W2237" s="101">
        <v>0.35960258200579198</v>
      </c>
    </row>
    <row r="2238" spans="2:23" x14ac:dyDescent="0.25">
      <c r="B2238" s="55" t="s">
        <v>141</v>
      </c>
      <c r="C2238" s="76" t="s">
        <v>164</v>
      </c>
      <c r="D2238" s="55" t="s">
        <v>85</v>
      </c>
      <c r="E2238" s="55" t="s">
        <v>201</v>
      </c>
      <c r="F2238" s="70">
        <v>373.84</v>
      </c>
      <c r="G2238" s="77">
        <v>53550</v>
      </c>
      <c r="H2238" s="77">
        <v>373.69</v>
      </c>
      <c r="I2238" s="77">
        <v>1</v>
      </c>
      <c r="J2238" s="77">
        <v>1.9089312564107299</v>
      </c>
      <c r="K2238" s="77">
        <v>8.9533535569614995E-5</v>
      </c>
      <c r="L2238" s="77">
        <v>0.19685786199667299</v>
      </c>
      <c r="M2238" s="77">
        <v>9.5216164808100003E-7</v>
      </c>
      <c r="N2238" s="77">
        <v>1.71207339441406</v>
      </c>
      <c r="O2238" s="77">
        <v>8.8581373921534006E-5</v>
      </c>
      <c r="P2238" s="77">
        <v>1.6248142982912199</v>
      </c>
      <c r="Q2238" s="77">
        <v>1.6248142982912099</v>
      </c>
      <c r="R2238" s="77">
        <v>0</v>
      </c>
      <c r="S2238" s="77">
        <v>6.4865328351598999E-5</v>
      </c>
      <c r="T2238" s="77" t="s">
        <v>181</v>
      </c>
      <c r="U2238" s="105">
        <v>0.289919626385852</v>
      </c>
      <c r="V2238" s="105">
        <v>-0.22215111852442901</v>
      </c>
      <c r="W2238" s="101">
        <v>0.51206138147657299</v>
      </c>
    </row>
    <row r="2239" spans="2:23" x14ac:dyDescent="0.25">
      <c r="B2239" s="55" t="s">
        <v>141</v>
      </c>
      <c r="C2239" s="76" t="s">
        <v>164</v>
      </c>
      <c r="D2239" s="55" t="s">
        <v>85</v>
      </c>
      <c r="E2239" s="55" t="s">
        <v>201</v>
      </c>
      <c r="F2239" s="70">
        <v>373.84</v>
      </c>
      <c r="G2239" s="77">
        <v>54200</v>
      </c>
      <c r="H2239" s="77">
        <v>373.87</v>
      </c>
      <c r="I2239" s="77">
        <v>1</v>
      </c>
      <c r="J2239" s="77">
        <v>17.9300280952367</v>
      </c>
      <c r="K2239" s="77">
        <v>2.1218069894734402E-3</v>
      </c>
      <c r="L2239" s="77">
        <v>16.188294456974699</v>
      </c>
      <c r="M2239" s="77">
        <v>1.72960179100973E-3</v>
      </c>
      <c r="N2239" s="77">
        <v>1.7417336382619899</v>
      </c>
      <c r="O2239" s="77">
        <v>3.9220519846371E-4</v>
      </c>
      <c r="P2239" s="77">
        <v>1.65293116868654</v>
      </c>
      <c r="Q2239" s="77">
        <v>1.65293116868654</v>
      </c>
      <c r="R2239" s="77">
        <v>0</v>
      </c>
      <c r="S2239" s="77">
        <v>1.8032397559542002E-5</v>
      </c>
      <c r="T2239" s="77" t="s">
        <v>181</v>
      </c>
      <c r="U2239" s="105">
        <v>9.4375865323739205E-2</v>
      </c>
      <c r="V2239" s="105">
        <v>-7.2315573473720293E-2</v>
      </c>
      <c r="W2239" s="101">
        <v>0.16668839077284101</v>
      </c>
    </row>
    <row r="2240" spans="2:23" x14ac:dyDescent="0.25">
      <c r="B2240" s="55" t="s">
        <v>141</v>
      </c>
      <c r="C2240" s="76" t="s">
        <v>164</v>
      </c>
      <c r="D2240" s="55" t="s">
        <v>85</v>
      </c>
      <c r="E2240" s="55" t="s">
        <v>202</v>
      </c>
      <c r="F2240" s="70">
        <v>373.7</v>
      </c>
      <c r="G2240" s="77">
        <v>53150</v>
      </c>
      <c r="H2240" s="77">
        <v>373.84</v>
      </c>
      <c r="I2240" s="77">
        <v>1</v>
      </c>
      <c r="J2240" s="77">
        <v>-46.872684088449297</v>
      </c>
      <c r="K2240" s="77">
        <v>0</v>
      </c>
      <c r="L2240" s="77">
        <v>-46.833652101147102</v>
      </c>
      <c r="M2240" s="77">
        <v>0</v>
      </c>
      <c r="N2240" s="77">
        <v>-3.9031987302135002E-2</v>
      </c>
      <c r="O2240" s="77">
        <v>0</v>
      </c>
      <c r="P2240" s="77">
        <v>-3.8821432679383802E-2</v>
      </c>
      <c r="Q2240" s="77">
        <v>-3.8821432679383802E-2</v>
      </c>
      <c r="R2240" s="77">
        <v>0</v>
      </c>
      <c r="S2240" s="77">
        <v>0</v>
      </c>
      <c r="T2240" s="77" t="s">
        <v>181</v>
      </c>
      <c r="U2240" s="105">
        <v>5.4644782222983603E-3</v>
      </c>
      <c r="V2240" s="105">
        <v>0</v>
      </c>
      <c r="W2240" s="101">
        <v>5.4643783019649103E-3</v>
      </c>
    </row>
    <row r="2241" spans="2:23" x14ac:dyDescent="0.25">
      <c r="B2241" s="55" t="s">
        <v>141</v>
      </c>
      <c r="C2241" s="76" t="s">
        <v>164</v>
      </c>
      <c r="D2241" s="55" t="s">
        <v>85</v>
      </c>
      <c r="E2241" s="55" t="s">
        <v>202</v>
      </c>
      <c r="F2241" s="70">
        <v>373.7</v>
      </c>
      <c r="G2241" s="77">
        <v>53150</v>
      </c>
      <c r="H2241" s="77">
        <v>373.84</v>
      </c>
      <c r="I2241" s="77">
        <v>2</v>
      </c>
      <c r="J2241" s="77">
        <v>-39.354750099367301</v>
      </c>
      <c r="K2241" s="77">
        <v>0</v>
      </c>
      <c r="L2241" s="77">
        <v>-39.321978472650599</v>
      </c>
      <c r="M2241" s="77">
        <v>0</v>
      </c>
      <c r="N2241" s="77">
        <v>-3.2771626716710002E-2</v>
      </c>
      <c r="O2241" s="77">
        <v>0</v>
      </c>
      <c r="P2241" s="77">
        <v>-3.25948430585511E-2</v>
      </c>
      <c r="Q2241" s="77">
        <v>-3.25948430585511E-2</v>
      </c>
      <c r="R2241" s="77">
        <v>0</v>
      </c>
      <c r="S2241" s="77">
        <v>0</v>
      </c>
      <c r="T2241" s="77" t="s">
        <v>181</v>
      </c>
      <c r="U2241" s="105">
        <v>4.5880277403389401E-3</v>
      </c>
      <c r="V2241" s="105">
        <v>0</v>
      </c>
      <c r="W2241" s="101">
        <v>4.5879438462793397E-3</v>
      </c>
    </row>
    <row r="2242" spans="2:23" x14ac:dyDescent="0.25">
      <c r="B2242" s="55" t="s">
        <v>141</v>
      </c>
      <c r="C2242" s="76" t="s">
        <v>164</v>
      </c>
      <c r="D2242" s="55" t="s">
        <v>85</v>
      </c>
      <c r="E2242" s="55" t="s">
        <v>202</v>
      </c>
      <c r="F2242" s="70">
        <v>373.7</v>
      </c>
      <c r="G2242" s="77">
        <v>53150</v>
      </c>
      <c r="H2242" s="77">
        <v>373.84</v>
      </c>
      <c r="I2242" s="77">
        <v>3</v>
      </c>
      <c r="J2242" s="77">
        <v>-48.1524843365981</v>
      </c>
      <c r="K2242" s="77">
        <v>0</v>
      </c>
      <c r="L2242" s="77">
        <v>-48.112386629505998</v>
      </c>
      <c r="M2242" s="77">
        <v>0</v>
      </c>
      <c r="N2242" s="77">
        <v>-4.0097707092007197E-2</v>
      </c>
      <c r="O2242" s="77">
        <v>0</v>
      </c>
      <c r="P2242" s="77">
        <v>-3.9881403537522397E-2</v>
      </c>
      <c r="Q2242" s="77">
        <v>-3.9881403537522397E-2</v>
      </c>
      <c r="R2242" s="77">
        <v>0</v>
      </c>
      <c r="S2242" s="77">
        <v>0</v>
      </c>
      <c r="T2242" s="77" t="s">
        <v>181</v>
      </c>
      <c r="U2242" s="105">
        <v>5.6136789928804597E-3</v>
      </c>
      <c r="V2242" s="105">
        <v>0</v>
      </c>
      <c r="W2242" s="101">
        <v>5.6135763443467702E-3</v>
      </c>
    </row>
    <row r="2243" spans="2:23" x14ac:dyDescent="0.25">
      <c r="B2243" s="55" t="s">
        <v>141</v>
      </c>
      <c r="C2243" s="76" t="s">
        <v>164</v>
      </c>
      <c r="D2243" s="55" t="s">
        <v>85</v>
      </c>
      <c r="E2243" s="55" t="s">
        <v>202</v>
      </c>
      <c r="F2243" s="70">
        <v>373.7</v>
      </c>
      <c r="G2243" s="77">
        <v>53654</v>
      </c>
      <c r="H2243" s="77">
        <v>374.88</v>
      </c>
      <c r="I2243" s="77">
        <v>1</v>
      </c>
      <c r="J2243" s="77">
        <v>55.748846914463698</v>
      </c>
      <c r="K2243" s="77">
        <v>9.7589125473978494E-2</v>
      </c>
      <c r="L2243" s="77">
        <v>56.107702209069402</v>
      </c>
      <c r="M2243" s="77">
        <v>9.8849531361502693E-2</v>
      </c>
      <c r="N2243" s="77">
        <v>-0.358855294605742</v>
      </c>
      <c r="O2243" s="77">
        <v>-1.2604058875242399E-3</v>
      </c>
      <c r="P2243" s="77">
        <v>-0.34145943974049803</v>
      </c>
      <c r="Q2243" s="77">
        <v>-0.34145943974049697</v>
      </c>
      <c r="R2243" s="77">
        <v>0</v>
      </c>
      <c r="S2243" s="77">
        <v>3.6610688382200001E-6</v>
      </c>
      <c r="T2243" s="77" t="s">
        <v>181</v>
      </c>
      <c r="U2243" s="105">
        <v>-4.8308072006669402E-2</v>
      </c>
      <c r="V2243" s="105">
        <v>-3.7016094301106701E-2</v>
      </c>
      <c r="W2243" s="101">
        <v>-1.1292184184229399E-2</v>
      </c>
    </row>
    <row r="2244" spans="2:23" x14ac:dyDescent="0.25">
      <c r="B2244" s="55" t="s">
        <v>141</v>
      </c>
      <c r="C2244" s="76" t="s">
        <v>164</v>
      </c>
      <c r="D2244" s="55" t="s">
        <v>85</v>
      </c>
      <c r="E2244" s="55" t="s">
        <v>202</v>
      </c>
      <c r="F2244" s="70">
        <v>373.7</v>
      </c>
      <c r="G2244" s="77">
        <v>53654</v>
      </c>
      <c r="H2244" s="77">
        <v>374.88</v>
      </c>
      <c r="I2244" s="77">
        <v>2</v>
      </c>
      <c r="J2244" s="77">
        <v>55.748846914463698</v>
      </c>
      <c r="K2244" s="77">
        <v>9.7589125473978494E-2</v>
      </c>
      <c r="L2244" s="77">
        <v>56.107702209069402</v>
      </c>
      <c r="M2244" s="77">
        <v>9.8849531361502693E-2</v>
      </c>
      <c r="N2244" s="77">
        <v>-0.358855294605742</v>
      </c>
      <c r="O2244" s="77">
        <v>-1.2604058875242399E-3</v>
      </c>
      <c r="P2244" s="77">
        <v>-0.34145943974049803</v>
      </c>
      <c r="Q2244" s="77">
        <v>-0.34145943974049697</v>
      </c>
      <c r="R2244" s="77">
        <v>0</v>
      </c>
      <c r="S2244" s="77">
        <v>3.6610688382200001E-6</v>
      </c>
      <c r="T2244" s="77" t="s">
        <v>181</v>
      </c>
      <c r="U2244" s="105">
        <v>-4.8308072006669402E-2</v>
      </c>
      <c r="V2244" s="105">
        <v>-3.7016094301106701E-2</v>
      </c>
      <c r="W2244" s="101">
        <v>-1.1292184184229399E-2</v>
      </c>
    </row>
    <row r="2245" spans="2:23" x14ac:dyDescent="0.25">
      <c r="B2245" s="55" t="s">
        <v>141</v>
      </c>
      <c r="C2245" s="76" t="s">
        <v>164</v>
      </c>
      <c r="D2245" s="55" t="s">
        <v>85</v>
      </c>
      <c r="E2245" s="55" t="s">
        <v>202</v>
      </c>
      <c r="F2245" s="70">
        <v>373.7</v>
      </c>
      <c r="G2245" s="77">
        <v>53704</v>
      </c>
      <c r="H2245" s="77">
        <v>375.16</v>
      </c>
      <c r="I2245" s="77">
        <v>1</v>
      </c>
      <c r="J2245" s="77">
        <v>43.6881433120287</v>
      </c>
      <c r="K2245" s="77">
        <v>7.9781731600988504E-2</v>
      </c>
      <c r="L2245" s="77">
        <v>43.305395906843899</v>
      </c>
      <c r="M2245" s="77">
        <v>7.8389935752307099E-2</v>
      </c>
      <c r="N2245" s="77">
        <v>0.38274740518474099</v>
      </c>
      <c r="O2245" s="77">
        <v>1.3917958486813699E-3</v>
      </c>
      <c r="P2245" s="77">
        <v>0.36602064270451301</v>
      </c>
      <c r="Q2245" s="77">
        <v>0.36602064270451301</v>
      </c>
      <c r="R2245" s="77">
        <v>0</v>
      </c>
      <c r="S2245" s="77">
        <v>5.5999924350270004E-6</v>
      </c>
      <c r="T2245" s="77" t="s">
        <v>181</v>
      </c>
      <c r="U2245" s="105">
        <v>-3.7681091947971097E-2</v>
      </c>
      <c r="V2245" s="105">
        <v>-2.8873163323971999E-2</v>
      </c>
      <c r="W2245" s="101">
        <v>-8.8080896807604097E-3</v>
      </c>
    </row>
    <row r="2246" spans="2:23" x14ac:dyDescent="0.25">
      <c r="B2246" s="55" t="s">
        <v>141</v>
      </c>
      <c r="C2246" s="76" t="s">
        <v>164</v>
      </c>
      <c r="D2246" s="55" t="s">
        <v>85</v>
      </c>
      <c r="E2246" s="55" t="s">
        <v>202</v>
      </c>
      <c r="F2246" s="70">
        <v>373.7</v>
      </c>
      <c r="G2246" s="77">
        <v>58004</v>
      </c>
      <c r="H2246" s="77">
        <v>370.96</v>
      </c>
      <c r="I2246" s="77">
        <v>1</v>
      </c>
      <c r="J2246" s="77">
        <v>-20.9900562906553</v>
      </c>
      <c r="K2246" s="77">
        <v>9.33153656813768E-2</v>
      </c>
      <c r="L2246" s="77">
        <v>-21.439504806511898</v>
      </c>
      <c r="M2246" s="77">
        <v>9.7354371192600694E-2</v>
      </c>
      <c r="N2246" s="77">
        <v>0.449448515856604</v>
      </c>
      <c r="O2246" s="77">
        <v>-4.0390055112238697E-3</v>
      </c>
      <c r="P2246" s="77">
        <v>0.42819591605206803</v>
      </c>
      <c r="Q2246" s="77">
        <v>0.42819591605206803</v>
      </c>
      <c r="R2246" s="77">
        <v>0</v>
      </c>
      <c r="S2246" s="77">
        <v>3.8833899066513003E-5</v>
      </c>
      <c r="T2246" s="77" t="s">
        <v>181</v>
      </c>
      <c r="U2246" s="105">
        <v>-0.27235398854688497</v>
      </c>
      <c r="V2246" s="105">
        <v>-0.20869143612152799</v>
      </c>
      <c r="W2246" s="101">
        <v>-6.36637165224965E-2</v>
      </c>
    </row>
    <row r="2247" spans="2:23" x14ac:dyDescent="0.25">
      <c r="B2247" s="55" t="s">
        <v>141</v>
      </c>
      <c r="C2247" s="76" t="s">
        <v>164</v>
      </c>
      <c r="D2247" s="55" t="s">
        <v>85</v>
      </c>
      <c r="E2247" s="55" t="s">
        <v>203</v>
      </c>
      <c r="F2247" s="70">
        <v>369.97</v>
      </c>
      <c r="G2247" s="77">
        <v>53050</v>
      </c>
      <c r="H2247" s="77">
        <v>373.56</v>
      </c>
      <c r="I2247" s="77">
        <v>1</v>
      </c>
      <c r="J2247" s="77">
        <v>209.98604645868301</v>
      </c>
      <c r="K2247" s="77">
        <v>1.06266876694709</v>
      </c>
      <c r="L2247" s="77">
        <v>206.77202992990999</v>
      </c>
      <c r="M2247" s="77">
        <v>1.0303876039081901</v>
      </c>
      <c r="N2247" s="77">
        <v>3.2140165287725799</v>
      </c>
      <c r="O2247" s="77">
        <v>3.22811630388989E-2</v>
      </c>
      <c r="P2247" s="77">
        <v>3.0309718266772498</v>
      </c>
      <c r="Q2247" s="77">
        <v>3.0309718266772401</v>
      </c>
      <c r="R2247" s="77">
        <v>0</v>
      </c>
      <c r="S2247" s="77">
        <v>2.2140164416007999E-4</v>
      </c>
      <c r="T2247" s="77" t="s">
        <v>180</v>
      </c>
      <c r="U2247" s="105">
        <v>0.46268723886275498</v>
      </c>
      <c r="V2247" s="105">
        <v>-0.35453442363209697</v>
      </c>
      <c r="W2247" s="101">
        <v>0.81720671924543298</v>
      </c>
    </row>
    <row r="2248" spans="2:23" x14ac:dyDescent="0.25">
      <c r="B2248" s="55" t="s">
        <v>141</v>
      </c>
      <c r="C2248" s="76" t="s">
        <v>164</v>
      </c>
      <c r="D2248" s="55" t="s">
        <v>85</v>
      </c>
      <c r="E2248" s="55" t="s">
        <v>203</v>
      </c>
      <c r="F2248" s="70">
        <v>369.97</v>
      </c>
      <c r="G2248" s="77">
        <v>53204</v>
      </c>
      <c r="H2248" s="77">
        <v>372.19</v>
      </c>
      <c r="I2248" s="77">
        <v>1</v>
      </c>
      <c r="J2248" s="77">
        <v>38.577760817372898</v>
      </c>
      <c r="K2248" s="77">
        <v>0</v>
      </c>
      <c r="L2248" s="77">
        <v>38.285727311302402</v>
      </c>
      <c r="M2248" s="77">
        <v>0</v>
      </c>
      <c r="N2248" s="77">
        <v>0.29203350607044398</v>
      </c>
      <c r="O2248" s="77">
        <v>0</v>
      </c>
      <c r="P2248" s="77">
        <v>0.27597255990941</v>
      </c>
      <c r="Q2248" s="77">
        <v>0.275972559909409</v>
      </c>
      <c r="R2248" s="77">
        <v>0</v>
      </c>
      <c r="S2248" s="77">
        <v>0</v>
      </c>
      <c r="T2248" s="77" t="s">
        <v>181</v>
      </c>
      <c r="U2248" s="105">
        <v>-0.64831438347637604</v>
      </c>
      <c r="V2248" s="105">
        <v>-0.49677135432381098</v>
      </c>
      <c r="W2248" s="101">
        <v>-0.15154580018200001</v>
      </c>
    </row>
    <row r="2249" spans="2:23" x14ac:dyDescent="0.25">
      <c r="B2249" s="55" t="s">
        <v>141</v>
      </c>
      <c r="C2249" s="76" t="s">
        <v>164</v>
      </c>
      <c r="D2249" s="55" t="s">
        <v>85</v>
      </c>
      <c r="E2249" s="55" t="s">
        <v>203</v>
      </c>
      <c r="F2249" s="70">
        <v>369.97</v>
      </c>
      <c r="G2249" s="77">
        <v>53204</v>
      </c>
      <c r="H2249" s="77">
        <v>372.19</v>
      </c>
      <c r="I2249" s="77">
        <v>2</v>
      </c>
      <c r="J2249" s="77">
        <v>38.577760817372898</v>
      </c>
      <c r="K2249" s="77">
        <v>0</v>
      </c>
      <c r="L2249" s="77">
        <v>38.285727311302402</v>
      </c>
      <c r="M2249" s="77">
        <v>0</v>
      </c>
      <c r="N2249" s="77">
        <v>0.29203350607044398</v>
      </c>
      <c r="O2249" s="77">
        <v>0</v>
      </c>
      <c r="P2249" s="77">
        <v>0.27597255990941</v>
      </c>
      <c r="Q2249" s="77">
        <v>0.275972559909409</v>
      </c>
      <c r="R2249" s="77">
        <v>0</v>
      </c>
      <c r="S2249" s="77">
        <v>0</v>
      </c>
      <c r="T2249" s="77" t="s">
        <v>181</v>
      </c>
      <c r="U2249" s="105">
        <v>-0.64831438347637604</v>
      </c>
      <c r="V2249" s="105">
        <v>-0.49677135432381098</v>
      </c>
      <c r="W2249" s="101">
        <v>-0.15154580018200001</v>
      </c>
    </row>
    <row r="2250" spans="2:23" x14ac:dyDescent="0.25">
      <c r="B2250" s="55" t="s">
        <v>141</v>
      </c>
      <c r="C2250" s="76" t="s">
        <v>164</v>
      </c>
      <c r="D2250" s="55" t="s">
        <v>85</v>
      </c>
      <c r="E2250" s="55" t="s">
        <v>204</v>
      </c>
      <c r="F2250" s="70">
        <v>372.19</v>
      </c>
      <c r="G2250" s="77">
        <v>53254</v>
      </c>
      <c r="H2250" s="77">
        <v>374.37</v>
      </c>
      <c r="I2250" s="77">
        <v>1</v>
      </c>
      <c r="J2250" s="77">
        <v>27.381522259563098</v>
      </c>
      <c r="K2250" s="77">
        <v>7.9023414035850198E-2</v>
      </c>
      <c r="L2250" s="77">
        <v>27.3815223256458</v>
      </c>
      <c r="M2250" s="77">
        <v>7.9023414417281307E-2</v>
      </c>
      <c r="N2250" s="77">
        <v>-6.6082722627E-8</v>
      </c>
      <c r="O2250" s="77">
        <v>-3.81431106E-10</v>
      </c>
      <c r="P2250" s="77">
        <v>-6.059E-15</v>
      </c>
      <c r="Q2250" s="77">
        <v>-6.0609999999999997E-15</v>
      </c>
      <c r="R2250" s="77">
        <v>0</v>
      </c>
      <c r="S2250" s="77">
        <v>0</v>
      </c>
      <c r="T2250" s="77" t="s">
        <v>181</v>
      </c>
      <c r="U2250" s="105">
        <v>1.6797319609999999E-9</v>
      </c>
      <c r="V2250" s="105">
        <v>0</v>
      </c>
      <c r="W2250" s="101">
        <v>1.6797012463800001E-9</v>
      </c>
    </row>
    <row r="2251" spans="2:23" x14ac:dyDescent="0.25">
      <c r="B2251" s="55" t="s">
        <v>141</v>
      </c>
      <c r="C2251" s="76" t="s">
        <v>164</v>
      </c>
      <c r="D2251" s="55" t="s">
        <v>85</v>
      </c>
      <c r="E2251" s="55" t="s">
        <v>204</v>
      </c>
      <c r="F2251" s="70">
        <v>372.19</v>
      </c>
      <c r="G2251" s="77">
        <v>53304</v>
      </c>
      <c r="H2251" s="77">
        <v>375.78</v>
      </c>
      <c r="I2251" s="77">
        <v>1</v>
      </c>
      <c r="J2251" s="77">
        <v>37.302479444905302</v>
      </c>
      <c r="K2251" s="77">
        <v>0.155010311962966</v>
      </c>
      <c r="L2251" s="77">
        <v>37.0752876290572</v>
      </c>
      <c r="M2251" s="77">
        <v>0.153127872539393</v>
      </c>
      <c r="N2251" s="77">
        <v>0.227191815848099</v>
      </c>
      <c r="O2251" s="77">
        <v>1.88243942357304E-3</v>
      </c>
      <c r="P2251" s="77">
        <v>0.21515763600602</v>
      </c>
      <c r="Q2251" s="77">
        <v>0.21515763600602</v>
      </c>
      <c r="R2251" s="77">
        <v>0</v>
      </c>
      <c r="S2251" s="77">
        <v>5.1570188481510002E-6</v>
      </c>
      <c r="T2251" s="77" t="s">
        <v>181</v>
      </c>
      <c r="U2251" s="105">
        <v>-0.111614511069706</v>
      </c>
      <c r="V2251" s="105">
        <v>-8.5524697954366E-2</v>
      </c>
      <c r="W2251" s="101">
        <v>-2.60902901787891E-2</v>
      </c>
    </row>
    <row r="2252" spans="2:23" x14ac:dyDescent="0.25">
      <c r="B2252" s="55" t="s">
        <v>141</v>
      </c>
      <c r="C2252" s="76" t="s">
        <v>164</v>
      </c>
      <c r="D2252" s="55" t="s">
        <v>85</v>
      </c>
      <c r="E2252" s="55" t="s">
        <v>204</v>
      </c>
      <c r="F2252" s="70">
        <v>372.19</v>
      </c>
      <c r="G2252" s="77">
        <v>54104</v>
      </c>
      <c r="H2252" s="77">
        <v>373.99</v>
      </c>
      <c r="I2252" s="77">
        <v>1</v>
      </c>
      <c r="J2252" s="77">
        <v>24.2947484525242</v>
      </c>
      <c r="K2252" s="77">
        <v>5.8964456756905398E-2</v>
      </c>
      <c r="L2252" s="77">
        <v>24.294748551095001</v>
      </c>
      <c r="M2252" s="77">
        <v>5.8964457235377202E-2</v>
      </c>
      <c r="N2252" s="77">
        <v>-9.8570834827999994E-8</v>
      </c>
      <c r="O2252" s="77">
        <v>-4.7847177599999999E-10</v>
      </c>
      <c r="P2252" s="77">
        <v>0</v>
      </c>
      <c r="Q2252" s="77">
        <v>0</v>
      </c>
      <c r="R2252" s="77">
        <v>0</v>
      </c>
      <c r="S2252" s="77">
        <v>0</v>
      </c>
      <c r="T2252" s="77" t="s">
        <v>181</v>
      </c>
      <c r="U2252" s="105">
        <v>-1.0855322509999999E-9</v>
      </c>
      <c r="V2252" s="105">
        <v>0</v>
      </c>
      <c r="W2252" s="101">
        <v>-1.08555210042E-9</v>
      </c>
    </row>
    <row r="2253" spans="2:23" x14ac:dyDescent="0.25">
      <c r="B2253" s="55" t="s">
        <v>141</v>
      </c>
      <c r="C2253" s="76" t="s">
        <v>164</v>
      </c>
      <c r="D2253" s="55" t="s">
        <v>85</v>
      </c>
      <c r="E2253" s="55" t="s">
        <v>205</v>
      </c>
      <c r="F2253" s="70">
        <v>374.37</v>
      </c>
      <c r="G2253" s="77">
        <v>54104</v>
      </c>
      <c r="H2253" s="77">
        <v>373.99</v>
      </c>
      <c r="I2253" s="77">
        <v>1</v>
      </c>
      <c r="J2253" s="77">
        <v>-6.0221778893769198</v>
      </c>
      <c r="K2253" s="77">
        <v>3.17695648414191E-3</v>
      </c>
      <c r="L2253" s="77">
        <v>-6.0221778566492699</v>
      </c>
      <c r="M2253" s="77">
        <v>3.17695644961143E-3</v>
      </c>
      <c r="N2253" s="77">
        <v>-3.2727651145000002E-8</v>
      </c>
      <c r="O2253" s="77">
        <v>3.4530471999999997E-11</v>
      </c>
      <c r="P2253" s="77">
        <v>6.059E-15</v>
      </c>
      <c r="Q2253" s="77">
        <v>6.0609999999999997E-15</v>
      </c>
      <c r="R2253" s="77">
        <v>0</v>
      </c>
      <c r="S2253" s="77">
        <v>0</v>
      </c>
      <c r="T2253" s="77" t="s">
        <v>181</v>
      </c>
      <c r="U2253" s="105">
        <v>4.84104482E-10</v>
      </c>
      <c r="V2253" s="105">
        <v>0</v>
      </c>
      <c r="W2253" s="101">
        <v>4.8409562994000003E-10</v>
      </c>
    </row>
    <row r="2254" spans="2:23" x14ac:dyDescent="0.25">
      <c r="B2254" s="55" t="s">
        <v>141</v>
      </c>
      <c r="C2254" s="76" t="s">
        <v>164</v>
      </c>
      <c r="D2254" s="55" t="s">
        <v>85</v>
      </c>
      <c r="E2254" s="55" t="s">
        <v>206</v>
      </c>
      <c r="F2254" s="70">
        <v>375.32</v>
      </c>
      <c r="G2254" s="77">
        <v>53404</v>
      </c>
      <c r="H2254" s="77">
        <v>377.32</v>
      </c>
      <c r="I2254" s="77">
        <v>1</v>
      </c>
      <c r="J2254" s="77">
        <v>25.1900402139857</v>
      </c>
      <c r="K2254" s="77">
        <v>6.1677105845471397E-2</v>
      </c>
      <c r="L2254" s="77">
        <v>24.621147043132002</v>
      </c>
      <c r="M2254" s="77">
        <v>5.8922725703138001E-2</v>
      </c>
      <c r="N2254" s="77">
        <v>0.56889317085370195</v>
      </c>
      <c r="O2254" s="77">
        <v>2.7543801423333901E-3</v>
      </c>
      <c r="P2254" s="77">
        <v>0.54329045311983903</v>
      </c>
      <c r="Q2254" s="77">
        <v>0.54329045311983903</v>
      </c>
      <c r="R2254" s="77">
        <v>0</v>
      </c>
      <c r="S2254" s="77">
        <v>2.8689990999053E-5</v>
      </c>
      <c r="T2254" s="77" t="s">
        <v>181</v>
      </c>
      <c r="U2254" s="105">
        <v>-0.1012580065445</v>
      </c>
      <c r="V2254" s="105">
        <v>-7.7589019045840299E-2</v>
      </c>
      <c r="W2254" s="101">
        <v>-2.36694202962715E-2</v>
      </c>
    </row>
    <row r="2255" spans="2:23" x14ac:dyDescent="0.25">
      <c r="B2255" s="55" t="s">
        <v>141</v>
      </c>
      <c r="C2255" s="76" t="s">
        <v>164</v>
      </c>
      <c r="D2255" s="55" t="s">
        <v>85</v>
      </c>
      <c r="E2255" s="55" t="s">
        <v>207</v>
      </c>
      <c r="F2255" s="70">
        <v>377.32</v>
      </c>
      <c r="G2255" s="77">
        <v>53854</v>
      </c>
      <c r="H2255" s="77">
        <v>371.64</v>
      </c>
      <c r="I2255" s="77">
        <v>1</v>
      </c>
      <c r="J2255" s="77">
        <v>-40.606468046112099</v>
      </c>
      <c r="K2255" s="77">
        <v>0.32553941435073203</v>
      </c>
      <c r="L2255" s="77">
        <v>-41.178603109726197</v>
      </c>
      <c r="M2255" s="77">
        <v>0.33477758001371499</v>
      </c>
      <c r="N2255" s="77">
        <v>0.57213506361411504</v>
      </c>
      <c r="O2255" s="77">
        <v>-9.2381656629828505E-3</v>
      </c>
      <c r="P2255" s="77">
        <v>0.54329045311986301</v>
      </c>
      <c r="Q2255" s="77">
        <v>0.54329045311986301</v>
      </c>
      <c r="R2255" s="77">
        <v>0</v>
      </c>
      <c r="S2255" s="77">
        <v>5.8274330482958001E-5</v>
      </c>
      <c r="T2255" s="77" t="s">
        <v>181</v>
      </c>
      <c r="U2255" s="105">
        <v>-0.20978111614563899</v>
      </c>
      <c r="V2255" s="105">
        <v>-0.16074492844107499</v>
      </c>
      <c r="W2255" s="101">
        <v>-4.9037084352336502E-2</v>
      </c>
    </row>
    <row r="2256" spans="2:23" x14ac:dyDescent="0.25">
      <c r="B2256" s="55" t="s">
        <v>141</v>
      </c>
      <c r="C2256" s="76" t="s">
        <v>164</v>
      </c>
      <c r="D2256" s="55" t="s">
        <v>85</v>
      </c>
      <c r="E2256" s="55" t="s">
        <v>208</v>
      </c>
      <c r="F2256" s="70">
        <v>377.2</v>
      </c>
      <c r="G2256" s="77">
        <v>53754</v>
      </c>
      <c r="H2256" s="77">
        <v>373.29</v>
      </c>
      <c r="I2256" s="77">
        <v>1</v>
      </c>
      <c r="J2256" s="77">
        <v>-30.011638763267801</v>
      </c>
      <c r="K2256" s="77">
        <v>0.146093290415865</v>
      </c>
      <c r="L2256" s="77">
        <v>-30.5654537317014</v>
      </c>
      <c r="M2256" s="77">
        <v>0.15153485720797899</v>
      </c>
      <c r="N2256" s="77">
        <v>0.55381496843365197</v>
      </c>
      <c r="O2256" s="77">
        <v>-5.4415667921140004E-3</v>
      </c>
      <c r="P2256" s="77">
        <v>0.52735903556465902</v>
      </c>
      <c r="Q2256" s="77">
        <v>0.52735903556465902</v>
      </c>
      <c r="R2256" s="77">
        <v>0</v>
      </c>
      <c r="S2256" s="77">
        <v>4.5109044997932001E-5</v>
      </c>
      <c r="T2256" s="77" t="s">
        <v>181</v>
      </c>
      <c r="U2256" s="105">
        <v>0.123495795668745</v>
      </c>
      <c r="V2256" s="105">
        <v>-9.4628740671607994E-2</v>
      </c>
      <c r="W2256" s="101">
        <v>0.21812054783943499</v>
      </c>
    </row>
    <row r="2257" spans="2:23" x14ac:dyDescent="0.25">
      <c r="B2257" s="55" t="s">
        <v>141</v>
      </c>
      <c r="C2257" s="76" t="s">
        <v>164</v>
      </c>
      <c r="D2257" s="55" t="s">
        <v>85</v>
      </c>
      <c r="E2257" s="55" t="s">
        <v>209</v>
      </c>
      <c r="F2257" s="70">
        <v>373.69</v>
      </c>
      <c r="G2257" s="77">
        <v>54050</v>
      </c>
      <c r="H2257" s="77">
        <v>373.11</v>
      </c>
      <c r="I2257" s="77">
        <v>1</v>
      </c>
      <c r="J2257" s="77">
        <v>-24.946891447853002</v>
      </c>
      <c r="K2257" s="77">
        <v>8.6755226571787695E-3</v>
      </c>
      <c r="L2257" s="77">
        <v>-29.175686243844201</v>
      </c>
      <c r="M2257" s="77">
        <v>1.1866016109121399E-2</v>
      </c>
      <c r="N2257" s="77">
        <v>4.2287947959912202</v>
      </c>
      <c r="O2257" s="77">
        <v>-3.19049345194262E-3</v>
      </c>
      <c r="P2257" s="77">
        <v>4.01136448228596</v>
      </c>
      <c r="Q2257" s="77">
        <v>4.01136448228596</v>
      </c>
      <c r="R2257" s="77">
        <v>0</v>
      </c>
      <c r="S2257" s="77">
        <v>2.2430916743585E-4</v>
      </c>
      <c r="T2257" s="77" t="s">
        <v>180</v>
      </c>
      <c r="U2257" s="105">
        <v>1.26137072671946</v>
      </c>
      <c r="V2257" s="105">
        <v>-0.96652621041173203</v>
      </c>
      <c r="W2257" s="101">
        <v>2.22785619907794</v>
      </c>
    </row>
    <row r="2258" spans="2:23" x14ac:dyDescent="0.25">
      <c r="B2258" s="55" t="s">
        <v>141</v>
      </c>
      <c r="C2258" s="76" t="s">
        <v>164</v>
      </c>
      <c r="D2258" s="55" t="s">
        <v>85</v>
      </c>
      <c r="E2258" s="55" t="s">
        <v>209</v>
      </c>
      <c r="F2258" s="70">
        <v>373.69</v>
      </c>
      <c r="G2258" s="77">
        <v>54850</v>
      </c>
      <c r="H2258" s="77">
        <v>373.53</v>
      </c>
      <c r="I2258" s="77">
        <v>1</v>
      </c>
      <c r="J2258" s="77">
        <v>-13.019779337350901</v>
      </c>
      <c r="K2258" s="77">
        <v>4.4056858572861504E-3</v>
      </c>
      <c r="L2258" s="77">
        <v>-12.246193038628499</v>
      </c>
      <c r="M2258" s="77">
        <v>3.8977006499838198E-3</v>
      </c>
      <c r="N2258" s="77">
        <v>-0.77358629872239904</v>
      </c>
      <c r="O2258" s="77">
        <v>5.0798520730232599E-4</v>
      </c>
      <c r="P2258" s="77">
        <v>-0.73361901530838503</v>
      </c>
      <c r="Q2258" s="77">
        <v>-0.73361901530838403</v>
      </c>
      <c r="R2258" s="77">
        <v>0</v>
      </c>
      <c r="S2258" s="77">
        <v>1.3987736381576999E-5</v>
      </c>
      <c r="T2258" s="77" t="s">
        <v>181</v>
      </c>
      <c r="U2258" s="105">
        <v>6.6014545504618702E-2</v>
      </c>
      <c r="V2258" s="105">
        <v>-5.0583692127193602E-2</v>
      </c>
      <c r="W2258" s="101">
        <v>0.116596105582912</v>
      </c>
    </row>
    <row r="2259" spans="2:23" x14ac:dyDescent="0.25">
      <c r="B2259" s="55" t="s">
        <v>141</v>
      </c>
      <c r="C2259" s="76" t="s">
        <v>164</v>
      </c>
      <c r="D2259" s="55" t="s">
        <v>85</v>
      </c>
      <c r="E2259" s="55" t="s">
        <v>210</v>
      </c>
      <c r="F2259" s="70">
        <v>376</v>
      </c>
      <c r="G2259" s="77">
        <v>53654</v>
      </c>
      <c r="H2259" s="77">
        <v>374.88</v>
      </c>
      <c r="I2259" s="77">
        <v>1</v>
      </c>
      <c r="J2259" s="77">
        <v>-40.915738452921403</v>
      </c>
      <c r="K2259" s="77">
        <v>6.5959447534025994E-2</v>
      </c>
      <c r="L2259" s="77">
        <v>-41.195566511417802</v>
      </c>
      <c r="M2259" s="77">
        <v>6.6864743187748002E-2</v>
      </c>
      <c r="N2259" s="77">
        <v>0.27982805849647302</v>
      </c>
      <c r="O2259" s="77">
        <v>-9.0529565372203698E-4</v>
      </c>
      <c r="P2259" s="77">
        <v>0.266882526070222</v>
      </c>
      <c r="Q2259" s="77">
        <v>0.266882526070221</v>
      </c>
      <c r="R2259" s="77">
        <v>0</v>
      </c>
      <c r="S2259" s="77">
        <v>2.8063155392320001E-6</v>
      </c>
      <c r="T2259" s="77" t="s">
        <v>181</v>
      </c>
      <c r="U2259" s="105">
        <v>-2.64767747173505E-2</v>
      </c>
      <c r="V2259" s="105">
        <v>-2.0287847331007001E-2</v>
      </c>
      <c r="W2259" s="101">
        <v>-6.1890405535413497E-3</v>
      </c>
    </row>
    <row r="2260" spans="2:23" x14ac:dyDescent="0.25">
      <c r="B2260" s="55" t="s">
        <v>141</v>
      </c>
      <c r="C2260" s="76" t="s">
        <v>164</v>
      </c>
      <c r="D2260" s="55" t="s">
        <v>85</v>
      </c>
      <c r="E2260" s="55" t="s">
        <v>211</v>
      </c>
      <c r="F2260" s="70">
        <v>375.16</v>
      </c>
      <c r="G2260" s="77">
        <v>58004</v>
      </c>
      <c r="H2260" s="77">
        <v>370.96</v>
      </c>
      <c r="I2260" s="77">
        <v>1</v>
      </c>
      <c r="J2260" s="77">
        <v>-30.448083745852301</v>
      </c>
      <c r="K2260" s="77">
        <v>0.19107238416203301</v>
      </c>
      <c r="L2260" s="77">
        <v>-30.8325632297773</v>
      </c>
      <c r="M2260" s="77">
        <v>0.19592833749108399</v>
      </c>
      <c r="N2260" s="77">
        <v>0.38447948392498199</v>
      </c>
      <c r="O2260" s="77">
        <v>-4.8559533290508904E-3</v>
      </c>
      <c r="P2260" s="77">
        <v>0.36602064270456203</v>
      </c>
      <c r="Q2260" s="77">
        <v>0.36602064270456203</v>
      </c>
      <c r="R2260" s="77">
        <v>0</v>
      </c>
      <c r="S2260" s="77">
        <v>2.7611445953576002E-5</v>
      </c>
      <c r="T2260" s="77" t="s">
        <v>181</v>
      </c>
      <c r="U2260" s="105">
        <v>-0.196748116450781</v>
      </c>
      <c r="V2260" s="105">
        <v>-0.15075838321806201</v>
      </c>
      <c r="W2260" s="101">
        <v>-4.5990574174761399E-2</v>
      </c>
    </row>
    <row r="2261" spans="2:23" x14ac:dyDescent="0.25">
      <c r="B2261" s="55" t="s">
        <v>141</v>
      </c>
      <c r="C2261" s="76" t="s">
        <v>164</v>
      </c>
      <c r="D2261" s="55" t="s">
        <v>85</v>
      </c>
      <c r="E2261" s="55" t="s">
        <v>212</v>
      </c>
      <c r="F2261" s="70">
        <v>373.29</v>
      </c>
      <c r="G2261" s="77">
        <v>53854</v>
      </c>
      <c r="H2261" s="77">
        <v>371.64</v>
      </c>
      <c r="I2261" s="77">
        <v>1</v>
      </c>
      <c r="J2261" s="77">
        <v>-48.252254731681901</v>
      </c>
      <c r="K2261" s="77">
        <v>0.11524986429120999</v>
      </c>
      <c r="L2261" s="77">
        <v>-48.886472123634199</v>
      </c>
      <c r="M2261" s="77">
        <v>0.11829941425639599</v>
      </c>
      <c r="N2261" s="77">
        <v>0.63421739195235205</v>
      </c>
      <c r="O2261" s="77">
        <v>-3.0495499651856501E-3</v>
      </c>
      <c r="P2261" s="77">
        <v>0.60005004700728004</v>
      </c>
      <c r="Q2261" s="77">
        <v>0.60005004700728004</v>
      </c>
      <c r="R2261" s="77">
        <v>0</v>
      </c>
      <c r="S2261" s="77">
        <v>1.7822972916214999E-5</v>
      </c>
      <c r="T2261" s="77" t="s">
        <v>180</v>
      </c>
      <c r="U2261" s="105">
        <v>-8.93919310614716E-2</v>
      </c>
      <c r="V2261" s="105">
        <v>-6.84966303244854E-2</v>
      </c>
      <c r="W2261" s="101">
        <v>-2.0895682816542901E-2</v>
      </c>
    </row>
    <row r="2262" spans="2:23" x14ac:dyDescent="0.25">
      <c r="B2262" s="55" t="s">
        <v>141</v>
      </c>
      <c r="C2262" s="76" t="s">
        <v>164</v>
      </c>
      <c r="D2262" s="55" t="s">
        <v>85</v>
      </c>
      <c r="E2262" s="55" t="s">
        <v>212</v>
      </c>
      <c r="F2262" s="70">
        <v>373.29</v>
      </c>
      <c r="G2262" s="77">
        <v>58104</v>
      </c>
      <c r="H2262" s="77">
        <v>369.68</v>
      </c>
      <c r="I2262" s="77">
        <v>1</v>
      </c>
      <c r="J2262" s="77">
        <v>-30.3416587936753</v>
      </c>
      <c r="K2262" s="77">
        <v>0.11820712757237301</v>
      </c>
      <c r="L2262" s="77">
        <v>-30.2652047953354</v>
      </c>
      <c r="M2262" s="77">
        <v>0.117612168575382</v>
      </c>
      <c r="N2262" s="77">
        <v>-7.6453998339853793E-2</v>
      </c>
      <c r="O2262" s="77">
        <v>5.9495899699117802E-4</v>
      </c>
      <c r="P2262" s="77">
        <v>-7.2691011442657397E-2</v>
      </c>
      <c r="Q2262" s="77">
        <v>-7.2691011442657397E-2</v>
      </c>
      <c r="R2262" s="77">
        <v>0</v>
      </c>
      <c r="S2262" s="77">
        <v>6.7846343576099999E-7</v>
      </c>
      <c r="T2262" s="77" t="s">
        <v>181</v>
      </c>
      <c r="U2262" s="105">
        <v>-5.4980591009605201E-2</v>
      </c>
      <c r="V2262" s="105">
        <v>0</v>
      </c>
      <c r="W2262" s="101">
        <v>-5.4981596353347699E-2</v>
      </c>
    </row>
    <row r="2263" spans="2:23" x14ac:dyDescent="0.25">
      <c r="B2263" s="55" t="s">
        <v>141</v>
      </c>
      <c r="C2263" s="76" t="s">
        <v>164</v>
      </c>
      <c r="D2263" s="55" t="s">
        <v>85</v>
      </c>
      <c r="E2263" s="55" t="s">
        <v>213</v>
      </c>
      <c r="F2263" s="70">
        <v>372.22</v>
      </c>
      <c r="G2263" s="77">
        <v>54050</v>
      </c>
      <c r="H2263" s="77">
        <v>373.11</v>
      </c>
      <c r="I2263" s="77">
        <v>1</v>
      </c>
      <c r="J2263" s="77">
        <v>39.851732217268399</v>
      </c>
      <c r="K2263" s="77">
        <v>3.34943062255188E-2</v>
      </c>
      <c r="L2263" s="77">
        <v>44.333058151656701</v>
      </c>
      <c r="M2263" s="77">
        <v>4.1450708750698798E-2</v>
      </c>
      <c r="N2263" s="77">
        <v>-4.4813259343883001</v>
      </c>
      <c r="O2263" s="77">
        <v>-7.9564025251799599E-3</v>
      </c>
      <c r="P2263" s="77">
        <v>-4.24554638006519</v>
      </c>
      <c r="Q2263" s="77">
        <v>-4.24554638006519</v>
      </c>
      <c r="R2263" s="77">
        <v>0</v>
      </c>
      <c r="S2263" s="77">
        <v>3.8014016513685401E-4</v>
      </c>
      <c r="T2263" s="77" t="s">
        <v>180</v>
      </c>
      <c r="U2263" s="105">
        <v>1.02330733455933</v>
      </c>
      <c r="V2263" s="105">
        <v>-0.784109967995265</v>
      </c>
      <c r="W2263" s="101">
        <v>1.80738425315222</v>
      </c>
    </row>
    <row r="2264" spans="2:23" x14ac:dyDescent="0.25">
      <c r="B2264" s="55" t="s">
        <v>141</v>
      </c>
      <c r="C2264" s="76" t="s">
        <v>164</v>
      </c>
      <c r="D2264" s="55" t="s">
        <v>85</v>
      </c>
      <c r="E2264" s="55" t="s">
        <v>213</v>
      </c>
      <c r="F2264" s="70">
        <v>372.22</v>
      </c>
      <c r="G2264" s="77">
        <v>56000</v>
      </c>
      <c r="H2264" s="77">
        <v>374.3</v>
      </c>
      <c r="I2264" s="77">
        <v>1</v>
      </c>
      <c r="J2264" s="77">
        <v>24.575621293353102</v>
      </c>
      <c r="K2264" s="77">
        <v>5.8324529409927897E-2</v>
      </c>
      <c r="L2264" s="77">
        <v>20.7691521296546</v>
      </c>
      <c r="M2264" s="77">
        <v>4.16562111754398E-2</v>
      </c>
      <c r="N2264" s="77">
        <v>3.8064691636985799</v>
      </c>
      <c r="O2264" s="77">
        <v>1.66683182344881E-2</v>
      </c>
      <c r="P2264" s="77">
        <v>3.6041595346317901</v>
      </c>
      <c r="Q2264" s="77">
        <v>3.6041595346317901</v>
      </c>
      <c r="R2264" s="77">
        <v>0</v>
      </c>
      <c r="S2264" s="77">
        <v>1.2544410118955299E-3</v>
      </c>
      <c r="T2264" s="77" t="s">
        <v>180</v>
      </c>
      <c r="U2264" s="105">
        <v>-1.6958393962879399</v>
      </c>
      <c r="V2264" s="105">
        <v>-1.2994381353878</v>
      </c>
      <c r="W2264" s="101">
        <v>-0.39640850926760601</v>
      </c>
    </row>
    <row r="2265" spans="2:23" x14ac:dyDescent="0.25">
      <c r="B2265" s="55" t="s">
        <v>141</v>
      </c>
      <c r="C2265" s="76" t="s">
        <v>164</v>
      </c>
      <c r="D2265" s="55" t="s">
        <v>85</v>
      </c>
      <c r="E2265" s="55" t="s">
        <v>213</v>
      </c>
      <c r="F2265" s="70">
        <v>372.22</v>
      </c>
      <c r="G2265" s="77">
        <v>58450</v>
      </c>
      <c r="H2265" s="77">
        <v>369.7</v>
      </c>
      <c r="I2265" s="77">
        <v>1</v>
      </c>
      <c r="J2265" s="77">
        <v>-118.063339981501</v>
      </c>
      <c r="K2265" s="77">
        <v>0.35655839849328702</v>
      </c>
      <c r="L2265" s="77">
        <v>-120.71518104044399</v>
      </c>
      <c r="M2265" s="77">
        <v>0.37275572320217998</v>
      </c>
      <c r="N2265" s="77">
        <v>2.6518410589428298</v>
      </c>
      <c r="O2265" s="77">
        <v>-1.61973247088938E-2</v>
      </c>
      <c r="P2265" s="77">
        <v>2.5062528928744299</v>
      </c>
      <c r="Q2265" s="77">
        <v>2.5062528928744299</v>
      </c>
      <c r="R2265" s="77">
        <v>0</v>
      </c>
      <c r="S2265" s="77">
        <v>1.6067574514260001E-4</v>
      </c>
      <c r="T2265" s="77" t="s">
        <v>180</v>
      </c>
      <c r="U2265" s="105">
        <v>0.67407989452476702</v>
      </c>
      <c r="V2265" s="105">
        <v>-0.51651419536602405</v>
      </c>
      <c r="W2265" s="101">
        <v>1.19057231936602</v>
      </c>
    </row>
    <row r="2266" spans="2:23" x14ac:dyDescent="0.25">
      <c r="B2266" s="55" t="s">
        <v>141</v>
      </c>
      <c r="C2266" s="76" t="s">
        <v>164</v>
      </c>
      <c r="D2266" s="55" t="s">
        <v>85</v>
      </c>
      <c r="E2266" s="55" t="s">
        <v>214</v>
      </c>
      <c r="F2266" s="70">
        <v>371.64</v>
      </c>
      <c r="G2266" s="77">
        <v>53850</v>
      </c>
      <c r="H2266" s="77">
        <v>372.22</v>
      </c>
      <c r="I2266" s="77">
        <v>1</v>
      </c>
      <c r="J2266" s="77">
        <v>-16.121994283063898</v>
      </c>
      <c r="K2266" s="77">
        <v>0</v>
      </c>
      <c r="L2266" s="77">
        <v>-16.717604069865001</v>
      </c>
      <c r="M2266" s="77">
        <v>0</v>
      </c>
      <c r="N2266" s="77">
        <v>0.59560978680108001</v>
      </c>
      <c r="O2266" s="77">
        <v>0</v>
      </c>
      <c r="P2266" s="77">
        <v>0.56289735533358298</v>
      </c>
      <c r="Q2266" s="77">
        <v>0.56289735533358298</v>
      </c>
      <c r="R2266" s="77">
        <v>0</v>
      </c>
      <c r="S2266" s="77">
        <v>0</v>
      </c>
      <c r="T2266" s="77" t="s">
        <v>180</v>
      </c>
      <c r="U2266" s="105">
        <v>-0.34545367634465002</v>
      </c>
      <c r="V2266" s="105">
        <v>-0.26470412353596101</v>
      </c>
      <c r="W2266" s="101">
        <v>-8.07510293489756E-2</v>
      </c>
    </row>
    <row r="2267" spans="2:23" x14ac:dyDescent="0.25">
      <c r="B2267" s="55" t="s">
        <v>141</v>
      </c>
      <c r="C2267" s="76" t="s">
        <v>164</v>
      </c>
      <c r="D2267" s="55" t="s">
        <v>85</v>
      </c>
      <c r="E2267" s="55" t="s">
        <v>214</v>
      </c>
      <c r="F2267" s="70">
        <v>371.64</v>
      </c>
      <c r="G2267" s="77">
        <v>53850</v>
      </c>
      <c r="H2267" s="77">
        <v>372.22</v>
      </c>
      <c r="I2267" s="77">
        <v>2</v>
      </c>
      <c r="J2267" s="77">
        <v>-37.289803570750898</v>
      </c>
      <c r="K2267" s="77">
        <v>0</v>
      </c>
      <c r="L2267" s="77">
        <v>-38.667435367703099</v>
      </c>
      <c r="M2267" s="77">
        <v>0</v>
      </c>
      <c r="N2267" s="77">
        <v>1.3776317969521501</v>
      </c>
      <c r="O2267" s="77">
        <v>0</v>
      </c>
      <c r="P2267" s="77">
        <v>1.30196869210744</v>
      </c>
      <c r="Q2267" s="77">
        <v>1.30196869210744</v>
      </c>
      <c r="R2267" s="77">
        <v>0</v>
      </c>
      <c r="S2267" s="77">
        <v>0</v>
      </c>
      <c r="T2267" s="77" t="s">
        <v>180</v>
      </c>
      <c r="U2267" s="105">
        <v>-0.79902644223230301</v>
      </c>
      <c r="V2267" s="105">
        <v>-0.612254575812202</v>
      </c>
      <c r="W2267" s="101">
        <v>-0.186775281623971</v>
      </c>
    </row>
    <row r="2268" spans="2:23" x14ac:dyDescent="0.25">
      <c r="B2268" s="55" t="s">
        <v>141</v>
      </c>
      <c r="C2268" s="76" t="s">
        <v>164</v>
      </c>
      <c r="D2268" s="55" t="s">
        <v>85</v>
      </c>
      <c r="E2268" s="55" t="s">
        <v>214</v>
      </c>
      <c r="F2268" s="70">
        <v>371.64</v>
      </c>
      <c r="G2268" s="77">
        <v>58004</v>
      </c>
      <c r="H2268" s="77">
        <v>370.96</v>
      </c>
      <c r="I2268" s="77">
        <v>1</v>
      </c>
      <c r="J2268" s="77">
        <v>-23.200469604779201</v>
      </c>
      <c r="K2268" s="77">
        <v>1.8300900855997601E-2</v>
      </c>
      <c r="L2268" s="77">
        <v>-22.439134008088001</v>
      </c>
      <c r="M2268" s="77">
        <v>1.71195009911197E-2</v>
      </c>
      <c r="N2268" s="77">
        <v>-0.76133559669113704</v>
      </c>
      <c r="O2268" s="77">
        <v>1.1813998648778699E-3</v>
      </c>
      <c r="P2268" s="77">
        <v>-0.72152554731393204</v>
      </c>
      <c r="Q2268" s="77">
        <v>-0.72152554731393104</v>
      </c>
      <c r="R2268" s="77">
        <v>0</v>
      </c>
      <c r="S2268" s="77">
        <v>1.7700369924507001E-5</v>
      </c>
      <c r="T2268" s="77" t="s">
        <v>180</v>
      </c>
      <c r="U2268" s="105">
        <v>-7.9054435920823701E-2</v>
      </c>
      <c r="V2268" s="105">
        <v>-6.0575517370306198E-2</v>
      </c>
      <c r="W2268" s="101">
        <v>-1.8479256445487199E-2</v>
      </c>
    </row>
    <row r="2269" spans="2:23" x14ac:dyDescent="0.25">
      <c r="B2269" s="55" t="s">
        <v>141</v>
      </c>
      <c r="C2269" s="76" t="s">
        <v>164</v>
      </c>
      <c r="D2269" s="55" t="s">
        <v>85</v>
      </c>
      <c r="E2269" s="55" t="s">
        <v>215</v>
      </c>
      <c r="F2269" s="70">
        <v>373.4</v>
      </c>
      <c r="G2269" s="77">
        <v>54000</v>
      </c>
      <c r="H2269" s="77">
        <v>371.51</v>
      </c>
      <c r="I2269" s="77">
        <v>1</v>
      </c>
      <c r="J2269" s="77">
        <v>-35.209235816121598</v>
      </c>
      <c r="K2269" s="77">
        <v>7.5125231377368804E-2</v>
      </c>
      <c r="L2269" s="77">
        <v>-37.015088579392803</v>
      </c>
      <c r="M2269" s="77">
        <v>8.3029077021942094E-2</v>
      </c>
      <c r="N2269" s="77">
        <v>1.80585276327123</v>
      </c>
      <c r="O2269" s="77">
        <v>-7.9038456445732694E-3</v>
      </c>
      <c r="P2269" s="77">
        <v>1.71369564515535</v>
      </c>
      <c r="Q2269" s="77">
        <v>1.71369564515535</v>
      </c>
      <c r="R2269" s="77">
        <v>0</v>
      </c>
      <c r="S2269" s="77">
        <v>1.7796721751199999E-4</v>
      </c>
      <c r="T2269" s="77" t="s">
        <v>180</v>
      </c>
      <c r="U2269" s="105">
        <v>0.46923489303305599</v>
      </c>
      <c r="V2269" s="105">
        <v>-0.35955156826551199</v>
      </c>
      <c r="W2269" s="101">
        <v>0.82877130658183096</v>
      </c>
    </row>
    <row r="2270" spans="2:23" x14ac:dyDescent="0.25">
      <c r="B2270" s="55" t="s">
        <v>141</v>
      </c>
      <c r="C2270" s="76" t="s">
        <v>164</v>
      </c>
      <c r="D2270" s="55" t="s">
        <v>85</v>
      </c>
      <c r="E2270" s="55" t="s">
        <v>215</v>
      </c>
      <c r="F2270" s="70">
        <v>373.4</v>
      </c>
      <c r="G2270" s="77">
        <v>54850</v>
      </c>
      <c r="H2270" s="77">
        <v>373.53</v>
      </c>
      <c r="I2270" s="77">
        <v>1</v>
      </c>
      <c r="J2270" s="77">
        <v>27.548464727660601</v>
      </c>
      <c r="K2270" s="77">
        <v>5.9650947635701296E-3</v>
      </c>
      <c r="L2270" s="77">
        <v>26.774459194597</v>
      </c>
      <c r="M2270" s="77">
        <v>5.6346112881822596E-3</v>
      </c>
      <c r="N2270" s="77">
        <v>0.77400553306367603</v>
      </c>
      <c r="O2270" s="77">
        <v>3.3048347538787302E-4</v>
      </c>
      <c r="P2270" s="77">
        <v>0.73361901530830198</v>
      </c>
      <c r="Q2270" s="77">
        <v>0.73361901530830198</v>
      </c>
      <c r="R2270" s="77">
        <v>0</v>
      </c>
      <c r="S2270" s="77">
        <v>4.2302273166279997E-6</v>
      </c>
      <c r="T2270" s="77" t="s">
        <v>181</v>
      </c>
      <c r="U2270" s="105">
        <v>2.2803291837457398E-2</v>
      </c>
      <c r="V2270" s="105">
        <v>-1.7473038479251302E-2</v>
      </c>
      <c r="W2270" s="101">
        <v>4.0275593846694199E-2</v>
      </c>
    </row>
    <row r="2271" spans="2:23" x14ac:dyDescent="0.25">
      <c r="B2271" s="55" t="s">
        <v>141</v>
      </c>
      <c r="C2271" s="76" t="s">
        <v>164</v>
      </c>
      <c r="D2271" s="55" t="s">
        <v>85</v>
      </c>
      <c r="E2271" s="55" t="s">
        <v>162</v>
      </c>
      <c r="F2271" s="70">
        <v>371.51</v>
      </c>
      <c r="G2271" s="77">
        <v>54250</v>
      </c>
      <c r="H2271" s="77">
        <v>371.38</v>
      </c>
      <c r="I2271" s="77">
        <v>1</v>
      </c>
      <c r="J2271" s="77">
        <v>-16.102627427269901</v>
      </c>
      <c r="K2271" s="77">
        <v>3.5264066968359099E-3</v>
      </c>
      <c r="L2271" s="77">
        <v>-16.350549246800799</v>
      </c>
      <c r="M2271" s="77">
        <v>3.6358302651399899E-3</v>
      </c>
      <c r="N2271" s="77">
        <v>0.24792181953091399</v>
      </c>
      <c r="O2271" s="77">
        <v>-1.09423568304075E-4</v>
      </c>
      <c r="P2271" s="77">
        <v>0.23418189777933099</v>
      </c>
      <c r="Q2271" s="77">
        <v>0.23418189777933099</v>
      </c>
      <c r="R2271" s="77">
        <v>0</v>
      </c>
      <c r="S2271" s="77">
        <v>7.4583979296600005E-7</v>
      </c>
      <c r="T2271" s="77" t="s">
        <v>180</v>
      </c>
      <c r="U2271" s="105">
        <v>-8.4150007896895505E-3</v>
      </c>
      <c r="V2271" s="105">
        <v>-6.44800029966071E-3</v>
      </c>
      <c r="W2271" s="101">
        <v>-1.9670364574783999E-3</v>
      </c>
    </row>
    <row r="2272" spans="2:23" x14ac:dyDescent="0.25">
      <c r="B2272" s="55" t="s">
        <v>141</v>
      </c>
      <c r="C2272" s="76" t="s">
        <v>164</v>
      </c>
      <c r="D2272" s="55" t="s">
        <v>85</v>
      </c>
      <c r="E2272" s="55" t="s">
        <v>216</v>
      </c>
      <c r="F2272" s="70">
        <v>373.11</v>
      </c>
      <c r="G2272" s="77">
        <v>54250</v>
      </c>
      <c r="H2272" s="77">
        <v>371.38</v>
      </c>
      <c r="I2272" s="77">
        <v>1</v>
      </c>
      <c r="J2272" s="77">
        <v>-35.046277270767497</v>
      </c>
      <c r="K2272" s="77">
        <v>7.2466251481831306E-2</v>
      </c>
      <c r="L2272" s="77">
        <v>-34.798809690716801</v>
      </c>
      <c r="M2272" s="77">
        <v>7.1446472197552902E-2</v>
      </c>
      <c r="N2272" s="77">
        <v>-0.247467580050653</v>
      </c>
      <c r="O2272" s="77">
        <v>1.0197792842783801E-3</v>
      </c>
      <c r="P2272" s="77">
        <v>-0.23418189777933099</v>
      </c>
      <c r="Q2272" s="77">
        <v>-0.23418189777933099</v>
      </c>
      <c r="R2272" s="77">
        <v>0</v>
      </c>
      <c r="S2272" s="77">
        <v>3.2356285136040001E-6</v>
      </c>
      <c r="T2272" s="77" t="s">
        <v>180</v>
      </c>
      <c r="U2272" s="105">
        <v>-4.8511173811428297E-2</v>
      </c>
      <c r="V2272" s="105">
        <v>-3.7171721202479198E-2</v>
      </c>
      <c r="W2272" s="101">
        <v>-1.1339659955714799E-2</v>
      </c>
    </row>
    <row r="2273" spans="2:23" x14ac:dyDescent="0.25">
      <c r="B2273" s="55" t="s">
        <v>141</v>
      </c>
      <c r="C2273" s="76" t="s">
        <v>164</v>
      </c>
      <c r="D2273" s="55" t="s">
        <v>85</v>
      </c>
      <c r="E2273" s="55" t="s">
        <v>217</v>
      </c>
      <c r="F2273" s="70">
        <v>373.87</v>
      </c>
      <c r="G2273" s="77">
        <v>53550</v>
      </c>
      <c r="H2273" s="77">
        <v>373.69</v>
      </c>
      <c r="I2273" s="77">
        <v>1</v>
      </c>
      <c r="J2273" s="77">
        <v>-4.0046747394244502</v>
      </c>
      <c r="K2273" s="77">
        <v>2.8386232990394099E-4</v>
      </c>
      <c r="L2273" s="77">
        <v>-5.7463625769654003</v>
      </c>
      <c r="M2273" s="77">
        <v>5.8446608672728796E-4</v>
      </c>
      <c r="N2273" s="77">
        <v>1.7416878375409499</v>
      </c>
      <c r="O2273" s="77">
        <v>-3.00603756823346E-4</v>
      </c>
      <c r="P2273" s="77">
        <v>1.6529311686863799</v>
      </c>
      <c r="Q2273" s="77">
        <v>1.6529311686863799</v>
      </c>
      <c r="R2273" s="77">
        <v>0</v>
      </c>
      <c r="S2273" s="77">
        <v>4.8359611636944003E-5</v>
      </c>
      <c r="T2273" s="77" t="s">
        <v>181</v>
      </c>
      <c r="U2273" s="105">
        <v>0.20114413853195301</v>
      </c>
      <c r="V2273" s="105">
        <v>-0.15412683824321699</v>
      </c>
      <c r="W2273" s="101">
        <v>0.35526448049263099</v>
      </c>
    </row>
    <row r="2274" spans="2:23" x14ac:dyDescent="0.25">
      <c r="B2274" s="55" t="s">
        <v>141</v>
      </c>
      <c r="C2274" s="76" t="s">
        <v>164</v>
      </c>
      <c r="D2274" s="55" t="s">
        <v>85</v>
      </c>
      <c r="E2274" s="55" t="s">
        <v>218</v>
      </c>
      <c r="F2274" s="70">
        <v>369.45</v>
      </c>
      <c r="G2274" s="77">
        <v>58200</v>
      </c>
      <c r="H2274" s="77">
        <v>369.56</v>
      </c>
      <c r="I2274" s="77">
        <v>1</v>
      </c>
      <c r="J2274" s="77">
        <v>3.83365371772652</v>
      </c>
      <c r="K2274" s="77">
        <v>2.5925333059601203E-4</v>
      </c>
      <c r="L2274" s="77">
        <v>1.1370919994616999</v>
      </c>
      <c r="M2274" s="77">
        <v>2.2808135716829999E-5</v>
      </c>
      <c r="N2274" s="77">
        <v>2.6965617182648201</v>
      </c>
      <c r="O2274" s="77">
        <v>2.36445194879182E-4</v>
      </c>
      <c r="P2274" s="77">
        <v>2.5531522903483501</v>
      </c>
      <c r="Q2274" s="77">
        <v>2.5531522903483399</v>
      </c>
      <c r="R2274" s="77">
        <v>0</v>
      </c>
      <c r="S2274" s="77">
        <v>1.1498786793642199E-4</v>
      </c>
      <c r="T2274" s="77" t="s">
        <v>180</v>
      </c>
      <c r="U2274" s="105">
        <v>-0.209254107275334</v>
      </c>
      <c r="V2274" s="105">
        <v>-0.160341107521912</v>
      </c>
      <c r="W2274" s="101">
        <v>-4.8913894148650001E-2</v>
      </c>
    </row>
    <row r="2275" spans="2:23" x14ac:dyDescent="0.25">
      <c r="B2275" s="55" t="s">
        <v>141</v>
      </c>
      <c r="C2275" s="76" t="s">
        <v>164</v>
      </c>
      <c r="D2275" s="55" t="s">
        <v>85</v>
      </c>
      <c r="E2275" s="55" t="s">
        <v>219</v>
      </c>
      <c r="F2275" s="70">
        <v>372.96</v>
      </c>
      <c r="G2275" s="77">
        <v>53000</v>
      </c>
      <c r="H2275" s="77">
        <v>374.44</v>
      </c>
      <c r="I2275" s="77">
        <v>1</v>
      </c>
      <c r="J2275" s="77">
        <v>94.563290484272201</v>
      </c>
      <c r="K2275" s="77">
        <v>0.221051577226302</v>
      </c>
      <c r="L2275" s="77">
        <v>92.499576222569104</v>
      </c>
      <c r="M2275" s="77">
        <v>0.21150856198549201</v>
      </c>
      <c r="N2275" s="77">
        <v>2.0637142617031099</v>
      </c>
      <c r="O2275" s="77">
        <v>9.5430152408091905E-3</v>
      </c>
      <c r="P2275" s="77">
        <v>1.9580405728425401</v>
      </c>
      <c r="Q2275" s="77">
        <v>1.9580405728425401</v>
      </c>
      <c r="R2275" s="77">
        <v>0</v>
      </c>
      <c r="S2275" s="77">
        <v>9.4774573714668001E-5</v>
      </c>
      <c r="T2275" s="77" t="s">
        <v>181</v>
      </c>
      <c r="U2275" s="105">
        <v>0.51192768816975398</v>
      </c>
      <c r="V2275" s="105">
        <v>-0.39226495269823503</v>
      </c>
      <c r="W2275" s="101">
        <v>0.90417610731684195</v>
      </c>
    </row>
    <row r="2276" spans="2:23" x14ac:dyDescent="0.25">
      <c r="B2276" s="55" t="s">
        <v>141</v>
      </c>
      <c r="C2276" s="76" t="s">
        <v>164</v>
      </c>
      <c r="D2276" s="55" t="s">
        <v>85</v>
      </c>
      <c r="E2276" s="55" t="s">
        <v>220</v>
      </c>
      <c r="F2276" s="70">
        <v>374.3</v>
      </c>
      <c r="G2276" s="77">
        <v>56100</v>
      </c>
      <c r="H2276" s="77">
        <v>373.33</v>
      </c>
      <c r="I2276" s="77">
        <v>1</v>
      </c>
      <c r="J2276" s="77">
        <v>-18.1503090543323</v>
      </c>
      <c r="K2276" s="77">
        <v>3.0736165961033599E-2</v>
      </c>
      <c r="L2276" s="77">
        <v>-21.9555634576015</v>
      </c>
      <c r="M2276" s="77">
        <v>4.49749633369134E-2</v>
      </c>
      <c r="N2276" s="77">
        <v>3.8052544032691702</v>
      </c>
      <c r="O2276" s="77">
        <v>-1.42387973758798E-2</v>
      </c>
      <c r="P2276" s="77">
        <v>3.6041595346317998</v>
      </c>
      <c r="Q2276" s="77">
        <v>3.6041595346317998</v>
      </c>
      <c r="R2276" s="77">
        <v>0</v>
      </c>
      <c r="S2276" s="77">
        <v>1.21196382323552E-3</v>
      </c>
      <c r="T2276" s="77" t="s">
        <v>180</v>
      </c>
      <c r="U2276" s="105">
        <v>-1.6315792698933</v>
      </c>
      <c r="V2276" s="105">
        <v>-1.25019876814299</v>
      </c>
      <c r="W2276" s="101">
        <v>-0.38138747545673402</v>
      </c>
    </row>
    <row r="2277" spans="2:23" x14ac:dyDescent="0.25">
      <c r="B2277" s="55" t="s">
        <v>141</v>
      </c>
      <c r="C2277" s="76" t="s">
        <v>164</v>
      </c>
      <c r="D2277" s="55" t="s">
        <v>85</v>
      </c>
      <c r="E2277" s="55" t="s">
        <v>163</v>
      </c>
      <c r="F2277" s="70">
        <v>373.03</v>
      </c>
      <c r="G2277" s="77">
        <v>56100</v>
      </c>
      <c r="H2277" s="77">
        <v>373.33</v>
      </c>
      <c r="I2277" s="77">
        <v>1</v>
      </c>
      <c r="J2277" s="77">
        <v>8.3397190548704696</v>
      </c>
      <c r="K2277" s="77">
        <v>5.7449054893104097E-3</v>
      </c>
      <c r="L2277" s="77">
        <v>12.296129417329601</v>
      </c>
      <c r="M2277" s="77">
        <v>1.2488690368301501E-2</v>
      </c>
      <c r="N2277" s="77">
        <v>-3.9564103624590898</v>
      </c>
      <c r="O2277" s="77">
        <v>-6.7437848789910397E-3</v>
      </c>
      <c r="P2277" s="77">
        <v>-3.7440368648927098</v>
      </c>
      <c r="Q2277" s="77">
        <v>-3.7440368648927</v>
      </c>
      <c r="R2277" s="77">
        <v>0</v>
      </c>
      <c r="S2277" s="77">
        <v>1.1578712749727999E-3</v>
      </c>
      <c r="T2277" s="77" t="s">
        <v>180</v>
      </c>
      <c r="U2277" s="105">
        <v>-1.3297225324041</v>
      </c>
      <c r="V2277" s="105">
        <v>-1.01890082980296</v>
      </c>
      <c r="W2277" s="101">
        <v>-0.31082738610959598</v>
      </c>
    </row>
    <row r="2278" spans="2:23" x14ac:dyDescent="0.25">
      <c r="B2278" s="55" t="s">
        <v>141</v>
      </c>
      <c r="C2278" s="76" t="s">
        <v>164</v>
      </c>
      <c r="D2278" s="55" t="s">
        <v>85</v>
      </c>
      <c r="E2278" s="55" t="s">
        <v>221</v>
      </c>
      <c r="F2278" s="70">
        <v>370.96</v>
      </c>
      <c r="G2278" s="77">
        <v>58054</v>
      </c>
      <c r="H2278" s="77">
        <v>370.21</v>
      </c>
      <c r="I2278" s="77">
        <v>1</v>
      </c>
      <c r="J2278" s="77">
        <v>-20.632453944977001</v>
      </c>
      <c r="K2278" s="77">
        <v>2.39242363554878E-2</v>
      </c>
      <c r="L2278" s="77">
        <v>-20.670744789753702</v>
      </c>
      <c r="M2278" s="77">
        <v>2.4013118587168002E-2</v>
      </c>
      <c r="N2278" s="77">
        <v>3.8290844776708903E-2</v>
      </c>
      <c r="O2278" s="77">
        <v>-8.8882231680162001E-5</v>
      </c>
      <c r="P2278" s="77">
        <v>3.6364761618443597E-2</v>
      </c>
      <c r="Q2278" s="77">
        <v>3.63647616184435E-2</v>
      </c>
      <c r="R2278" s="77">
        <v>0</v>
      </c>
      <c r="S2278" s="77">
        <v>7.4318648881E-8</v>
      </c>
      <c r="T2278" s="77" t="s">
        <v>180</v>
      </c>
      <c r="U2278" s="105">
        <v>-4.2202882446610301E-3</v>
      </c>
      <c r="V2278" s="105">
        <v>0</v>
      </c>
      <c r="W2278" s="101">
        <v>-4.2203654144458702E-3</v>
      </c>
    </row>
    <row r="2279" spans="2:23" x14ac:dyDescent="0.25">
      <c r="B2279" s="55" t="s">
        <v>141</v>
      </c>
      <c r="C2279" s="76" t="s">
        <v>164</v>
      </c>
      <c r="D2279" s="55" t="s">
        <v>85</v>
      </c>
      <c r="E2279" s="55" t="s">
        <v>221</v>
      </c>
      <c r="F2279" s="70">
        <v>370.96</v>
      </c>
      <c r="G2279" s="77">
        <v>58104</v>
      </c>
      <c r="H2279" s="77">
        <v>369.68</v>
      </c>
      <c r="I2279" s="77">
        <v>1</v>
      </c>
      <c r="J2279" s="77">
        <v>-21.8499019840553</v>
      </c>
      <c r="K2279" s="77">
        <v>4.2681188574126498E-2</v>
      </c>
      <c r="L2279" s="77">
        <v>-21.888180285843799</v>
      </c>
      <c r="M2279" s="77">
        <v>4.2830863798568701E-2</v>
      </c>
      <c r="N2279" s="77">
        <v>3.8278301788466397E-2</v>
      </c>
      <c r="O2279" s="77">
        <v>-1.4967522444217301E-4</v>
      </c>
      <c r="P2279" s="77">
        <v>3.6326249824269803E-2</v>
      </c>
      <c r="Q2279" s="77">
        <v>3.6326249824269803E-2</v>
      </c>
      <c r="R2279" s="77">
        <v>0</v>
      </c>
      <c r="S2279" s="77">
        <v>1.17971920511E-7</v>
      </c>
      <c r="T2279" s="77" t="s">
        <v>180</v>
      </c>
      <c r="U2279" s="105">
        <v>-6.4315028261895703E-3</v>
      </c>
      <c r="V2279" s="105">
        <v>0</v>
      </c>
      <c r="W2279" s="101">
        <v>-6.4316204289836297E-3</v>
      </c>
    </row>
    <row r="2280" spans="2:23" x14ac:dyDescent="0.25">
      <c r="B2280" s="55" t="s">
        <v>141</v>
      </c>
      <c r="C2280" s="76" t="s">
        <v>164</v>
      </c>
      <c r="D2280" s="55" t="s">
        <v>85</v>
      </c>
      <c r="E2280" s="55" t="s">
        <v>222</v>
      </c>
      <c r="F2280" s="70">
        <v>370.21</v>
      </c>
      <c r="G2280" s="77">
        <v>58104</v>
      </c>
      <c r="H2280" s="77">
        <v>369.68</v>
      </c>
      <c r="I2280" s="77">
        <v>1</v>
      </c>
      <c r="J2280" s="77">
        <v>-23.9640063004064</v>
      </c>
      <c r="K2280" s="77">
        <v>1.91807381720616E-2</v>
      </c>
      <c r="L2280" s="77">
        <v>-24.0023724394981</v>
      </c>
      <c r="M2280" s="77">
        <v>1.9242203682994199E-2</v>
      </c>
      <c r="N2280" s="77">
        <v>3.8366139091702799E-2</v>
      </c>
      <c r="O2280" s="77">
        <v>-6.1465510932579999E-5</v>
      </c>
      <c r="P2280" s="77">
        <v>3.63647616183869E-2</v>
      </c>
      <c r="Q2280" s="77">
        <v>3.63647616183869E-2</v>
      </c>
      <c r="R2280" s="77">
        <v>0</v>
      </c>
      <c r="S2280" s="77">
        <v>4.4168022645000001E-8</v>
      </c>
      <c r="T2280" s="77" t="s">
        <v>180</v>
      </c>
      <c r="U2280" s="105">
        <v>-2.4048047233518502E-3</v>
      </c>
      <c r="V2280" s="105">
        <v>0</v>
      </c>
      <c r="W2280" s="101">
        <v>-2.4048486962400398E-3</v>
      </c>
    </row>
    <row r="2281" spans="2:23" x14ac:dyDescent="0.25">
      <c r="B2281" s="55" t="s">
        <v>141</v>
      </c>
      <c r="C2281" s="76" t="s">
        <v>164</v>
      </c>
      <c r="D2281" s="55" t="s">
        <v>85</v>
      </c>
      <c r="E2281" s="55" t="s">
        <v>223</v>
      </c>
      <c r="F2281" s="70">
        <v>368.55</v>
      </c>
      <c r="G2281" s="77">
        <v>58200</v>
      </c>
      <c r="H2281" s="77">
        <v>369.56</v>
      </c>
      <c r="I2281" s="77">
        <v>1</v>
      </c>
      <c r="J2281" s="77">
        <v>37.099857550522302</v>
      </c>
      <c r="K2281" s="77">
        <v>5.6363556669517499E-2</v>
      </c>
      <c r="L2281" s="77">
        <v>39.800553513918899</v>
      </c>
      <c r="M2281" s="77">
        <v>6.4868242257586597E-2</v>
      </c>
      <c r="N2281" s="77">
        <v>-2.7006959633966301</v>
      </c>
      <c r="O2281" s="77">
        <v>-8.5046855880691503E-3</v>
      </c>
      <c r="P2281" s="77">
        <v>-2.5531522903483501</v>
      </c>
      <c r="Q2281" s="77">
        <v>-2.5531522903483399</v>
      </c>
      <c r="R2281" s="77">
        <v>0</v>
      </c>
      <c r="S2281" s="77">
        <v>2.66936121995266E-4</v>
      </c>
      <c r="T2281" s="77" t="s">
        <v>180</v>
      </c>
      <c r="U2281" s="105">
        <v>-0.41099381667428497</v>
      </c>
      <c r="V2281" s="105">
        <v>-0.31492430236269298</v>
      </c>
      <c r="W2281" s="101">
        <v>-9.6071270983961801E-2</v>
      </c>
    </row>
    <row r="2282" spans="2:23" x14ac:dyDescent="0.25">
      <c r="B2282" s="55" t="s">
        <v>141</v>
      </c>
      <c r="C2282" s="76" t="s">
        <v>164</v>
      </c>
      <c r="D2282" s="55" t="s">
        <v>85</v>
      </c>
      <c r="E2282" s="55" t="s">
        <v>223</v>
      </c>
      <c r="F2282" s="70">
        <v>368.55</v>
      </c>
      <c r="G2282" s="77">
        <v>58300</v>
      </c>
      <c r="H2282" s="77">
        <v>366.69</v>
      </c>
      <c r="I2282" s="77">
        <v>1</v>
      </c>
      <c r="J2282" s="77">
        <v>-60.767805035480201</v>
      </c>
      <c r="K2282" s="77">
        <v>0.14191146513094199</v>
      </c>
      <c r="L2282" s="77">
        <v>-63.783684812170797</v>
      </c>
      <c r="M2282" s="77">
        <v>0.15634701516503099</v>
      </c>
      <c r="N2282" s="77">
        <v>3.0158797766905598</v>
      </c>
      <c r="O2282" s="77">
        <v>-1.44355500340889E-2</v>
      </c>
      <c r="P2282" s="77">
        <v>2.83392776146952</v>
      </c>
      <c r="Q2282" s="77">
        <v>2.83392776146952</v>
      </c>
      <c r="R2282" s="77">
        <v>0</v>
      </c>
      <c r="S2282" s="77">
        <v>3.0863696219425899E-4</v>
      </c>
      <c r="T2282" s="77" t="s">
        <v>180</v>
      </c>
      <c r="U2282" s="105">
        <v>0.30273948111271898</v>
      </c>
      <c r="V2282" s="105">
        <v>-0.23197434126514899</v>
      </c>
      <c r="W2282" s="101">
        <v>0.53470404490575496</v>
      </c>
    </row>
    <row r="2283" spans="2:23" x14ac:dyDescent="0.25">
      <c r="B2283" s="55" t="s">
        <v>141</v>
      </c>
      <c r="C2283" s="76" t="s">
        <v>164</v>
      </c>
      <c r="D2283" s="55" t="s">
        <v>85</v>
      </c>
      <c r="E2283" s="55" t="s">
        <v>223</v>
      </c>
      <c r="F2283" s="70">
        <v>368.55</v>
      </c>
      <c r="G2283" s="77">
        <v>58500</v>
      </c>
      <c r="H2283" s="77">
        <v>368.57</v>
      </c>
      <c r="I2283" s="77">
        <v>1</v>
      </c>
      <c r="J2283" s="77">
        <v>-4.7867497142357802</v>
      </c>
      <c r="K2283" s="77">
        <v>1.19376588427296E-4</v>
      </c>
      <c r="L2283" s="77">
        <v>-4.48302868456675</v>
      </c>
      <c r="M2283" s="77">
        <v>1.04708215632438E-4</v>
      </c>
      <c r="N2283" s="77">
        <v>-0.30372102966902997</v>
      </c>
      <c r="O2283" s="77">
        <v>1.4668372794858999E-5</v>
      </c>
      <c r="P2283" s="77">
        <v>-0.28077547112110002</v>
      </c>
      <c r="Q2283" s="77">
        <v>-0.28077547112110002</v>
      </c>
      <c r="R2283" s="77">
        <v>0</v>
      </c>
      <c r="S2283" s="77">
        <v>4.1072964760500002E-7</v>
      </c>
      <c r="T2283" s="77" t="s">
        <v>180</v>
      </c>
      <c r="U2283" s="105">
        <v>1.14805960706482E-2</v>
      </c>
      <c r="V2283" s="105">
        <v>-8.7970148493062908E-3</v>
      </c>
      <c r="W2283" s="101">
        <v>2.0277240135121499E-2</v>
      </c>
    </row>
    <row r="2284" spans="2:23" x14ac:dyDescent="0.25">
      <c r="B2284" s="55" t="s">
        <v>141</v>
      </c>
      <c r="C2284" s="76" t="s">
        <v>164</v>
      </c>
      <c r="D2284" s="55" t="s">
        <v>85</v>
      </c>
      <c r="E2284" s="55" t="s">
        <v>224</v>
      </c>
      <c r="F2284" s="70">
        <v>366.69</v>
      </c>
      <c r="G2284" s="77">
        <v>58304</v>
      </c>
      <c r="H2284" s="77">
        <v>366.69</v>
      </c>
      <c r="I2284" s="77">
        <v>1</v>
      </c>
      <c r="J2284" s="77">
        <v>-93.195228784148398</v>
      </c>
      <c r="K2284" s="77">
        <v>0</v>
      </c>
      <c r="L2284" s="77">
        <v>-93.195226717062695</v>
      </c>
      <c r="M2284" s="77">
        <v>0</v>
      </c>
      <c r="N2284" s="77">
        <v>-2.0670857470149998E-6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180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141</v>
      </c>
      <c r="C2285" s="76" t="s">
        <v>164</v>
      </c>
      <c r="D2285" s="55" t="s">
        <v>85</v>
      </c>
      <c r="E2285" s="55" t="s">
        <v>224</v>
      </c>
      <c r="F2285" s="70">
        <v>366.69</v>
      </c>
      <c r="G2285" s="77">
        <v>58350</v>
      </c>
      <c r="H2285" s="77">
        <v>370.02</v>
      </c>
      <c r="I2285" s="77">
        <v>1</v>
      </c>
      <c r="J2285" s="77">
        <v>68.372814042563306</v>
      </c>
      <c r="K2285" s="77">
        <v>0.33799105491715398</v>
      </c>
      <c r="L2285" s="77">
        <v>63.000657712937702</v>
      </c>
      <c r="M2285" s="77">
        <v>0.28696469166459598</v>
      </c>
      <c r="N2285" s="77">
        <v>5.3721563296256596</v>
      </c>
      <c r="O2285" s="77">
        <v>5.1026363252558098E-2</v>
      </c>
      <c r="P2285" s="77">
        <v>5.0594051832229701</v>
      </c>
      <c r="Q2285" s="77">
        <v>5.0594051832229701</v>
      </c>
      <c r="R2285" s="77">
        <v>0</v>
      </c>
      <c r="S2285" s="77">
        <v>1.8507050924201E-3</v>
      </c>
      <c r="T2285" s="77" t="s">
        <v>180</v>
      </c>
      <c r="U2285" s="105">
        <v>0.90653545824270698</v>
      </c>
      <c r="V2285" s="105">
        <v>-0.69463343527715604</v>
      </c>
      <c r="W2285" s="101">
        <v>1.6011396154583</v>
      </c>
    </row>
    <row r="2286" spans="2:23" x14ac:dyDescent="0.25">
      <c r="B2286" s="55" t="s">
        <v>141</v>
      </c>
      <c r="C2286" s="76" t="s">
        <v>164</v>
      </c>
      <c r="D2286" s="55" t="s">
        <v>85</v>
      </c>
      <c r="E2286" s="55" t="s">
        <v>224</v>
      </c>
      <c r="F2286" s="70">
        <v>366.69</v>
      </c>
      <c r="G2286" s="77">
        <v>58600</v>
      </c>
      <c r="H2286" s="77">
        <v>366.85</v>
      </c>
      <c r="I2286" s="77">
        <v>1</v>
      </c>
      <c r="J2286" s="77">
        <v>53.244190868822898</v>
      </c>
      <c r="K2286" s="77">
        <v>1.0886184427298501E-2</v>
      </c>
      <c r="L2286" s="77">
        <v>55.618262681945602</v>
      </c>
      <c r="M2286" s="77">
        <v>1.1878621992030301E-2</v>
      </c>
      <c r="N2286" s="77">
        <v>-2.3740718131227401</v>
      </c>
      <c r="O2286" s="77">
        <v>-9.9243756473188808E-4</v>
      </c>
      <c r="P2286" s="77">
        <v>-2.22547742175334</v>
      </c>
      <c r="Q2286" s="77">
        <v>-2.22547742175334</v>
      </c>
      <c r="R2286" s="77">
        <v>0</v>
      </c>
      <c r="S2286" s="77">
        <v>1.9018559058178E-5</v>
      </c>
      <c r="T2286" s="77" t="s">
        <v>181</v>
      </c>
      <c r="U2286" s="105">
        <v>1.5855164482982399E-2</v>
      </c>
      <c r="V2286" s="105">
        <v>-1.2149030985558799E-2</v>
      </c>
      <c r="W2286" s="101">
        <v>2.8003683399788201E-2</v>
      </c>
    </row>
    <row r="2287" spans="2:23" x14ac:dyDescent="0.25">
      <c r="B2287" s="55" t="s">
        <v>141</v>
      </c>
      <c r="C2287" s="76" t="s">
        <v>164</v>
      </c>
      <c r="D2287" s="55" t="s">
        <v>85</v>
      </c>
      <c r="E2287" s="55" t="s">
        <v>225</v>
      </c>
      <c r="F2287" s="70">
        <v>366.69</v>
      </c>
      <c r="G2287" s="77">
        <v>58300</v>
      </c>
      <c r="H2287" s="77">
        <v>366.69</v>
      </c>
      <c r="I2287" s="77">
        <v>2</v>
      </c>
      <c r="J2287" s="77">
        <v>57.434974872836797</v>
      </c>
      <c r="K2287" s="77">
        <v>0</v>
      </c>
      <c r="L2287" s="77">
        <v>57.434973598919399</v>
      </c>
      <c r="M2287" s="77">
        <v>0</v>
      </c>
      <c r="N2287" s="77">
        <v>1.273917349387E-6</v>
      </c>
      <c r="O2287" s="77">
        <v>0</v>
      </c>
      <c r="P2287" s="77">
        <v>0</v>
      </c>
      <c r="Q2287" s="77">
        <v>0</v>
      </c>
      <c r="R2287" s="77">
        <v>0</v>
      </c>
      <c r="S2287" s="77">
        <v>0</v>
      </c>
      <c r="T2287" s="77" t="s">
        <v>180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141</v>
      </c>
      <c r="C2288" s="76" t="s">
        <v>164</v>
      </c>
      <c r="D2288" s="55" t="s">
        <v>85</v>
      </c>
      <c r="E2288" s="55" t="s">
        <v>226</v>
      </c>
      <c r="F2288" s="70">
        <v>369.7</v>
      </c>
      <c r="G2288" s="77">
        <v>58500</v>
      </c>
      <c r="H2288" s="77">
        <v>368.57</v>
      </c>
      <c r="I2288" s="77">
        <v>1</v>
      </c>
      <c r="J2288" s="77">
        <v>-93.679488404798803</v>
      </c>
      <c r="K2288" s="77">
        <v>0.12373943632376599</v>
      </c>
      <c r="L2288" s="77">
        <v>-96.342996769187494</v>
      </c>
      <c r="M2288" s="77">
        <v>0.130875819673194</v>
      </c>
      <c r="N2288" s="77">
        <v>2.6635083643886301</v>
      </c>
      <c r="O2288" s="77">
        <v>-7.1363833494278899E-3</v>
      </c>
      <c r="P2288" s="77">
        <v>2.5062528928744401</v>
      </c>
      <c r="Q2288" s="77">
        <v>2.5062528928744401</v>
      </c>
      <c r="R2288" s="77">
        <v>0</v>
      </c>
      <c r="S2288" s="77">
        <v>8.8566380238884994E-5</v>
      </c>
      <c r="T2288" s="77" t="s">
        <v>180</v>
      </c>
      <c r="U2288" s="105">
        <v>0.37547558406808001</v>
      </c>
      <c r="V2288" s="105">
        <v>-0.28770843153724501</v>
      </c>
      <c r="W2288" s="101">
        <v>0.66317188900049995</v>
      </c>
    </row>
    <row r="2289" spans="2:23" x14ac:dyDescent="0.25">
      <c r="B2289" s="55" t="s">
        <v>141</v>
      </c>
      <c r="C2289" s="76" t="s">
        <v>164</v>
      </c>
      <c r="D2289" s="55" t="s">
        <v>85</v>
      </c>
      <c r="E2289" s="55" t="s">
        <v>227</v>
      </c>
      <c r="F2289" s="70">
        <v>368.57</v>
      </c>
      <c r="G2289" s="77">
        <v>58600</v>
      </c>
      <c r="H2289" s="77">
        <v>366.85</v>
      </c>
      <c r="I2289" s="77">
        <v>1</v>
      </c>
      <c r="J2289" s="77">
        <v>-46.0766571243119</v>
      </c>
      <c r="K2289" s="77">
        <v>9.6981304594404197E-2</v>
      </c>
      <c r="L2289" s="77">
        <v>-48.445119498811103</v>
      </c>
      <c r="M2289" s="77">
        <v>0.107207744276647</v>
      </c>
      <c r="N2289" s="77">
        <v>2.3684623744991899</v>
      </c>
      <c r="O2289" s="77">
        <v>-1.02264396822426E-2</v>
      </c>
      <c r="P2289" s="77">
        <v>2.2254774217533799</v>
      </c>
      <c r="Q2289" s="77">
        <v>2.2254774217533702</v>
      </c>
      <c r="R2289" s="77">
        <v>0</v>
      </c>
      <c r="S2289" s="77">
        <v>2.2624160879625201E-4</v>
      </c>
      <c r="T2289" s="77" t="s">
        <v>181</v>
      </c>
      <c r="U2289" s="105">
        <v>0.313391148581108</v>
      </c>
      <c r="V2289" s="105">
        <v>-0.240136188987399</v>
      </c>
      <c r="W2289" s="101">
        <v>0.55351721608318105</v>
      </c>
    </row>
    <row r="2290" spans="2:23" x14ac:dyDescent="0.25">
      <c r="B2290" s="55" t="s">
        <v>141</v>
      </c>
      <c r="C2290" s="76" t="s">
        <v>142</v>
      </c>
      <c r="D2290" s="55" t="s">
        <v>86</v>
      </c>
      <c r="E2290" s="55" t="s">
        <v>143</v>
      </c>
      <c r="F2290" s="70">
        <v>355.86</v>
      </c>
      <c r="G2290" s="77">
        <v>50050</v>
      </c>
      <c r="H2290" s="77">
        <v>357.66</v>
      </c>
      <c r="I2290" s="77">
        <v>1</v>
      </c>
      <c r="J2290" s="77">
        <v>14.240240266823299</v>
      </c>
      <c r="K2290" s="77">
        <v>3.71095530428045E-2</v>
      </c>
      <c r="L2290" s="77">
        <v>7.9601108614328204</v>
      </c>
      <c r="M2290" s="77">
        <v>1.1595495781512999E-2</v>
      </c>
      <c r="N2290" s="77">
        <v>6.2801294053904604</v>
      </c>
      <c r="O2290" s="77">
        <v>2.5514057261291401E-2</v>
      </c>
      <c r="P2290" s="77">
        <v>5.7735849290011902</v>
      </c>
      <c r="Q2290" s="77">
        <v>5.7735849290011902</v>
      </c>
      <c r="R2290" s="77">
        <v>0</v>
      </c>
      <c r="S2290" s="77">
        <v>6.1001737766273097E-3</v>
      </c>
      <c r="T2290" s="77" t="s">
        <v>158</v>
      </c>
      <c r="U2290" s="105">
        <v>-2.17311481379254</v>
      </c>
      <c r="V2290" s="105">
        <v>-1.6555886020922199</v>
      </c>
      <c r="W2290" s="101">
        <v>-0.51749340362831797</v>
      </c>
    </row>
    <row r="2291" spans="2:23" x14ac:dyDescent="0.25">
      <c r="B2291" s="55" t="s">
        <v>141</v>
      </c>
      <c r="C2291" s="76" t="s">
        <v>142</v>
      </c>
      <c r="D2291" s="55" t="s">
        <v>86</v>
      </c>
      <c r="E2291" s="55" t="s">
        <v>159</v>
      </c>
      <c r="F2291" s="70">
        <v>371.23</v>
      </c>
      <c r="G2291" s="77">
        <v>56050</v>
      </c>
      <c r="H2291" s="77">
        <v>371.64</v>
      </c>
      <c r="I2291" s="77">
        <v>1</v>
      </c>
      <c r="J2291" s="77">
        <v>24.910796429074502</v>
      </c>
      <c r="K2291" s="77">
        <v>1.98575289193854E-2</v>
      </c>
      <c r="L2291" s="77">
        <v>28.214275808335699</v>
      </c>
      <c r="M2291" s="77">
        <v>2.5473451500442699E-2</v>
      </c>
      <c r="N2291" s="77">
        <v>-3.3034793792611201</v>
      </c>
      <c r="O2291" s="77">
        <v>-5.61592258105734E-3</v>
      </c>
      <c r="P2291" s="77">
        <v>-3.1070578336639301</v>
      </c>
      <c r="Q2291" s="77">
        <v>-3.1070578336639301</v>
      </c>
      <c r="R2291" s="77">
        <v>0</v>
      </c>
      <c r="S2291" s="77">
        <v>3.08921868215438E-4</v>
      </c>
      <c r="T2291" s="77" t="s">
        <v>158</v>
      </c>
      <c r="U2291" s="105">
        <v>-0.70835382671043301</v>
      </c>
      <c r="V2291" s="105">
        <v>-0.53965971531136803</v>
      </c>
      <c r="W2291" s="101">
        <v>-0.168683417199566</v>
      </c>
    </row>
    <row r="2292" spans="2:23" x14ac:dyDescent="0.25">
      <c r="B2292" s="55" t="s">
        <v>141</v>
      </c>
      <c r="C2292" s="76" t="s">
        <v>142</v>
      </c>
      <c r="D2292" s="55" t="s">
        <v>86</v>
      </c>
      <c r="E2292" s="55" t="s">
        <v>145</v>
      </c>
      <c r="F2292" s="70">
        <v>357.66</v>
      </c>
      <c r="G2292" s="77">
        <v>51450</v>
      </c>
      <c r="H2292" s="77">
        <v>368.02</v>
      </c>
      <c r="I2292" s="77">
        <v>10</v>
      </c>
      <c r="J2292" s="77">
        <v>67.986242355483299</v>
      </c>
      <c r="K2292" s="77">
        <v>0.80591443852748301</v>
      </c>
      <c r="L2292" s="77">
        <v>65.533031992825997</v>
      </c>
      <c r="M2292" s="77">
        <v>0.74880266927964101</v>
      </c>
      <c r="N2292" s="77">
        <v>2.4532103626573201</v>
      </c>
      <c r="O2292" s="77">
        <v>5.7111769247842399E-2</v>
      </c>
      <c r="P2292" s="77">
        <v>2.2869215347592999</v>
      </c>
      <c r="Q2292" s="77">
        <v>2.2869215347592902</v>
      </c>
      <c r="R2292" s="77">
        <v>0</v>
      </c>
      <c r="S2292" s="77">
        <v>9.1190456210758504E-4</v>
      </c>
      <c r="T2292" s="77" t="s">
        <v>160</v>
      </c>
      <c r="U2292" s="105">
        <v>-4.6928250032426</v>
      </c>
      <c r="V2292" s="105">
        <v>-3.57523106357303</v>
      </c>
      <c r="W2292" s="101">
        <v>-1.1175230908862199</v>
      </c>
    </row>
    <row r="2293" spans="2:23" x14ac:dyDescent="0.25">
      <c r="B2293" s="55" t="s">
        <v>141</v>
      </c>
      <c r="C2293" s="76" t="s">
        <v>142</v>
      </c>
      <c r="D2293" s="55" t="s">
        <v>86</v>
      </c>
      <c r="E2293" s="55" t="s">
        <v>161</v>
      </c>
      <c r="F2293" s="70">
        <v>368.02</v>
      </c>
      <c r="G2293" s="77">
        <v>54000</v>
      </c>
      <c r="H2293" s="77">
        <v>370.1</v>
      </c>
      <c r="I2293" s="77">
        <v>10</v>
      </c>
      <c r="J2293" s="77">
        <v>45.288124875246403</v>
      </c>
      <c r="K2293" s="77">
        <v>9.8120521945609301E-2</v>
      </c>
      <c r="L2293" s="77">
        <v>42.868572527094699</v>
      </c>
      <c r="M2293" s="77">
        <v>8.79162621828357E-2</v>
      </c>
      <c r="N2293" s="77">
        <v>2.4195523481517198</v>
      </c>
      <c r="O2293" s="77">
        <v>1.02042597627737E-2</v>
      </c>
      <c r="P2293" s="77">
        <v>2.2869215347593101</v>
      </c>
      <c r="Q2293" s="77">
        <v>2.2869215347592999</v>
      </c>
      <c r="R2293" s="77">
        <v>0</v>
      </c>
      <c r="S2293" s="77">
        <v>2.50203683478018E-4</v>
      </c>
      <c r="T2293" s="77" t="s">
        <v>160</v>
      </c>
      <c r="U2293" s="105">
        <v>-1.2666847761064299</v>
      </c>
      <c r="V2293" s="105">
        <v>-0.96502442689884804</v>
      </c>
      <c r="W2293" s="101">
        <v>-0.30164122574246399</v>
      </c>
    </row>
    <row r="2294" spans="2:23" x14ac:dyDescent="0.25">
      <c r="B2294" s="55" t="s">
        <v>141</v>
      </c>
      <c r="C2294" s="76" t="s">
        <v>142</v>
      </c>
      <c r="D2294" s="55" t="s">
        <v>86</v>
      </c>
      <c r="E2294" s="55" t="s">
        <v>162</v>
      </c>
      <c r="F2294" s="70">
        <v>370.1</v>
      </c>
      <c r="G2294" s="77">
        <v>56100</v>
      </c>
      <c r="H2294" s="77">
        <v>371.9</v>
      </c>
      <c r="I2294" s="77">
        <v>10</v>
      </c>
      <c r="J2294" s="77">
        <v>11.8164882050058</v>
      </c>
      <c r="K2294" s="77">
        <v>2.5524253131624899E-2</v>
      </c>
      <c r="L2294" s="77">
        <v>7.8464648089425397</v>
      </c>
      <c r="M2294" s="77">
        <v>1.12544494276296E-2</v>
      </c>
      <c r="N2294" s="77">
        <v>3.97002339606331</v>
      </c>
      <c r="O2294" s="77">
        <v>1.4269803703995301E-2</v>
      </c>
      <c r="P2294" s="77">
        <v>3.7664352821352498</v>
      </c>
      <c r="Q2294" s="77">
        <v>3.7664352821352498</v>
      </c>
      <c r="R2294" s="77">
        <v>0</v>
      </c>
      <c r="S2294" s="77">
        <v>2.5932071494690302E-3</v>
      </c>
      <c r="T2294" s="77" t="s">
        <v>160</v>
      </c>
      <c r="U2294" s="105">
        <v>-1.8519449387314999</v>
      </c>
      <c r="V2294" s="105">
        <v>-1.4109051729831601</v>
      </c>
      <c r="W2294" s="101">
        <v>-0.44101180646035099</v>
      </c>
    </row>
    <row r="2295" spans="2:23" x14ac:dyDescent="0.25">
      <c r="B2295" s="55" t="s">
        <v>141</v>
      </c>
      <c r="C2295" s="76" t="s">
        <v>142</v>
      </c>
      <c r="D2295" s="55" t="s">
        <v>86</v>
      </c>
      <c r="E2295" s="55" t="s">
        <v>163</v>
      </c>
      <c r="F2295" s="70">
        <v>371.64</v>
      </c>
      <c r="G2295" s="77">
        <v>56100</v>
      </c>
      <c r="H2295" s="77">
        <v>371.9</v>
      </c>
      <c r="I2295" s="77">
        <v>10</v>
      </c>
      <c r="J2295" s="77">
        <v>7.5012605937057302</v>
      </c>
      <c r="K2295" s="77">
        <v>4.03448088246873E-3</v>
      </c>
      <c r="L2295" s="77">
        <v>11.32705509893</v>
      </c>
      <c r="M2295" s="77">
        <v>9.1992661062578994E-3</v>
      </c>
      <c r="N2295" s="77">
        <v>-3.8257945052242999</v>
      </c>
      <c r="O2295" s="77">
        <v>-5.1647852237891798E-3</v>
      </c>
      <c r="P2295" s="77">
        <v>-3.62655795187437</v>
      </c>
      <c r="Q2295" s="77">
        <v>-3.6265579518743598</v>
      </c>
      <c r="R2295" s="77">
        <v>0</v>
      </c>
      <c r="S2295" s="77">
        <v>9.4299284886434104E-4</v>
      </c>
      <c r="T2295" s="77" t="s">
        <v>160</v>
      </c>
      <c r="U2295" s="105">
        <v>-0.92540563128981901</v>
      </c>
      <c r="V2295" s="105">
        <v>-0.70502074062141096</v>
      </c>
      <c r="W2295" s="101">
        <v>-0.22037091958211499</v>
      </c>
    </row>
    <row r="2296" spans="2:23" x14ac:dyDescent="0.25">
      <c r="B2296" s="55" t="s">
        <v>141</v>
      </c>
      <c r="C2296" s="76" t="s">
        <v>164</v>
      </c>
      <c r="D2296" s="55" t="s">
        <v>86</v>
      </c>
      <c r="E2296" s="55" t="s">
        <v>165</v>
      </c>
      <c r="F2296" s="70">
        <v>355.05</v>
      </c>
      <c r="G2296" s="77">
        <v>50000</v>
      </c>
      <c r="H2296" s="77">
        <v>355.08</v>
      </c>
      <c r="I2296" s="77">
        <v>1</v>
      </c>
      <c r="J2296" s="77">
        <v>-3.4792625156115899E-2</v>
      </c>
      <c r="K2296" s="77">
        <v>1.15363200729E-7</v>
      </c>
      <c r="L2296" s="77">
        <v>-8.3837976537658498</v>
      </c>
      <c r="M2296" s="77">
        <v>6.6984524133623198E-3</v>
      </c>
      <c r="N2296" s="77">
        <v>8.3490050286097297</v>
      </c>
      <c r="O2296" s="77">
        <v>-6.6983370501615897E-3</v>
      </c>
      <c r="P2296" s="77">
        <v>7.6564150709883902</v>
      </c>
      <c r="Q2296" s="77">
        <v>7.6564150709883796</v>
      </c>
      <c r="R2296" s="77">
        <v>0</v>
      </c>
      <c r="S2296" s="77">
        <v>5.5865519227513002E-3</v>
      </c>
      <c r="T2296" s="77" t="s">
        <v>166</v>
      </c>
      <c r="U2296" s="105">
        <v>-2.6377088878842399</v>
      </c>
      <c r="V2296" s="105">
        <v>-2.00953982859158</v>
      </c>
      <c r="W2296" s="101">
        <v>-0.62812923712469204</v>
      </c>
    </row>
    <row r="2297" spans="2:23" x14ac:dyDescent="0.25">
      <c r="B2297" s="55" t="s">
        <v>141</v>
      </c>
      <c r="C2297" s="76" t="s">
        <v>164</v>
      </c>
      <c r="D2297" s="55" t="s">
        <v>86</v>
      </c>
      <c r="E2297" s="55" t="s">
        <v>167</v>
      </c>
      <c r="F2297" s="70">
        <v>370.87</v>
      </c>
      <c r="G2297" s="77">
        <v>56050</v>
      </c>
      <c r="H2297" s="77">
        <v>371.64</v>
      </c>
      <c r="I2297" s="77">
        <v>1</v>
      </c>
      <c r="J2297" s="77">
        <v>17.4486513332022</v>
      </c>
      <c r="K2297" s="77">
        <v>1.7414850787485999E-2</v>
      </c>
      <c r="L2297" s="77">
        <v>21.934307580313401</v>
      </c>
      <c r="M2297" s="77">
        <v>2.7519712164389799E-2</v>
      </c>
      <c r="N2297" s="77">
        <v>-4.4856562471112102</v>
      </c>
      <c r="O2297" s="77">
        <v>-1.0104861376903701E-2</v>
      </c>
      <c r="P2297" s="77">
        <v>-4.2635369831030898</v>
      </c>
      <c r="Q2297" s="77">
        <v>-4.26353698310308</v>
      </c>
      <c r="R2297" s="77">
        <v>0</v>
      </c>
      <c r="S2297" s="77">
        <v>1.0397671630796601E-3</v>
      </c>
      <c r="T2297" s="77" t="s">
        <v>166</v>
      </c>
      <c r="U2297" s="105">
        <v>-0.31504374061670098</v>
      </c>
      <c r="V2297" s="105">
        <v>-0.24001623053465701</v>
      </c>
      <c r="W2297" s="101">
        <v>-7.5022753785846497E-2</v>
      </c>
    </row>
    <row r="2298" spans="2:23" x14ac:dyDescent="0.25">
      <c r="B2298" s="55" t="s">
        <v>141</v>
      </c>
      <c r="C2298" s="76" t="s">
        <v>164</v>
      </c>
      <c r="D2298" s="55" t="s">
        <v>86</v>
      </c>
      <c r="E2298" s="55" t="s">
        <v>178</v>
      </c>
      <c r="F2298" s="70">
        <v>371.3</v>
      </c>
      <c r="G2298" s="77">
        <v>58350</v>
      </c>
      <c r="H2298" s="77">
        <v>368.72</v>
      </c>
      <c r="I2298" s="77">
        <v>1</v>
      </c>
      <c r="J2298" s="77">
        <v>-55.3736153838977</v>
      </c>
      <c r="K2298" s="77">
        <v>0.21831609438468899</v>
      </c>
      <c r="L2298" s="77">
        <v>-50.054766965051797</v>
      </c>
      <c r="M2298" s="77">
        <v>0.17839015434990499</v>
      </c>
      <c r="N2298" s="77">
        <v>-5.3188484188459704</v>
      </c>
      <c r="O2298" s="77">
        <v>3.9925940034783697E-2</v>
      </c>
      <c r="P2298" s="77">
        <v>-5.0594051832229701</v>
      </c>
      <c r="Q2298" s="77">
        <v>-5.0594051832229701</v>
      </c>
      <c r="R2298" s="77">
        <v>0</v>
      </c>
      <c r="S2298" s="77">
        <v>1.82254775353127E-3</v>
      </c>
      <c r="T2298" s="77" t="s">
        <v>166</v>
      </c>
      <c r="U2298" s="105">
        <v>1.07596806438702</v>
      </c>
      <c r="V2298" s="105">
        <v>-0.81972680518685204</v>
      </c>
      <c r="W2298" s="101">
        <v>1.8958150453106299</v>
      </c>
    </row>
    <row r="2299" spans="2:23" x14ac:dyDescent="0.25">
      <c r="B2299" s="55" t="s">
        <v>141</v>
      </c>
      <c r="C2299" s="76" t="s">
        <v>164</v>
      </c>
      <c r="D2299" s="55" t="s">
        <v>86</v>
      </c>
      <c r="E2299" s="55" t="s">
        <v>179</v>
      </c>
      <c r="F2299" s="70">
        <v>355.08</v>
      </c>
      <c r="G2299" s="77">
        <v>50050</v>
      </c>
      <c r="H2299" s="77">
        <v>357.66</v>
      </c>
      <c r="I2299" s="77">
        <v>1</v>
      </c>
      <c r="J2299" s="77">
        <v>68.567527518453602</v>
      </c>
      <c r="K2299" s="77">
        <v>0.27221718755664598</v>
      </c>
      <c r="L2299" s="77">
        <v>63.555150362252</v>
      </c>
      <c r="M2299" s="77">
        <v>0.23387298826521399</v>
      </c>
      <c r="N2299" s="77">
        <v>5.0123771562016399</v>
      </c>
      <c r="O2299" s="77">
        <v>3.8344199291432797E-2</v>
      </c>
      <c r="P2299" s="77">
        <v>4.59524493181212</v>
      </c>
      <c r="Q2299" s="77">
        <v>4.59524493181212</v>
      </c>
      <c r="R2299" s="77">
        <v>0</v>
      </c>
      <c r="S2299" s="77">
        <v>1.2226323794356799E-3</v>
      </c>
      <c r="T2299" s="77" t="s">
        <v>180</v>
      </c>
      <c r="U2299" s="105">
        <v>0.73278923848746602</v>
      </c>
      <c r="V2299" s="105">
        <v>-0.55827584593121404</v>
      </c>
      <c r="W2299" s="101">
        <v>1.2911469302369101</v>
      </c>
    </row>
    <row r="2300" spans="2:23" x14ac:dyDescent="0.25">
      <c r="B2300" s="55" t="s">
        <v>141</v>
      </c>
      <c r="C2300" s="76" t="s">
        <v>164</v>
      </c>
      <c r="D2300" s="55" t="s">
        <v>86</v>
      </c>
      <c r="E2300" s="55" t="s">
        <v>179</v>
      </c>
      <c r="F2300" s="70">
        <v>355.08</v>
      </c>
      <c r="G2300" s="77">
        <v>51150</v>
      </c>
      <c r="H2300" s="77">
        <v>351.69</v>
      </c>
      <c r="I2300" s="77">
        <v>1</v>
      </c>
      <c r="J2300" s="77">
        <v>-142.25747962900101</v>
      </c>
      <c r="K2300" s="77">
        <v>0.70830166786384996</v>
      </c>
      <c r="L2300" s="77">
        <v>-145.59509755391201</v>
      </c>
      <c r="M2300" s="77">
        <v>0.74192763511066295</v>
      </c>
      <c r="N2300" s="77">
        <v>3.3376179249110298</v>
      </c>
      <c r="O2300" s="77">
        <v>-3.3625967246813403E-2</v>
      </c>
      <c r="P2300" s="77">
        <v>3.06117013917628</v>
      </c>
      <c r="Q2300" s="77">
        <v>3.0611701391762698</v>
      </c>
      <c r="R2300" s="77">
        <v>0</v>
      </c>
      <c r="S2300" s="77">
        <v>3.2797669173445802E-4</v>
      </c>
      <c r="T2300" s="77" t="s">
        <v>180</v>
      </c>
      <c r="U2300" s="105">
        <v>-0.56838767006682001</v>
      </c>
      <c r="V2300" s="105">
        <v>-0.43302642923413198</v>
      </c>
      <c r="W2300" s="101">
        <v>-0.13535265973817401</v>
      </c>
    </row>
    <row r="2301" spans="2:23" x14ac:dyDescent="0.25">
      <c r="B2301" s="55" t="s">
        <v>141</v>
      </c>
      <c r="C2301" s="76" t="s">
        <v>164</v>
      </c>
      <c r="D2301" s="55" t="s">
        <v>86</v>
      </c>
      <c r="E2301" s="55" t="s">
        <v>179</v>
      </c>
      <c r="F2301" s="70">
        <v>355.08</v>
      </c>
      <c r="G2301" s="77">
        <v>51200</v>
      </c>
      <c r="H2301" s="77">
        <v>355.08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181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141</v>
      </c>
      <c r="C2302" s="76" t="s">
        <v>164</v>
      </c>
      <c r="D2302" s="55" t="s">
        <v>86</v>
      </c>
      <c r="E2302" s="55" t="s">
        <v>145</v>
      </c>
      <c r="F2302" s="70">
        <v>357.66</v>
      </c>
      <c r="G2302" s="77">
        <v>50054</v>
      </c>
      <c r="H2302" s="77">
        <v>357.66</v>
      </c>
      <c r="I2302" s="77">
        <v>1</v>
      </c>
      <c r="J2302" s="77">
        <v>70.613101566248105</v>
      </c>
      <c r="K2302" s="77">
        <v>0</v>
      </c>
      <c r="L2302" s="77">
        <v>70.613099867813801</v>
      </c>
      <c r="M2302" s="77">
        <v>0</v>
      </c>
      <c r="N2302" s="77">
        <v>1.698434226594E-6</v>
      </c>
      <c r="O2302" s="77">
        <v>0</v>
      </c>
      <c r="P2302" s="77">
        <v>2.2235999999999999E-14</v>
      </c>
      <c r="Q2302" s="77">
        <v>2.2237999999999999E-14</v>
      </c>
      <c r="R2302" s="77">
        <v>0</v>
      </c>
      <c r="S2302" s="77">
        <v>0</v>
      </c>
      <c r="T2302" s="77" t="s">
        <v>181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141</v>
      </c>
      <c r="C2303" s="76" t="s">
        <v>164</v>
      </c>
      <c r="D2303" s="55" t="s">
        <v>86</v>
      </c>
      <c r="E2303" s="55" t="s">
        <v>145</v>
      </c>
      <c r="F2303" s="70">
        <v>357.66</v>
      </c>
      <c r="G2303" s="77">
        <v>50100</v>
      </c>
      <c r="H2303" s="77">
        <v>356.61</v>
      </c>
      <c r="I2303" s="77">
        <v>1</v>
      </c>
      <c r="J2303" s="77">
        <v>-169.08852784555901</v>
      </c>
      <c r="K2303" s="77">
        <v>0.22786971408435699</v>
      </c>
      <c r="L2303" s="77">
        <v>-174.06753873027</v>
      </c>
      <c r="M2303" s="77">
        <v>0.241487079075725</v>
      </c>
      <c r="N2303" s="77">
        <v>4.9790108847116201</v>
      </c>
      <c r="O2303" s="77">
        <v>-1.3617364991368E-2</v>
      </c>
      <c r="P2303" s="77">
        <v>4.6109835305625797</v>
      </c>
      <c r="Q2303" s="77">
        <v>4.6109835305625699</v>
      </c>
      <c r="R2303" s="77">
        <v>0</v>
      </c>
      <c r="S2303" s="77">
        <v>1.69451517879381E-4</v>
      </c>
      <c r="T2303" s="77" t="s">
        <v>180</v>
      </c>
      <c r="U2303" s="105">
        <v>0.36472378275504702</v>
      </c>
      <c r="V2303" s="105">
        <v>-0.27786499535539899</v>
      </c>
      <c r="W2303" s="101">
        <v>0.64262951440249605</v>
      </c>
    </row>
    <row r="2304" spans="2:23" x14ac:dyDescent="0.25">
      <c r="B2304" s="55" t="s">
        <v>141</v>
      </c>
      <c r="C2304" s="76" t="s">
        <v>164</v>
      </c>
      <c r="D2304" s="55" t="s">
        <v>86</v>
      </c>
      <c r="E2304" s="55" t="s">
        <v>145</v>
      </c>
      <c r="F2304" s="70">
        <v>357.66</v>
      </c>
      <c r="G2304" s="77">
        <v>50900</v>
      </c>
      <c r="H2304" s="77">
        <v>362.36</v>
      </c>
      <c r="I2304" s="77">
        <v>1</v>
      </c>
      <c r="J2304" s="77">
        <v>97.790699041283901</v>
      </c>
      <c r="K2304" s="77">
        <v>0.67419296773829895</v>
      </c>
      <c r="L2304" s="77">
        <v>94.009656045445595</v>
      </c>
      <c r="M2304" s="77">
        <v>0.62306598779970102</v>
      </c>
      <c r="N2304" s="77">
        <v>3.7810429958382801</v>
      </c>
      <c r="O2304" s="77">
        <v>5.1126979938598202E-2</v>
      </c>
      <c r="P2304" s="77">
        <v>3.4709247954917002</v>
      </c>
      <c r="Q2304" s="77">
        <v>3.47092479549169</v>
      </c>
      <c r="R2304" s="77">
        <v>0</v>
      </c>
      <c r="S2304" s="77">
        <v>8.4933598498511495E-4</v>
      </c>
      <c r="T2304" s="77" t="s">
        <v>180</v>
      </c>
      <c r="U2304" s="105">
        <v>0.63532196725486201</v>
      </c>
      <c r="V2304" s="105">
        <v>-0.48402035684910999</v>
      </c>
      <c r="W2304" s="101">
        <v>1.1194132837244499</v>
      </c>
    </row>
    <row r="2305" spans="2:23" x14ac:dyDescent="0.25">
      <c r="B2305" s="55" t="s">
        <v>141</v>
      </c>
      <c r="C2305" s="76" t="s">
        <v>164</v>
      </c>
      <c r="D2305" s="55" t="s">
        <v>86</v>
      </c>
      <c r="E2305" s="55" t="s">
        <v>182</v>
      </c>
      <c r="F2305" s="70">
        <v>357.66</v>
      </c>
      <c r="G2305" s="77">
        <v>50454</v>
      </c>
      <c r="H2305" s="77">
        <v>357.66</v>
      </c>
      <c r="I2305" s="77">
        <v>1</v>
      </c>
      <c r="J2305" s="77">
        <v>3.9837000000000001E-14</v>
      </c>
      <c r="K2305" s="77">
        <v>0</v>
      </c>
      <c r="L2305" s="77">
        <v>3.3470999999999998E-14</v>
      </c>
      <c r="M2305" s="77">
        <v>0</v>
      </c>
      <c r="N2305" s="77">
        <v>6.3659999999999997E-15</v>
      </c>
      <c r="O2305" s="77">
        <v>0</v>
      </c>
      <c r="P2305" s="77">
        <v>5.5589999999999998E-15</v>
      </c>
      <c r="Q2305" s="77">
        <v>5.5589999999999998E-15</v>
      </c>
      <c r="R2305" s="77">
        <v>0</v>
      </c>
      <c r="S2305" s="77">
        <v>0</v>
      </c>
      <c r="T2305" s="77" t="s">
        <v>181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141</v>
      </c>
      <c r="C2306" s="76" t="s">
        <v>164</v>
      </c>
      <c r="D2306" s="55" t="s">
        <v>86</v>
      </c>
      <c r="E2306" s="55" t="s">
        <v>182</v>
      </c>
      <c r="F2306" s="70">
        <v>357.66</v>
      </c>
      <c r="G2306" s="77">
        <v>50604</v>
      </c>
      <c r="H2306" s="77">
        <v>357.66</v>
      </c>
      <c r="I2306" s="77">
        <v>1</v>
      </c>
      <c r="J2306" s="77">
        <v>7.9674000000000002E-14</v>
      </c>
      <c r="K2306" s="77">
        <v>0</v>
      </c>
      <c r="L2306" s="77">
        <v>6.6941E-14</v>
      </c>
      <c r="M2306" s="77">
        <v>0</v>
      </c>
      <c r="N2306" s="77">
        <v>1.2732999999999999E-14</v>
      </c>
      <c r="O2306" s="77">
        <v>0</v>
      </c>
      <c r="P2306" s="77">
        <v>1.1118E-14</v>
      </c>
      <c r="Q2306" s="77">
        <v>1.1117E-14</v>
      </c>
      <c r="R2306" s="77">
        <v>0</v>
      </c>
      <c r="S2306" s="77">
        <v>0</v>
      </c>
      <c r="T2306" s="77" t="s">
        <v>181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141</v>
      </c>
      <c r="C2307" s="76" t="s">
        <v>164</v>
      </c>
      <c r="D2307" s="55" t="s">
        <v>86</v>
      </c>
      <c r="E2307" s="55" t="s">
        <v>96</v>
      </c>
      <c r="F2307" s="70">
        <v>356.61</v>
      </c>
      <c r="G2307" s="77">
        <v>50103</v>
      </c>
      <c r="H2307" s="77">
        <v>356.5</v>
      </c>
      <c r="I2307" s="77">
        <v>1</v>
      </c>
      <c r="J2307" s="77">
        <v>-30.617054608491799</v>
      </c>
      <c r="K2307" s="77">
        <v>4.6870201644968398E-3</v>
      </c>
      <c r="L2307" s="77">
        <v>-30.617056648392602</v>
      </c>
      <c r="M2307" s="77">
        <v>4.6870207890544E-3</v>
      </c>
      <c r="N2307" s="77">
        <v>2.0399007649719999E-6</v>
      </c>
      <c r="O2307" s="77">
        <v>-6.24557552E-10</v>
      </c>
      <c r="P2307" s="77">
        <v>-1.7972100000000001E-13</v>
      </c>
      <c r="Q2307" s="77">
        <v>-1.7972300000000001E-13</v>
      </c>
      <c r="R2307" s="77">
        <v>0</v>
      </c>
      <c r="S2307" s="77">
        <v>0</v>
      </c>
      <c r="T2307" s="77" t="s">
        <v>181</v>
      </c>
      <c r="U2307" s="105">
        <v>1.6999661169999999E-9</v>
      </c>
      <c r="V2307" s="105">
        <v>0</v>
      </c>
      <c r="W2307" s="101">
        <v>1.7000738846999999E-9</v>
      </c>
    </row>
    <row r="2308" spans="2:23" x14ac:dyDescent="0.25">
      <c r="B2308" s="55" t="s">
        <v>141</v>
      </c>
      <c r="C2308" s="76" t="s">
        <v>164</v>
      </c>
      <c r="D2308" s="55" t="s">
        <v>86</v>
      </c>
      <c r="E2308" s="55" t="s">
        <v>96</v>
      </c>
      <c r="F2308" s="70">
        <v>356.61</v>
      </c>
      <c r="G2308" s="77">
        <v>50200</v>
      </c>
      <c r="H2308" s="77">
        <v>356.94</v>
      </c>
      <c r="I2308" s="77">
        <v>1</v>
      </c>
      <c r="J2308" s="77">
        <v>38.475750271956997</v>
      </c>
      <c r="K2308" s="77">
        <v>2.4574363759234E-2</v>
      </c>
      <c r="L2308" s="77">
        <v>34.492357093264197</v>
      </c>
      <c r="M2308" s="77">
        <v>1.9749396784297601E-2</v>
      </c>
      <c r="N2308" s="77">
        <v>3.9833931786928098</v>
      </c>
      <c r="O2308" s="77">
        <v>4.8249669749363903E-3</v>
      </c>
      <c r="P2308" s="77">
        <v>3.6109835305626699</v>
      </c>
      <c r="Q2308" s="77">
        <v>3.6109835305626601</v>
      </c>
      <c r="R2308" s="77">
        <v>0</v>
      </c>
      <c r="S2308" s="77">
        <v>2.16450754162714E-4</v>
      </c>
      <c r="T2308" s="77" t="s">
        <v>180</v>
      </c>
      <c r="U2308" s="105">
        <v>0.40690784351436499</v>
      </c>
      <c r="V2308" s="105">
        <v>-0.31000294303300402</v>
      </c>
      <c r="W2308" s="101">
        <v>0.71695623441102496</v>
      </c>
    </row>
    <row r="2309" spans="2:23" x14ac:dyDescent="0.25">
      <c r="B2309" s="55" t="s">
        <v>141</v>
      </c>
      <c r="C2309" s="76" t="s">
        <v>164</v>
      </c>
      <c r="D2309" s="55" t="s">
        <v>86</v>
      </c>
      <c r="E2309" s="55" t="s">
        <v>183</v>
      </c>
      <c r="F2309" s="70">
        <v>357.49</v>
      </c>
      <c r="G2309" s="77">
        <v>50800</v>
      </c>
      <c r="H2309" s="77">
        <v>365.52</v>
      </c>
      <c r="I2309" s="77">
        <v>1</v>
      </c>
      <c r="J2309" s="77">
        <v>179.50792254404101</v>
      </c>
      <c r="K2309" s="77">
        <v>1.6356442644384801</v>
      </c>
      <c r="L2309" s="77">
        <v>176.07473746590099</v>
      </c>
      <c r="M2309" s="77">
        <v>1.5736774166962899</v>
      </c>
      <c r="N2309" s="77">
        <v>3.4331850781400601</v>
      </c>
      <c r="O2309" s="77">
        <v>6.1966847742191501E-2</v>
      </c>
      <c r="P2309" s="77">
        <v>3.1908800458737598</v>
      </c>
      <c r="Q2309" s="77">
        <v>3.1908800458737501</v>
      </c>
      <c r="R2309" s="77">
        <v>0</v>
      </c>
      <c r="S2309" s="77">
        <v>5.1682387711280298E-4</v>
      </c>
      <c r="T2309" s="77" t="s">
        <v>180</v>
      </c>
      <c r="U2309" s="105">
        <v>-5.16715088442362</v>
      </c>
      <c r="V2309" s="105">
        <v>-3.9365964721453199</v>
      </c>
      <c r="W2309" s="101">
        <v>-1.2304764024754</v>
      </c>
    </row>
    <row r="2310" spans="2:23" x14ac:dyDescent="0.25">
      <c r="B2310" s="55" t="s">
        <v>141</v>
      </c>
      <c r="C2310" s="76" t="s">
        <v>164</v>
      </c>
      <c r="D2310" s="55" t="s">
        <v>86</v>
      </c>
      <c r="E2310" s="55" t="s">
        <v>101</v>
      </c>
      <c r="F2310" s="70">
        <v>356.94</v>
      </c>
      <c r="G2310" s="77">
        <v>50150</v>
      </c>
      <c r="H2310" s="77">
        <v>357.49</v>
      </c>
      <c r="I2310" s="77">
        <v>1</v>
      </c>
      <c r="J2310" s="77">
        <v>107.575953597187</v>
      </c>
      <c r="K2310" s="77">
        <v>6.0408897836036798E-2</v>
      </c>
      <c r="L2310" s="77">
        <v>104.109865231966</v>
      </c>
      <c r="M2310" s="77">
        <v>5.6578870281586702E-2</v>
      </c>
      <c r="N2310" s="77">
        <v>3.4660883652213799</v>
      </c>
      <c r="O2310" s="77">
        <v>3.8300275544501799E-3</v>
      </c>
      <c r="P2310" s="77">
        <v>3.1908800458736799</v>
      </c>
      <c r="Q2310" s="77">
        <v>3.1908800458736701</v>
      </c>
      <c r="R2310" s="77">
        <v>0</v>
      </c>
      <c r="S2310" s="77">
        <v>5.3148554738547999E-5</v>
      </c>
      <c r="T2310" s="77" t="s">
        <v>180</v>
      </c>
      <c r="U2310" s="105">
        <v>-0.53820530800887301</v>
      </c>
      <c r="V2310" s="105">
        <v>-0.41003198168345201</v>
      </c>
      <c r="W2310" s="101">
        <v>-0.128165200901772</v>
      </c>
    </row>
    <row r="2311" spans="2:23" x14ac:dyDescent="0.25">
      <c r="B2311" s="55" t="s">
        <v>141</v>
      </c>
      <c r="C2311" s="76" t="s">
        <v>164</v>
      </c>
      <c r="D2311" s="55" t="s">
        <v>86</v>
      </c>
      <c r="E2311" s="55" t="s">
        <v>101</v>
      </c>
      <c r="F2311" s="70">
        <v>356.94</v>
      </c>
      <c r="G2311" s="77">
        <v>50250</v>
      </c>
      <c r="H2311" s="77">
        <v>352.32</v>
      </c>
      <c r="I2311" s="77">
        <v>1</v>
      </c>
      <c r="J2311" s="77">
        <v>-125.225562235217</v>
      </c>
      <c r="K2311" s="77">
        <v>0.77419276375092205</v>
      </c>
      <c r="L2311" s="77">
        <v>-121.89536585288801</v>
      </c>
      <c r="M2311" s="77">
        <v>0.73356316828413004</v>
      </c>
      <c r="N2311" s="77">
        <v>-3.3301963823293401</v>
      </c>
      <c r="O2311" s="77">
        <v>4.0629595466792297E-2</v>
      </c>
      <c r="P2311" s="77">
        <v>-3.0611701391763799</v>
      </c>
      <c r="Q2311" s="77">
        <v>-3.0611701391763799</v>
      </c>
      <c r="R2311" s="77">
        <v>0</v>
      </c>
      <c r="S2311" s="77">
        <v>4.6263455059803701E-4</v>
      </c>
      <c r="T2311" s="77" t="s">
        <v>180</v>
      </c>
      <c r="U2311" s="105">
        <v>-0.977033845973027</v>
      </c>
      <c r="V2311" s="105">
        <v>-0.744353721664745</v>
      </c>
      <c r="W2311" s="101">
        <v>-0.23266537377758301</v>
      </c>
    </row>
    <row r="2312" spans="2:23" x14ac:dyDescent="0.25">
      <c r="B2312" s="55" t="s">
        <v>141</v>
      </c>
      <c r="C2312" s="76" t="s">
        <v>164</v>
      </c>
      <c r="D2312" s="55" t="s">
        <v>86</v>
      </c>
      <c r="E2312" s="55" t="s">
        <v>101</v>
      </c>
      <c r="F2312" s="70">
        <v>356.94</v>
      </c>
      <c r="G2312" s="77">
        <v>50900</v>
      </c>
      <c r="H2312" s="77">
        <v>362.36</v>
      </c>
      <c r="I2312" s="77">
        <v>1</v>
      </c>
      <c r="J2312" s="77">
        <v>93.186947742034306</v>
      </c>
      <c r="K2312" s="77">
        <v>0.829303590415018</v>
      </c>
      <c r="L2312" s="77">
        <v>91.590632582203995</v>
      </c>
      <c r="M2312" s="77">
        <v>0.80113459978519097</v>
      </c>
      <c r="N2312" s="77">
        <v>1.59631515983031</v>
      </c>
      <c r="O2312" s="77">
        <v>2.81689906298269E-2</v>
      </c>
      <c r="P2312" s="77">
        <v>1.4679843386824101</v>
      </c>
      <c r="Q2312" s="77">
        <v>1.4679843386824001</v>
      </c>
      <c r="R2312" s="77">
        <v>0</v>
      </c>
      <c r="S2312" s="77">
        <v>2.05800400777907E-4</v>
      </c>
      <c r="T2312" s="77" t="s">
        <v>181</v>
      </c>
      <c r="U2312" s="105">
        <v>1.4789493137369401</v>
      </c>
      <c r="V2312" s="105">
        <v>-1.1267382705020501</v>
      </c>
      <c r="W2312" s="101">
        <v>2.6058527692749598</v>
      </c>
    </row>
    <row r="2313" spans="2:23" x14ac:dyDescent="0.25">
      <c r="B2313" s="55" t="s">
        <v>141</v>
      </c>
      <c r="C2313" s="76" t="s">
        <v>164</v>
      </c>
      <c r="D2313" s="55" t="s">
        <v>86</v>
      </c>
      <c r="E2313" s="55" t="s">
        <v>101</v>
      </c>
      <c r="F2313" s="70">
        <v>356.94</v>
      </c>
      <c r="G2313" s="77">
        <v>53050</v>
      </c>
      <c r="H2313" s="77">
        <v>373.05</v>
      </c>
      <c r="I2313" s="77">
        <v>1</v>
      </c>
      <c r="J2313" s="77">
        <v>126.622229943486</v>
      </c>
      <c r="K2313" s="77">
        <v>3.2178610555533198</v>
      </c>
      <c r="L2313" s="77">
        <v>124.46415839650599</v>
      </c>
      <c r="M2313" s="77">
        <v>3.1091092737778601</v>
      </c>
      <c r="N2313" s="77">
        <v>2.15807154698</v>
      </c>
      <c r="O2313" s="77">
        <v>0.10875178177545899</v>
      </c>
      <c r="P2313" s="77">
        <v>2.0132892851830899</v>
      </c>
      <c r="Q2313" s="77">
        <v>2.0132892851830801</v>
      </c>
      <c r="R2313" s="77">
        <v>0</v>
      </c>
      <c r="S2313" s="77">
        <v>8.1350408278868698E-4</v>
      </c>
      <c r="T2313" s="77" t="s">
        <v>180</v>
      </c>
      <c r="U2313" s="105">
        <v>4.9273239672857896</v>
      </c>
      <c r="V2313" s="105">
        <v>-3.7538842160011798</v>
      </c>
      <c r="W2313" s="101">
        <v>8.6817585200559009</v>
      </c>
    </row>
    <row r="2314" spans="2:23" x14ac:dyDescent="0.25">
      <c r="B2314" s="55" t="s">
        <v>141</v>
      </c>
      <c r="C2314" s="76" t="s">
        <v>164</v>
      </c>
      <c r="D2314" s="55" t="s">
        <v>86</v>
      </c>
      <c r="E2314" s="55" t="s">
        <v>184</v>
      </c>
      <c r="F2314" s="70">
        <v>352.32</v>
      </c>
      <c r="G2314" s="77">
        <v>50300</v>
      </c>
      <c r="H2314" s="77">
        <v>351.8</v>
      </c>
      <c r="I2314" s="77">
        <v>1</v>
      </c>
      <c r="J2314" s="77">
        <v>-48.118656629965699</v>
      </c>
      <c r="K2314" s="77">
        <v>3.2184131110628303E-2</v>
      </c>
      <c r="L2314" s="77">
        <v>-44.765974682895902</v>
      </c>
      <c r="M2314" s="77">
        <v>2.78554956014045E-2</v>
      </c>
      <c r="N2314" s="77">
        <v>-3.3526819470698199</v>
      </c>
      <c r="O2314" s="77">
        <v>4.3286355092238601E-3</v>
      </c>
      <c r="P2314" s="77">
        <v>-3.06117013917634</v>
      </c>
      <c r="Q2314" s="77">
        <v>-3.06117013917634</v>
      </c>
      <c r="R2314" s="77">
        <v>0</v>
      </c>
      <c r="S2314" s="77">
        <v>1.3025360043169001E-4</v>
      </c>
      <c r="T2314" s="77" t="s">
        <v>180</v>
      </c>
      <c r="U2314" s="105">
        <v>-0.21945519509889599</v>
      </c>
      <c r="V2314" s="105">
        <v>-0.16719204957310699</v>
      </c>
      <c r="W2314" s="101">
        <v>-5.2259832354392098E-2</v>
      </c>
    </row>
    <row r="2315" spans="2:23" x14ac:dyDescent="0.25">
      <c r="B2315" s="55" t="s">
        <v>141</v>
      </c>
      <c r="C2315" s="76" t="s">
        <v>164</v>
      </c>
      <c r="D2315" s="55" t="s">
        <v>86</v>
      </c>
      <c r="E2315" s="55" t="s">
        <v>185</v>
      </c>
      <c r="F2315" s="70">
        <v>351.8</v>
      </c>
      <c r="G2315" s="77">
        <v>51150</v>
      </c>
      <c r="H2315" s="77">
        <v>351.69</v>
      </c>
      <c r="I2315" s="77">
        <v>1</v>
      </c>
      <c r="J2315" s="77">
        <v>0.55524390406363699</v>
      </c>
      <c r="K2315" s="77">
        <v>8.8172596797949999E-6</v>
      </c>
      <c r="L2315" s="77">
        <v>3.9098792154770599</v>
      </c>
      <c r="M2315" s="77">
        <v>4.3721264671711901E-4</v>
      </c>
      <c r="N2315" s="77">
        <v>-3.3546353114134302</v>
      </c>
      <c r="O2315" s="77">
        <v>-4.2839538703732399E-4</v>
      </c>
      <c r="P2315" s="77">
        <v>-3.06117013917634</v>
      </c>
      <c r="Q2315" s="77">
        <v>-3.06117013917634</v>
      </c>
      <c r="R2315" s="77">
        <v>0</v>
      </c>
      <c r="S2315" s="77">
        <v>2.68003810960168E-4</v>
      </c>
      <c r="T2315" s="77" t="s">
        <v>180</v>
      </c>
      <c r="U2315" s="105">
        <v>-0.51969581966896605</v>
      </c>
      <c r="V2315" s="105">
        <v>-0.39593051878254398</v>
      </c>
      <c r="W2315" s="101">
        <v>-0.123757454905268</v>
      </c>
    </row>
    <row r="2316" spans="2:23" x14ac:dyDescent="0.25">
      <c r="B2316" s="55" t="s">
        <v>141</v>
      </c>
      <c r="C2316" s="76" t="s">
        <v>164</v>
      </c>
      <c r="D2316" s="55" t="s">
        <v>86</v>
      </c>
      <c r="E2316" s="55" t="s">
        <v>186</v>
      </c>
      <c r="F2316" s="70">
        <v>363.66</v>
      </c>
      <c r="G2316" s="77">
        <v>50354</v>
      </c>
      <c r="H2316" s="77">
        <v>363.66</v>
      </c>
      <c r="I2316" s="77">
        <v>1</v>
      </c>
      <c r="J2316" s="77">
        <v>0</v>
      </c>
      <c r="K2316" s="77">
        <v>0</v>
      </c>
      <c r="L2316" s="77">
        <v>0</v>
      </c>
      <c r="M2316" s="77">
        <v>0</v>
      </c>
      <c r="N2316" s="77">
        <v>0</v>
      </c>
      <c r="O2316" s="77">
        <v>0</v>
      </c>
      <c r="P2316" s="77">
        <v>0</v>
      </c>
      <c r="Q2316" s="77">
        <v>0</v>
      </c>
      <c r="R2316" s="77">
        <v>0</v>
      </c>
      <c r="S2316" s="77">
        <v>0</v>
      </c>
      <c r="T2316" s="77" t="s">
        <v>181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141</v>
      </c>
      <c r="C2317" s="76" t="s">
        <v>164</v>
      </c>
      <c r="D2317" s="55" t="s">
        <v>86</v>
      </c>
      <c r="E2317" s="55" t="s">
        <v>186</v>
      </c>
      <c r="F2317" s="70">
        <v>363.66</v>
      </c>
      <c r="G2317" s="77">
        <v>50900</v>
      </c>
      <c r="H2317" s="77">
        <v>362.36</v>
      </c>
      <c r="I2317" s="77">
        <v>1</v>
      </c>
      <c r="J2317" s="77">
        <v>-233.050569190663</v>
      </c>
      <c r="K2317" s="77">
        <v>0.42906928562072899</v>
      </c>
      <c r="L2317" s="77">
        <v>-229.84011505665299</v>
      </c>
      <c r="M2317" s="77">
        <v>0.41732918006511799</v>
      </c>
      <c r="N2317" s="77">
        <v>-3.2104541340104702</v>
      </c>
      <c r="O2317" s="77">
        <v>1.17401055556101E-2</v>
      </c>
      <c r="P2317" s="77">
        <v>-2.9808685613315502</v>
      </c>
      <c r="Q2317" s="77">
        <v>-2.98086856133154</v>
      </c>
      <c r="R2317" s="77">
        <v>0</v>
      </c>
      <c r="S2317" s="77">
        <v>7.0196061301484996E-5</v>
      </c>
      <c r="T2317" s="77" t="s">
        <v>180</v>
      </c>
      <c r="U2317" s="105">
        <v>8.8185343528381005E-2</v>
      </c>
      <c r="V2317" s="105">
        <v>-6.7184047842541797E-2</v>
      </c>
      <c r="W2317" s="101">
        <v>0.155379240862725</v>
      </c>
    </row>
    <row r="2318" spans="2:23" x14ac:dyDescent="0.25">
      <c r="B2318" s="55" t="s">
        <v>141</v>
      </c>
      <c r="C2318" s="76" t="s">
        <v>164</v>
      </c>
      <c r="D2318" s="55" t="s">
        <v>86</v>
      </c>
      <c r="E2318" s="55" t="s">
        <v>186</v>
      </c>
      <c r="F2318" s="70">
        <v>363.66</v>
      </c>
      <c r="G2318" s="77">
        <v>53200</v>
      </c>
      <c r="H2318" s="77">
        <v>369.89</v>
      </c>
      <c r="I2318" s="77">
        <v>1</v>
      </c>
      <c r="J2318" s="77">
        <v>181.10345115646101</v>
      </c>
      <c r="K2318" s="77">
        <v>1.5841656190037099</v>
      </c>
      <c r="L2318" s="77">
        <v>177.92641442954499</v>
      </c>
      <c r="M2318" s="77">
        <v>1.52907217236973</v>
      </c>
      <c r="N2318" s="77">
        <v>3.1770367269161199</v>
      </c>
      <c r="O2318" s="77">
        <v>5.5093446633979803E-2</v>
      </c>
      <c r="P2318" s="77">
        <v>2.9808685613315302</v>
      </c>
      <c r="Q2318" s="77">
        <v>2.9808685613315302</v>
      </c>
      <c r="R2318" s="77">
        <v>0</v>
      </c>
      <c r="S2318" s="77">
        <v>4.2917338745084699E-4</v>
      </c>
      <c r="T2318" s="77" t="s">
        <v>180</v>
      </c>
      <c r="U2318" s="105">
        <v>0.41396008049065203</v>
      </c>
      <c r="V2318" s="105">
        <v>-0.31537569328213499</v>
      </c>
      <c r="W2318" s="101">
        <v>0.72938200930645103</v>
      </c>
    </row>
    <row r="2319" spans="2:23" x14ac:dyDescent="0.25">
      <c r="B2319" s="55" t="s">
        <v>141</v>
      </c>
      <c r="C2319" s="76" t="s">
        <v>164</v>
      </c>
      <c r="D2319" s="55" t="s">
        <v>86</v>
      </c>
      <c r="E2319" s="55" t="s">
        <v>187</v>
      </c>
      <c r="F2319" s="70">
        <v>363.66</v>
      </c>
      <c r="G2319" s="77">
        <v>50404</v>
      </c>
      <c r="H2319" s="77">
        <v>363.66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181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141</v>
      </c>
      <c r="C2320" s="76" t="s">
        <v>164</v>
      </c>
      <c r="D2320" s="55" t="s">
        <v>86</v>
      </c>
      <c r="E2320" s="55" t="s">
        <v>188</v>
      </c>
      <c r="F2320" s="70">
        <v>357.66</v>
      </c>
      <c r="G2320" s="77">
        <v>50499</v>
      </c>
      <c r="H2320" s="77">
        <v>357.66</v>
      </c>
      <c r="I2320" s="77">
        <v>1</v>
      </c>
      <c r="J2320" s="77">
        <v>-3.1869499999999999E-13</v>
      </c>
      <c r="K2320" s="77">
        <v>0</v>
      </c>
      <c r="L2320" s="77">
        <v>-2.6776500000000002E-13</v>
      </c>
      <c r="M2320" s="77">
        <v>0</v>
      </c>
      <c r="N2320" s="77">
        <v>-5.0929999999999997E-14</v>
      </c>
      <c r="O2320" s="77">
        <v>0</v>
      </c>
      <c r="P2320" s="77">
        <v>-4.4473000000000001E-14</v>
      </c>
      <c r="Q2320" s="77">
        <v>-4.4471000000000002E-14</v>
      </c>
      <c r="R2320" s="77">
        <v>0</v>
      </c>
      <c r="S2320" s="77">
        <v>0</v>
      </c>
      <c r="T2320" s="77" t="s">
        <v>181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141</v>
      </c>
      <c r="C2321" s="76" t="s">
        <v>164</v>
      </c>
      <c r="D2321" s="55" t="s">
        <v>86</v>
      </c>
      <c r="E2321" s="55" t="s">
        <v>188</v>
      </c>
      <c r="F2321" s="70">
        <v>357.66</v>
      </c>
      <c r="G2321" s="77">
        <v>50554</v>
      </c>
      <c r="H2321" s="77">
        <v>357.66</v>
      </c>
      <c r="I2321" s="77">
        <v>1</v>
      </c>
      <c r="J2321" s="77">
        <v>-3.9837000000000001E-14</v>
      </c>
      <c r="K2321" s="77">
        <v>0</v>
      </c>
      <c r="L2321" s="77">
        <v>-3.3470999999999998E-14</v>
      </c>
      <c r="M2321" s="77">
        <v>0</v>
      </c>
      <c r="N2321" s="77">
        <v>-6.3659999999999997E-15</v>
      </c>
      <c r="O2321" s="77">
        <v>0</v>
      </c>
      <c r="P2321" s="77">
        <v>-5.5589999999999998E-15</v>
      </c>
      <c r="Q2321" s="77">
        <v>-5.5589999999999998E-15</v>
      </c>
      <c r="R2321" s="77">
        <v>0</v>
      </c>
      <c r="S2321" s="77">
        <v>0</v>
      </c>
      <c r="T2321" s="77" t="s">
        <v>181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141</v>
      </c>
      <c r="C2322" s="76" t="s">
        <v>164</v>
      </c>
      <c r="D2322" s="55" t="s">
        <v>86</v>
      </c>
      <c r="E2322" s="55" t="s">
        <v>189</v>
      </c>
      <c r="F2322" s="70">
        <v>357.66</v>
      </c>
      <c r="G2322" s="77">
        <v>50604</v>
      </c>
      <c r="H2322" s="77">
        <v>357.66</v>
      </c>
      <c r="I2322" s="77">
        <v>1</v>
      </c>
      <c r="J2322" s="77">
        <v>-3.9837000000000001E-14</v>
      </c>
      <c r="K2322" s="77">
        <v>0</v>
      </c>
      <c r="L2322" s="77">
        <v>-3.3470999999999998E-14</v>
      </c>
      <c r="M2322" s="77">
        <v>0</v>
      </c>
      <c r="N2322" s="77">
        <v>-6.3659999999999997E-15</v>
      </c>
      <c r="O2322" s="77">
        <v>0</v>
      </c>
      <c r="P2322" s="77">
        <v>-5.5589999999999998E-15</v>
      </c>
      <c r="Q2322" s="77">
        <v>-5.5589999999999998E-15</v>
      </c>
      <c r="R2322" s="77">
        <v>0</v>
      </c>
      <c r="S2322" s="77">
        <v>0</v>
      </c>
      <c r="T2322" s="77" t="s">
        <v>181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141</v>
      </c>
      <c r="C2323" s="76" t="s">
        <v>164</v>
      </c>
      <c r="D2323" s="55" t="s">
        <v>86</v>
      </c>
      <c r="E2323" s="55" t="s">
        <v>190</v>
      </c>
      <c r="F2323" s="70">
        <v>367.09</v>
      </c>
      <c r="G2323" s="77">
        <v>50750</v>
      </c>
      <c r="H2323" s="77">
        <v>368.96</v>
      </c>
      <c r="I2323" s="77">
        <v>1</v>
      </c>
      <c r="J2323" s="77">
        <v>95.078398541114794</v>
      </c>
      <c r="K2323" s="77">
        <v>0.216053654672519</v>
      </c>
      <c r="L2323" s="77">
        <v>92.341939511725698</v>
      </c>
      <c r="M2323" s="77">
        <v>0.20379610764761399</v>
      </c>
      <c r="N2323" s="77">
        <v>2.73645902938914</v>
      </c>
      <c r="O2323" s="77">
        <v>1.2257547024905099E-2</v>
      </c>
      <c r="P2323" s="77">
        <v>2.5888316607093298</v>
      </c>
      <c r="Q2323" s="77">
        <v>2.58883166070932</v>
      </c>
      <c r="R2323" s="77">
        <v>0</v>
      </c>
      <c r="S2323" s="77">
        <v>1.6017897988303501E-4</v>
      </c>
      <c r="T2323" s="77" t="s">
        <v>180</v>
      </c>
      <c r="U2323" s="105">
        <v>-0.60609464111700595</v>
      </c>
      <c r="V2323" s="105">
        <v>-0.46175350388931802</v>
      </c>
      <c r="W2323" s="101">
        <v>-0.14433198686135501</v>
      </c>
    </row>
    <row r="2324" spans="2:23" x14ac:dyDescent="0.25">
      <c r="B2324" s="55" t="s">
        <v>141</v>
      </c>
      <c r="C2324" s="76" t="s">
        <v>164</v>
      </c>
      <c r="D2324" s="55" t="s">
        <v>86</v>
      </c>
      <c r="E2324" s="55" t="s">
        <v>190</v>
      </c>
      <c r="F2324" s="70">
        <v>367.09</v>
      </c>
      <c r="G2324" s="77">
        <v>50800</v>
      </c>
      <c r="H2324" s="77">
        <v>365.52</v>
      </c>
      <c r="I2324" s="77">
        <v>1</v>
      </c>
      <c r="J2324" s="77">
        <v>-103.688249761647</v>
      </c>
      <c r="K2324" s="77">
        <v>0.20104843369244901</v>
      </c>
      <c r="L2324" s="77">
        <v>-100.940404375619</v>
      </c>
      <c r="M2324" s="77">
        <v>0.19053364990409999</v>
      </c>
      <c r="N2324" s="77">
        <v>-2.7478453860281902</v>
      </c>
      <c r="O2324" s="77">
        <v>1.0514783788348501E-2</v>
      </c>
      <c r="P2324" s="77">
        <v>-2.58883166070936</v>
      </c>
      <c r="Q2324" s="77">
        <v>-2.58883166070936</v>
      </c>
      <c r="R2324" s="77">
        <v>0</v>
      </c>
      <c r="S2324" s="77">
        <v>1.25328323172085E-4</v>
      </c>
      <c r="T2324" s="77" t="s">
        <v>180</v>
      </c>
      <c r="U2324" s="105">
        <v>-0.46249938047323202</v>
      </c>
      <c r="V2324" s="105">
        <v>-0.35235538312394699</v>
      </c>
      <c r="W2324" s="101">
        <v>-0.11013701487745201</v>
      </c>
    </row>
    <row r="2325" spans="2:23" x14ac:dyDescent="0.25">
      <c r="B2325" s="55" t="s">
        <v>141</v>
      </c>
      <c r="C2325" s="76" t="s">
        <v>164</v>
      </c>
      <c r="D2325" s="55" t="s">
        <v>86</v>
      </c>
      <c r="E2325" s="55" t="s">
        <v>191</v>
      </c>
      <c r="F2325" s="70">
        <v>369.45</v>
      </c>
      <c r="G2325" s="77">
        <v>50750</v>
      </c>
      <c r="H2325" s="77">
        <v>368.96</v>
      </c>
      <c r="I2325" s="77">
        <v>1</v>
      </c>
      <c r="J2325" s="77">
        <v>-75.174597077604503</v>
      </c>
      <c r="K2325" s="77">
        <v>4.2949272347929397E-2</v>
      </c>
      <c r="L2325" s="77">
        <v>-72.445797562281001</v>
      </c>
      <c r="M2325" s="77">
        <v>3.9887791241706001E-2</v>
      </c>
      <c r="N2325" s="77">
        <v>-2.7287995153234701</v>
      </c>
      <c r="O2325" s="77">
        <v>3.06148110622335E-3</v>
      </c>
      <c r="P2325" s="77">
        <v>-2.5888316607093298</v>
      </c>
      <c r="Q2325" s="77">
        <v>-2.58883166070932</v>
      </c>
      <c r="R2325" s="77">
        <v>0</v>
      </c>
      <c r="S2325" s="77">
        <v>5.0935575192932E-5</v>
      </c>
      <c r="T2325" s="77" t="s">
        <v>180</v>
      </c>
      <c r="U2325" s="105">
        <v>-0.20679763068533</v>
      </c>
      <c r="V2325" s="105">
        <v>-0.157548877827029</v>
      </c>
      <c r="W2325" s="101">
        <v>-4.9245630781402101E-2</v>
      </c>
    </row>
    <row r="2326" spans="2:23" x14ac:dyDescent="0.25">
      <c r="B2326" s="55" t="s">
        <v>141</v>
      </c>
      <c r="C2326" s="76" t="s">
        <v>164</v>
      </c>
      <c r="D2326" s="55" t="s">
        <v>86</v>
      </c>
      <c r="E2326" s="55" t="s">
        <v>191</v>
      </c>
      <c r="F2326" s="70">
        <v>369.45</v>
      </c>
      <c r="G2326" s="77">
        <v>50950</v>
      </c>
      <c r="H2326" s="77">
        <v>370.03</v>
      </c>
      <c r="I2326" s="77">
        <v>1</v>
      </c>
      <c r="J2326" s="77">
        <v>78.600438499672705</v>
      </c>
      <c r="K2326" s="77">
        <v>5.4366654604599302E-2</v>
      </c>
      <c r="L2326" s="77">
        <v>75.8750228345219</v>
      </c>
      <c r="M2326" s="77">
        <v>5.0661767993225103E-2</v>
      </c>
      <c r="N2326" s="77">
        <v>2.7254156651508201</v>
      </c>
      <c r="O2326" s="77">
        <v>3.7048866113742101E-3</v>
      </c>
      <c r="P2326" s="77">
        <v>2.5888316607093702</v>
      </c>
      <c r="Q2326" s="77">
        <v>2.58883166070936</v>
      </c>
      <c r="R2326" s="77">
        <v>0</v>
      </c>
      <c r="S2326" s="77">
        <v>5.8978034433923002E-5</v>
      </c>
      <c r="T2326" s="77" t="s">
        <v>180</v>
      </c>
      <c r="U2326" s="105">
        <v>-0.210896310097933</v>
      </c>
      <c r="V2326" s="105">
        <v>-0.160671458776764</v>
      </c>
      <c r="W2326" s="101">
        <v>-5.02216673654554E-2</v>
      </c>
    </row>
    <row r="2327" spans="2:23" x14ac:dyDescent="0.25">
      <c r="B2327" s="55" t="s">
        <v>141</v>
      </c>
      <c r="C2327" s="76" t="s">
        <v>164</v>
      </c>
      <c r="D2327" s="55" t="s">
        <v>86</v>
      </c>
      <c r="E2327" s="55" t="s">
        <v>192</v>
      </c>
      <c r="F2327" s="70">
        <v>365.52</v>
      </c>
      <c r="G2327" s="77">
        <v>51300</v>
      </c>
      <c r="H2327" s="77">
        <v>366.57</v>
      </c>
      <c r="I2327" s="77">
        <v>1</v>
      </c>
      <c r="J2327" s="77">
        <v>68.938644822479603</v>
      </c>
      <c r="K2327" s="77">
        <v>7.2761337641887497E-2</v>
      </c>
      <c r="L2327" s="77">
        <v>68.290228120995806</v>
      </c>
      <c r="M2327" s="77">
        <v>7.1399030981878095E-2</v>
      </c>
      <c r="N2327" s="77">
        <v>0.64841670148383401</v>
      </c>
      <c r="O2327" s="77">
        <v>1.3623066600094199E-3</v>
      </c>
      <c r="P2327" s="77">
        <v>0.60204838516449299</v>
      </c>
      <c r="Q2327" s="77">
        <v>0.60204838516449299</v>
      </c>
      <c r="R2327" s="77">
        <v>0</v>
      </c>
      <c r="S2327" s="77">
        <v>5.5492971711919999E-6</v>
      </c>
      <c r="T2327" s="77" t="s">
        <v>180</v>
      </c>
      <c r="U2327" s="105">
        <v>-0.182171995194885</v>
      </c>
      <c r="V2327" s="105">
        <v>-0.138787825176476</v>
      </c>
      <c r="W2327" s="101">
        <v>-4.3381419721048503E-2</v>
      </c>
    </row>
    <row r="2328" spans="2:23" x14ac:dyDescent="0.25">
      <c r="B2328" s="55" t="s">
        <v>141</v>
      </c>
      <c r="C2328" s="76" t="s">
        <v>164</v>
      </c>
      <c r="D2328" s="55" t="s">
        <v>86</v>
      </c>
      <c r="E2328" s="55" t="s">
        <v>193</v>
      </c>
      <c r="F2328" s="70">
        <v>362.36</v>
      </c>
      <c r="G2328" s="77">
        <v>54750</v>
      </c>
      <c r="H2328" s="77">
        <v>372.44</v>
      </c>
      <c r="I2328" s="77">
        <v>1</v>
      </c>
      <c r="J2328" s="77">
        <v>142.81739459367299</v>
      </c>
      <c r="K2328" s="77">
        <v>2.1679767434212001</v>
      </c>
      <c r="L2328" s="77">
        <v>140.727513706228</v>
      </c>
      <c r="M2328" s="77">
        <v>2.1049919376803201</v>
      </c>
      <c r="N2328" s="77">
        <v>2.0898808874446599</v>
      </c>
      <c r="O2328" s="77">
        <v>6.2984805740880903E-2</v>
      </c>
      <c r="P2328" s="77">
        <v>1.9580405728425601</v>
      </c>
      <c r="Q2328" s="77">
        <v>1.9580405728425501</v>
      </c>
      <c r="R2328" s="77">
        <v>0</v>
      </c>
      <c r="S2328" s="77">
        <v>4.0750766343576698E-4</v>
      </c>
      <c r="T2328" s="77" t="s">
        <v>181</v>
      </c>
      <c r="U2328" s="105">
        <v>2.07461828375749</v>
      </c>
      <c r="V2328" s="105">
        <v>-1.5805489716793699</v>
      </c>
      <c r="W2328" s="101">
        <v>3.6553989712182098</v>
      </c>
    </row>
    <row r="2329" spans="2:23" x14ac:dyDescent="0.25">
      <c r="B2329" s="55" t="s">
        <v>141</v>
      </c>
      <c r="C2329" s="76" t="s">
        <v>164</v>
      </c>
      <c r="D2329" s="55" t="s">
        <v>86</v>
      </c>
      <c r="E2329" s="55" t="s">
        <v>194</v>
      </c>
      <c r="F2329" s="70">
        <v>370.03</v>
      </c>
      <c r="G2329" s="77">
        <v>53150</v>
      </c>
      <c r="H2329" s="77">
        <v>373.27</v>
      </c>
      <c r="I2329" s="77">
        <v>1</v>
      </c>
      <c r="J2329" s="77">
        <v>88.155538783856997</v>
      </c>
      <c r="K2329" s="77">
        <v>0.34194155680397298</v>
      </c>
      <c r="L2329" s="77">
        <v>88.116137254896501</v>
      </c>
      <c r="M2329" s="77">
        <v>0.34163596036784599</v>
      </c>
      <c r="N2329" s="77">
        <v>3.9401528960514298E-2</v>
      </c>
      <c r="O2329" s="77">
        <v>3.0559643612779701E-4</v>
      </c>
      <c r="P2329" s="77">
        <v>3.56793703609063E-2</v>
      </c>
      <c r="Q2329" s="77">
        <v>3.5679370360906203E-2</v>
      </c>
      <c r="R2329" s="77">
        <v>0</v>
      </c>
      <c r="S2329" s="77">
        <v>5.6012768651000002E-8</v>
      </c>
      <c r="T2329" s="77" t="s">
        <v>180</v>
      </c>
      <c r="U2329" s="105">
        <v>-1.4086038345170899E-2</v>
      </c>
      <c r="V2329" s="105">
        <v>0</v>
      </c>
      <c r="W2329" s="101">
        <v>-1.4085145374438401E-2</v>
      </c>
    </row>
    <row r="2330" spans="2:23" x14ac:dyDescent="0.25">
      <c r="B2330" s="55" t="s">
        <v>141</v>
      </c>
      <c r="C2330" s="76" t="s">
        <v>164</v>
      </c>
      <c r="D2330" s="55" t="s">
        <v>86</v>
      </c>
      <c r="E2330" s="55" t="s">
        <v>194</v>
      </c>
      <c r="F2330" s="70">
        <v>370.03</v>
      </c>
      <c r="G2330" s="77">
        <v>54500</v>
      </c>
      <c r="H2330" s="77">
        <v>369.37</v>
      </c>
      <c r="I2330" s="77">
        <v>1</v>
      </c>
      <c r="J2330" s="77">
        <v>-17.066518151702901</v>
      </c>
      <c r="K2330" s="77">
        <v>1.6127400735706499E-2</v>
      </c>
      <c r="L2330" s="77">
        <v>-19.753265731242799</v>
      </c>
      <c r="M2330" s="77">
        <v>2.1604903745308199E-2</v>
      </c>
      <c r="N2330" s="77">
        <v>2.6867475795399098</v>
      </c>
      <c r="O2330" s="77">
        <v>-5.4775030096016596E-3</v>
      </c>
      <c r="P2330" s="77">
        <v>2.5531522903483701</v>
      </c>
      <c r="Q2330" s="77">
        <v>2.5531522903483599</v>
      </c>
      <c r="R2330" s="77">
        <v>0</v>
      </c>
      <c r="S2330" s="77">
        <v>3.6093414102266402E-4</v>
      </c>
      <c r="T2330" s="77" t="s">
        <v>180</v>
      </c>
      <c r="U2330" s="105">
        <v>-0.25177946015347502</v>
      </c>
      <c r="V2330" s="105">
        <v>-0.19181830698744701</v>
      </c>
      <c r="W2330" s="101">
        <v>-5.9957351986907499E-2</v>
      </c>
    </row>
    <row r="2331" spans="2:23" x14ac:dyDescent="0.25">
      <c r="B2331" s="55" t="s">
        <v>141</v>
      </c>
      <c r="C2331" s="76" t="s">
        <v>164</v>
      </c>
      <c r="D2331" s="55" t="s">
        <v>86</v>
      </c>
      <c r="E2331" s="55" t="s">
        <v>195</v>
      </c>
      <c r="F2331" s="70">
        <v>355.08</v>
      </c>
      <c r="G2331" s="77">
        <v>51250</v>
      </c>
      <c r="H2331" s="77">
        <v>355.08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181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141</v>
      </c>
      <c r="C2332" s="76" t="s">
        <v>164</v>
      </c>
      <c r="D2332" s="55" t="s">
        <v>86</v>
      </c>
      <c r="E2332" s="55" t="s">
        <v>196</v>
      </c>
      <c r="F2332" s="70">
        <v>366.57</v>
      </c>
      <c r="G2332" s="77">
        <v>53200</v>
      </c>
      <c r="H2332" s="77">
        <v>369.89</v>
      </c>
      <c r="I2332" s="77">
        <v>1</v>
      </c>
      <c r="J2332" s="77">
        <v>68.911194694202905</v>
      </c>
      <c r="K2332" s="77">
        <v>0.24213890293575799</v>
      </c>
      <c r="L2332" s="77">
        <v>68.265716601609498</v>
      </c>
      <c r="M2332" s="77">
        <v>0.23762400913906301</v>
      </c>
      <c r="N2332" s="77">
        <v>0.64547809259341005</v>
      </c>
      <c r="O2332" s="77">
        <v>4.5148937966943796E-3</v>
      </c>
      <c r="P2332" s="77">
        <v>0.60204838516450898</v>
      </c>
      <c r="Q2332" s="77">
        <v>0.60204838516450798</v>
      </c>
      <c r="R2332" s="77">
        <v>0</v>
      </c>
      <c r="S2332" s="77">
        <v>1.8481950539458001E-5</v>
      </c>
      <c r="T2332" s="77" t="s">
        <v>181</v>
      </c>
      <c r="U2332" s="105">
        <v>-0.48046792465334598</v>
      </c>
      <c r="V2332" s="105">
        <v>-0.36604472744757699</v>
      </c>
      <c r="W2332" s="101">
        <v>-0.114415943458213</v>
      </c>
    </row>
    <row r="2333" spans="2:23" x14ac:dyDescent="0.25">
      <c r="B2333" s="55" t="s">
        <v>141</v>
      </c>
      <c r="C2333" s="76" t="s">
        <v>164</v>
      </c>
      <c r="D2333" s="55" t="s">
        <v>86</v>
      </c>
      <c r="E2333" s="55" t="s">
        <v>197</v>
      </c>
      <c r="F2333" s="70">
        <v>373.86</v>
      </c>
      <c r="G2333" s="77">
        <v>53100</v>
      </c>
      <c r="H2333" s="77">
        <v>373.86</v>
      </c>
      <c r="I2333" s="77">
        <v>1</v>
      </c>
      <c r="J2333" s="77">
        <v>-1.794008E-12</v>
      </c>
      <c r="K2333" s="77">
        <v>0</v>
      </c>
      <c r="L2333" s="77">
        <v>-1.5731949999999999E-12</v>
      </c>
      <c r="M2333" s="77">
        <v>0</v>
      </c>
      <c r="N2333" s="77">
        <v>-2.2081300000000001E-13</v>
      </c>
      <c r="O2333" s="77">
        <v>0</v>
      </c>
      <c r="P2333" s="77">
        <v>-1.93767E-13</v>
      </c>
      <c r="Q2333" s="77">
        <v>-1.9377200000000001E-13</v>
      </c>
      <c r="R2333" s="77">
        <v>0</v>
      </c>
      <c r="S2333" s="77">
        <v>0</v>
      </c>
      <c r="T2333" s="77" t="s">
        <v>181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141</v>
      </c>
      <c r="C2334" s="76" t="s">
        <v>164</v>
      </c>
      <c r="D2334" s="55" t="s">
        <v>86</v>
      </c>
      <c r="E2334" s="55" t="s">
        <v>198</v>
      </c>
      <c r="F2334" s="70">
        <v>373.86</v>
      </c>
      <c r="G2334" s="77">
        <v>52000</v>
      </c>
      <c r="H2334" s="77">
        <v>373.86</v>
      </c>
      <c r="I2334" s="77">
        <v>1</v>
      </c>
      <c r="J2334" s="77">
        <v>-1.794008E-12</v>
      </c>
      <c r="K2334" s="77">
        <v>0</v>
      </c>
      <c r="L2334" s="77">
        <v>-1.5731949999999999E-12</v>
      </c>
      <c r="M2334" s="77">
        <v>0</v>
      </c>
      <c r="N2334" s="77">
        <v>-2.2081300000000001E-13</v>
      </c>
      <c r="O2334" s="77">
        <v>0</v>
      </c>
      <c r="P2334" s="77">
        <v>-1.93767E-13</v>
      </c>
      <c r="Q2334" s="77">
        <v>-1.9377200000000001E-13</v>
      </c>
      <c r="R2334" s="77">
        <v>0</v>
      </c>
      <c r="S2334" s="77">
        <v>0</v>
      </c>
      <c r="T2334" s="77" t="s">
        <v>181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141</v>
      </c>
      <c r="C2335" s="76" t="s">
        <v>164</v>
      </c>
      <c r="D2335" s="55" t="s">
        <v>86</v>
      </c>
      <c r="E2335" s="55" t="s">
        <v>198</v>
      </c>
      <c r="F2335" s="70">
        <v>373.86</v>
      </c>
      <c r="G2335" s="77">
        <v>53050</v>
      </c>
      <c r="H2335" s="77">
        <v>373.05</v>
      </c>
      <c r="I2335" s="77">
        <v>1</v>
      </c>
      <c r="J2335" s="77">
        <v>-120.114503254382</v>
      </c>
      <c r="K2335" s="77">
        <v>0.13561844258524</v>
      </c>
      <c r="L2335" s="77">
        <v>-120.535760077525</v>
      </c>
      <c r="M2335" s="77">
        <v>0.13657137290018601</v>
      </c>
      <c r="N2335" s="77">
        <v>0.42125682314331198</v>
      </c>
      <c r="O2335" s="77">
        <v>-9.5293031494613498E-4</v>
      </c>
      <c r="P2335" s="77">
        <v>0.40066260880092203</v>
      </c>
      <c r="Q2335" s="77">
        <v>0.40066260880092103</v>
      </c>
      <c r="R2335" s="77">
        <v>0</v>
      </c>
      <c r="S2335" s="77">
        <v>1.508986945257E-6</v>
      </c>
      <c r="T2335" s="77" t="s">
        <v>180</v>
      </c>
      <c r="U2335" s="105">
        <v>-1.4658564022125099E-2</v>
      </c>
      <c r="V2335" s="105">
        <v>-1.11676342934295E-2</v>
      </c>
      <c r="W2335" s="101">
        <v>-3.49070842459283E-3</v>
      </c>
    </row>
    <row r="2336" spans="2:23" x14ac:dyDescent="0.25">
      <c r="B2336" s="55" t="s">
        <v>141</v>
      </c>
      <c r="C2336" s="76" t="s">
        <v>164</v>
      </c>
      <c r="D2336" s="55" t="s">
        <v>86</v>
      </c>
      <c r="E2336" s="55" t="s">
        <v>198</v>
      </c>
      <c r="F2336" s="70">
        <v>373.86</v>
      </c>
      <c r="G2336" s="77">
        <v>53050</v>
      </c>
      <c r="H2336" s="77">
        <v>373.05</v>
      </c>
      <c r="I2336" s="77">
        <v>2</v>
      </c>
      <c r="J2336" s="77">
        <v>-106.651581698725</v>
      </c>
      <c r="K2336" s="77">
        <v>9.66837589701392E-2</v>
      </c>
      <c r="L2336" s="77">
        <v>-107.02562234554399</v>
      </c>
      <c r="M2336" s="77">
        <v>9.73631126268341E-2</v>
      </c>
      <c r="N2336" s="77">
        <v>0.374040646818874</v>
      </c>
      <c r="O2336" s="77">
        <v>-6.7935365669492397E-4</v>
      </c>
      <c r="P2336" s="77">
        <v>0.35575471569524703</v>
      </c>
      <c r="Q2336" s="77">
        <v>0.35575471569524703</v>
      </c>
      <c r="R2336" s="77">
        <v>0</v>
      </c>
      <c r="S2336" s="77">
        <v>1.075772050785E-6</v>
      </c>
      <c r="T2336" s="77" t="s">
        <v>180</v>
      </c>
      <c r="U2336" s="105">
        <v>4.9264904062285897E-2</v>
      </c>
      <c r="V2336" s="105">
        <v>-3.7532491670950199E-2</v>
      </c>
      <c r="W2336" s="101">
        <v>8.6802898169914294E-2</v>
      </c>
    </row>
    <row r="2337" spans="2:23" x14ac:dyDescent="0.25">
      <c r="B2337" s="55" t="s">
        <v>141</v>
      </c>
      <c r="C2337" s="76" t="s">
        <v>164</v>
      </c>
      <c r="D2337" s="55" t="s">
        <v>86</v>
      </c>
      <c r="E2337" s="55" t="s">
        <v>198</v>
      </c>
      <c r="F2337" s="70">
        <v>373.86</v>
      </c>
      <c r="G2337" s="77">
        <v>53100</v>
      </c>
      <c r="H2337" s="77">
        <v>373.86</v>
      </c>
      <c r="I2337" s="77">
        <v>2</v>
      </c>
      <c r="J2337" s="77">
        <v>-1.794008E-12</v>
      </c>
      <c r="K2337" s="77">
        <v>0</v>
      </c>
      <c r="L2337" s="77">
        <v>-1.5731949999999999E-12</v>
      </c>
      <c r="M2337" s="77">
        <v>0</v>
      </c>
      <c r="N2337" s="77">
        <v>-2.2081300000000001E-13</v>
      </c>
      <c r="O2337" s="77">
        <v>0</v>
      </c>
      <c r="P2337" s="77">
        <v>-1.93767E-13</v>
      </c>
      <c r="Q2337" s="77">
        <v>-1.9377200000000001E-13</v>
      </c>
      <c r="R2337" s="77">
        <v>0</v>
      </c>
      <c r="S2337" s="77">
        <v>0</v>
      </c>
      <c r="T2337" s="77" t="s">
        <v>181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141</v>
      </c>
      <c r="C2338" s="76" t="s">
        <v>164</v>
      </c>
      <c r="D2338" s="55" t="s">
        <v>86</v>
      </c>
      <c r="E2338" s="55" t="s">
        <v>199</v>
      </c>
      <c r="F2338" s="70">
        <v>373.86</v>
      </c>
      <c r="G2338" s="77">
        <v>53000</v>
      </c>
      <c r="H2338" s="77">
        <v>373.86</v>
      </c>
      <c r="I2338" s="77">
        <v>1</v>
      </c>
      <c r="J2338" s="77">
        <v>-43.999111346053098</v>
      </c>
      <c r="K2338" s="77">
        <v>0</v>
      </c>
      <c r="L2338" s="77">
        <v>-43.663270815486896</v>
      </c>
      <c r="M2338" s="77">
        <v>0</v>
      </c>
      <c r="N2338" s="77">
        <v>-0.33584053056622798</v>
      </c>
      <c r="O2338" s="77">
        <v>0</v>
      </c>
      <c r="P2338" s="77">
        <v>-0.32161823424360497</v>
      </c>
      <c r="Q2338" s="77">
        <v>-0.32161823424360397</v>
      </c>
      <c r="R2338" s="77">
        <v>0</v>
      </c>
      <c r="S2338" s="77">
        <v>0</v>
      </c>
      <c r="T2338" s="77" t="s">
        <v>180</v>
      </c>
      <c r="U2338" s="105">
        <v>0</v>
      </c>
      <c r="V2338" s="105">
        <v>0</v>
      </c>
      <c r="W2338" s="101">
        <v>0</v>
      </c>
    </row>
    <row r="2339" spans="2:23" x14ac:dyDescent="0.25">
      <c r="B2339" s="55" t="s">
        <v>141</v>
      </c>
      <c r="C2339" s="76" t="s">
        <v>164</v>
      </c>
      <c r="D2339" s="55" t="s">
        <v>86</v>
      </c>
      <c r="E2339" s="55" t="s">
        <v>199</v>
      </c>
      <c r="F2339" s="70">
        <v>373.86</v>
      </c>
      <c r="G2339" s="77">
        <v>53000</v>
      </c>
      <c r="H2339" s="77">
        <v>373.86</v>
      </c>
      <c r="I2339" s="77">
        <v>2</v>
      </c>
      <c r="J2339" s="77">
        <v>-38.865881689013598</v>
      </c>
      <c r="K2339" s="77">
        <v>0</v>
      </c>
      <c r="L2339" s="77">
        <v>-38.56922255368</v>
      </c>
      <c r="M2339" s="77">
        <v>0</v>
      </c>
      <c r="N2339" s="77">
        <v>-0.296659135333532</v>
      </c>
      <c r="O2339" s="77">
        <v>0</v>
      </c>
      <c r="P2339" s="77">
        <v>-0.284096106915185</v>
      </c>
      <c r="Q2339" s="77">
        <v>-0.284096106915184</v>
      </c>
      <c r="R2339" s="77">
        <v>0</v>
      </c>
      <c r="S2339" s="77">
        <v>0</v>
      </c>
      <c r="T2339" s="77" t="s">
        <v>180</v>
      </c>
      <c r="U2339" s="105">
        <v>0</v>
      </c>
      <c r="V2339" s="105">
        <v>0</v>
      </c>
      <c r="W2339" s="101">
        <v>0</v>
      </c>
    </row>
    <row r="2340" spans="2:23" x14ac:dyDescent="0.25">
      <c r="B2340" s="55" t="s">
        <v>141</v>
      </c>
      <c r="C2340" s="76" t="s">
        <v>164</v>
      </c>
      <c r="D2340" s="55" t="s">
        <v>86</v>
      </c>
      <c r="E2340" s="55" t="s">
        <v>199</v>
      </c>
      <c r="F2340" s="70">
        <v>373.86</v>
      </c>
      <c r="G2340" s="77">
        <v>53000</v>
      </c>
      <c r="H2340" s="77">
        <v>373.86</v>
      </c>
      <c r="I2340" s="77">
        <v>3</v>
      </c>
      <c r="J2340" s="77">
        <v>-38.865881689013598</v>
      </c>
      <c r="K2340" s="77">
        <v>0</v>
      </c>
      <c r="L2340" s="77">
        <v>-38.56922255368</v>
      </c>
      <c r="M2340" s="77">
        <v>0</v>
      </c>
      <c r="N2340" s="77">
        <v>-0.296659135333532</v>
      </c>
      <c r="O2340" s="77">
        <v>0</v>
      </c>
      <c r="P2340" s="77">
        <v>-0.284096106915185</v>
      </c>
      <c r="Q2340" s="77">
        <v>-0.284096106915184</v>
      </c>
      <c r="R2340" s="77">
        <v>0</v>
      </c>
      <c r="S2340" s="77">
        <v>0</v>
      </c>
      <c r="T2340" s="77" t="s">
        <v>180</v>
      </c>
      <c r="U2340" s="105">
        <v>0</v>
      </c>
      <c r="V2340" s="105">
        <v>0</v>
      </c>
      <c r="W2340" s="101">
        <v>0</v>
      </c>
    </row>
    <row r="2341" spans="2:23" x14ac:dyDescent="0.25">
      <c r="B2341" s="55" t="s">
        <v>141</v>
      </c>
      <c r="C2341" s="76" t="s">
        <v>164</v>
      </c>
      <c r="D2341" s="55" t="s">
        <v>86</v>
      </c>
      <c r="E2341" s="55" t="s">
        <v>199</v>
      </c>
      <c r="F2341" s="70">
        <v>373.86</v>
      </c>
      <c r="G2341" s="77">
        <v>53000</v>
      </c>
      <c r="H2341" s="77">
        <v>373.86</v>
      </c>
      <c r="I2341" s="77">
        <v>4</v>
      </c>
      <c r="J2341" s="77">
        <v>-42.657675024527101</v>
      </c>
      <c r="K2341" s="77">
        <v>0</v>
      </c>
      <c r="L2341" s="77">
        <v>-42.332073534526799</v>
      </c>
      <c r="M2341" s="77">
        <v>0</v>
      </c>
      <c r="N2341" s="77">
        <v>-0.32560149000022098</v>
      </c>
      <c r="O2341" s="77">
        <v>0</v>
      </c>
      <c r="P2341" s="77">
        <v>-0.31181280027275998</v>
      </c>
      <c r="Q2341" s="77">
        <v>-0.31181280027275898</v>
      </c>
      <c r="R2341" s="77">
        <v>0</v>
      </c>
      <c r="S2341" s="77">
        <v>0</v>
      </c>
      <c r="T2341" s="77" t="s">
        <v>180</v>
      </c>
      <c r="U2341" s="105">
        <v>0</v>
      </c>
      <c r="V2341" s="105">
        <v>0</v>
      </c>
      <c r="W2341" s="101">
        <v>0</v>
      </c>
    </row>
    <row r="2342" spans="2:23" x14ac:dyDescent="0.25">
      <c r="B2342" s="55" t="s">
        <v>141</v>
      </c>
      <c r="C2342" s="76" t="s">
        <v>164</v>
      </c>
      <c r="D2342" s="55" t="s">
        <v>86</v>
      </c>
      <c r="E2342" s="55" t="s">
        <v>199</v>
      </c>
      <c r="F2342" s="70">
        <v>373.86</v>
      </c>
      <c r="G2342" s="77">
        <v>53204</v>
      </c>
      <c r="H2342" s="77">
        <v>371.82</v>
      </c>
      <c r="I2342" s="77">
        <v>1</v>
      </c>
      <c r="J2342" s="77">
        <v>-13.199483900844401</v>
      </c>
      <c r="K2342" s="77">
        <v>2.2266130756777601E-2</v>
      </c>
      <c r="L2342" s="77">
        <v>-12.846026780806801</v>
      </c>
      <c r="M2342" s="77">
        <v>2.1089607637999799E-2</v>
      </c>
      <c r="N2342" s="77">
        <v>-0.35345712003757301</v>
      </c>
      <c r="O2342" s="77">
        <v>1.17652311877778E-3</v>
      </c>
      <c r="P2342" s="77">
        <v>-0.33678748381286</v>
      </c>
      <c r="Q2342" s="77">
        <v>-0.33678748381286</v>
      </c>
      <c r="R2342" s="77">
        <v>0</v>
      </c>
      <c r="S2342" s="77">
        <v>1.4495818422532999E-5</v>
      </c>
      <c r="T2342" s="77" t="s">
        <v>180</v>
      </c>
      <c r="U2342" s="105">
        <v>-0.28239764527154898</v>
      </c>
      <c r="V2342" s="105">
        <v>-0.215144786553322</v>
      </c>
      <c r="W2342" s="101">
        <v>-6.7248595288508003E-2</v>
      </c>
    </row>
    <row r="2343" spans="2:23" x14ac:dyDescent="0.25">
      <c r="B2343" s="55" t="s">
        <v>141</v>
      </c>
      <c r="C2343" s="76" t="s">
        <v>164</v>
      </c>
      <c r="D2343" s="55" t="s">
        <v>86</v>
      </c>
      <c r="E2343" s="55" t="s">
        <v>199</v>
      </c>
      <c r="F2343" s="70">
        <v>373.86</v>
      </c>
      <c r="G2343" s="77">
        <v>53304</v>
      </c>
      <c r="H2343" s="77">
        <v>375.3</v>
      </c>
      <c r="I2343" s="77">
        <v>1</v>
      </c>
      <c r="J2343" s="77">
        <v>25.700728920062001</v>
      </c>
      <c r="K2343" s="77">
        <v>6.12308961929868E-2</v>
      </c>
      <c r="L2343" s="77">
        <v>25.9263272341536</v>
      </c>
      <c r="M2343" s="77">
        <v>6.2310570945118701E-2</v>
      </c>
      <c r="N2343" s="77">
        <v>-0.22559831409157399</v>
      </c>
      <c r="O2343" s="77">
        <v>-1.07967475213192E-3</v>
      </c>
      <c r="P2343" s="77">
        <v>-0.21515763600603699</v>
      </c>
      <c r="Q2343" s="77">
        <v>-0.21515763600603699</v>
      </c>
      <c r="R2343" s="77">
        <v>0</v>
      </c>
      <c r="S2343" s="77">
        <v>4.2913433323490004E-6</v>
      </c>
      <c r="T2343" s="77" t="s">
        <v>181</v>
      </c>
      <c r="U2343" s="105">
        <v>-7.9562996361710006E-2</v>
      </c>
      <c r="V2343" s="105">
        <v>-6.0615108363679303E-2</v>
      </c>
      <c r="W2343" s="101">
        <v>-1.89466868150572E-2</v>
      </c>
    </row>
    <row r="2344" spans="2:23" x14ac:dyDescent="0.25">
      <c r="B2344" s="55" t="s">
        <v>141</v>
      </c>
      <c r="C2344" s="76" t="s">
        <v>164</v>
      </c>
      <c r="D2344" s="55" t="s">
        <v>86</v>
      </c>
      <c r="E2344" s="55" t="s">
        <v>199</v>
      </c>
      <c r="F2344" s="70">
        <v>373.86</v>
      </c>
      <c r="G2344" s="77">
        <v>53354</v>
      </c>
      <c r="H2344" s="77">
        <v>374.74</v>
      </c>
      <c r="I2344" s="77">
        <v>1</v>
      </c>
      <c r="J2344" s="77">
        <v>52.205008971392502</v>
      </c>
      <c r="K2344" s="77">
        <v>5.7232622195766601E-2</v>
      </c>
      <c r="L2344" s="77">
        <v>51.637352153201398</v>
      </c>
      <c r="M2344" s="77">
        <v>5.59947388852685E-2</v>
      </c>
      <c r="N2344" s="77">
        <v>0.56765681819107605</v>
      </c>
      <c r="O2344" s="77">
        <v>1.23788331049814E-3</v>
      </c>
      <c r="P2344" s="77">
        <v>0.543290453119883</v>
      </c>
      <c r="Q2344" s="77">
        <v>0.543290453119883</v>
      </c>
      <c r="R2344" s="77">
        <v>0</v>
      </c>
      <c r="S2344" s="77">
        <v>6.1984548454749996E-6</v>
      </c>
      <c r="T2344" s="77" t="s">
        <v>181</v>
      </c>
      <c r="U2344" s="105">
        <v>-3.61982768886887E-2</v>
      </c>
      <c r="V2344" s="105">
        <v>-2.75776752576187E-2</v>
      </c>
      <c r="W2344" s="101">
        <v>-8.62005513639468E-3</v>
      </c>
    </row>
    <row r="2345" spans="2:23" x14ac:dyDescent="0.25">
      <c r="B2345" s="55" t="s">
        <v>141</v>
      </c>
      <c r="C2345" s="76" t="s">
        <v>164</v>
      </c>
      <c r="D2345" s="55" t="s">
        <v>86</v>
      </c>
      <c r="E2345" s="55" t="s">
        <v>199</v>
      </c>
      <c r="F2345" s="70">
        <v>373.86</v>
      </c>
      <c r="G2345" s="77">
        <v>53454</v>
      </c>
      <c r="H2345" s="77">
        <v>376.21</v>
      </c>
      <c r="I2345" s="77">
        <v>1</v>
      </c>
      <c r="J2345" s="77">
        <v>47.694151940439802</v>
      </c>
      <c r="K2345" s="77">
        <v>0.155136731219471</v>
      </c>
      <c r="L2345" s="77">
        <v>47.1438817695323</v>
      </c>
      <c r="M2345" s="77">
        <v>0.15157760912203599</v>
      </c>
      <c r="N2345" s="77">
        <v>0.55027017090751296</v>
      </c>
      <c r="O2345" s="77">
        <v>3.5591220974357102E-3</v>
      </c>
      <c r="P2345" s="77">
        <v>0.527359035564675</v>
      </c>
      <c r="Q2345" s="77">
        <v>0.527359035564675</v>
      </c>
      <c r="R2345" s="77">
        <v>0</v>
      </c>
      <c r="S2345" s="77">
        <v>1.8966935073113999E-5</v>
      </c>
      <c r="T2345" s="77" t="s">
        <v>181</v>
      </c>
      <c r="U2345" s="105">
        <v>4.1660454179162601E-2</v>
      </c>
      <c r="V2345" s="105">
        <v>-3.1739037743999901E-2</v>
      </c>
      <c r="W2345" s="101">
        <v>7.3404145012729405E-2</v>
      </c>
    </row>
    <row r="2346" spans="2:23" x14ac:dyDescent="0.25">
      <c r="B2346" s="55" t="s">
        <v>141</v>
      </c>
      <c r="C2346" s="76" t="s">
        <v>164</v>
      </c>
      <c r="D2346" s="55" t="s">
        <v>86</v>
      </c>
      <c r="E2346" s="55" t="s">
        <v>199</v>
      </c>
      <c r="F2346" s="70">
        <v>373.86</v>
      </c>
      <c r="G2346" s="77">
        <v>53604</v>
      </c>
      <c r="H2346" s="77">
        <v>375.48</v>
      </c>
      <c r="I2346" s="77">
        <v>1</v>
      </c>
      <c r="J2346" s="77">
        <v>46.067493697112802</v>
      </c>
      <c r="K2346" s="77">
        <v>9.23163079357084E-2</v>
      </c>
      <c r="L2346" s="77">
        <v>45.788914144325098</v>
      </c>
      <c r="M2346" s="77">
        <v>9.1203172645462197E-2</v>
      </c>
      <c r="N2346" s="77">
        <v>0.27857955278772201</v>
      </c>
      <c r="O2346" s="77">
        <v>1.11313529024622E-3</v>
      </c>
      <c r="P2346" s="77">
        <v>0.26688252607018698</v>
      </c>
      <c r="Q2346" s="77">
        <v>0.26688252607018598</v>
      </c>
      <c r="R2346" s="77">
        <v>0</v>
      </c>
      <c r="S2346" s="77">
        <v>3.09834329839E-6</v>
      </c>
      <c r="T2346" s="77" t="s">
        <v>181</v>
      </c>
      <c r="U2346" s="105">
        <v>-3.4240476319560301E-2</v>
      </c>
      <c r="V2346" s="105">
        <v>-2.60861239199505E-2</v>
      </c>
      <c r="W2346" s="101">
        <v>-8.1538354623519795E-3</v>
      </c>
    </row>
    <row r="2347" spans="2:23" x14ac:dyDescent="0.25">
      <c r="B2347" s="55" t="s">
        <v>141</v>
      </c>
      <c r="C2347" s="76" t="s">
        <v>164</v>
      </c>
      <c r="D2347" s="55" t="s">
        <v>86</v>
      </c>
      <c r="E2347" s="55" t="s">
        <v>199</v>
      </c>
      <c r="F2347" s="70">
        <v>373.86</v>
      </c>
      <c r="G2347" s="77">
        <v>53654</v>
      </c>
      <c r="H2347" s="77">
        <v>374.39</v>
      </c>
      <c r="I2347" s="77">
        <v>1</v>
      </c>
      <c r="J2347" s="77">
        <v>5.7257593306515799</v>
      </c>
      <c r="K2347" s="77">
        <v>1.5988912821347501E-3</v>
      </c>
      <c r="L2347" s="77">
        <v>5.2915702898859696</v>
      </c>
      <c r="M2347" s="77">
        <v>1.3655949257968399E-3</v>
      </c>
      <c r="N2347" s="77">
        <v>0.43418904076561099</v>
      </c>
      <c r="O2347" s="77">
        <v>2.3329635633790799E-4</v>
      </c>
      <c r="P2347" s="77">
        <v>0.41603635341073603</v>
      </c>
      <c r="Q2347" s="77">
        <v>0.41603635341073503</v>
      </c>
      <c r="R2347" s="77">
        <v>0</v>
      </c>
      <c r="S2347" s="77">
        <v>8.4414162837130002E-6</v>
      </c>
      <c r="T2347" s="77" t="s">
        <v>181</v>
      </c>
      <c r="U2347" s="105">
        <v>-0.14283819229084199</v>
      </c>
      <c r="V2347" s="105">
        <v>-0.10882134786401999</v>
      </c>
      <c r="W2347" s="101">
        <v>-3.4014687961977402E-2</v>
      </c>
    </row>
    <row r="2348" spans="2:23" x14ac:dyDescent="0.25">
      <c r="B2348" s="55" t="s">
        <v>141</v>
      </c>
      <c r="C2348" s="76" t="s">
        <v>164</v>
      </c>
      <c r="D2348" s="55" t="s">
        <v>86</v>
      </c>
      <c r="E2348" s="55" t="s">
        <v>200</v>
      </c>
      <c r="F2348" s="70">
        <v>373.05</v>
      </c>
      <c r="G2348" s="77">
        <v>53150</v>
      </c>
      <c r="H2348" s="77">
        <v>373.27</v>
      </c>
      <c r="I2348" s="77">
        <v>1</v>
      </c>
      <c r="J2348" s="77">
        <v>27.434076308829098</v>
      </c>
      <c r="K2348" s="77">
        <v>2.0591916934254498E-2</v>
      </c>
      <c r="L2348" s="77">
        <v>25.673869862696101</v>
      </c>
      <c r="M2348" s="77">
        <v>1.80342781643613E-2</v>
      </c>
      <c r="N2348" s="77">
        <v>1.76020644613303</v>
      </c>
      <c r="O2348" s="77">
        <v>2.55763876989324E-3</v>
      </c>
      <c r="P2348" s="77">
        <v>1.6791469810158599</v>
      </c>
      <c r="Q2348" s="77">
        <v>1.6791469810158499</v>
      </c>
      <c r="R2348" s="77">
        <v>0</v>
      </c>
      <c r="S2348" s="77">
        <v>7.7142466214264E-5</v>
      </c>
      <c r="T2348" s="77" t="s">
        <v>180</v>
      </c>
      <c r="U2348" s="105">
        <v>0.56716306522414905</v>
      </c>
      <c r="V2348" s="105">
        <v>-0.43209346342545701</v>
      </c>
      <c r="W2348" s="101">
        <v>0.99931987554760604</v>
      </c>
    </row>
    <row r="2349" spans="2:23" x14ac:dyDescent="0.25">
      <c r="B2349" s="55" t="s">
        <v>141</v>
      </c>
      <c r="C2349" s="76" t="s">
        <v>164</v>
      </c>
      <c r="D2349" s="55" t="s">
        <v>86</v>
      </c>
      <c r="E2349" s="55" t="s">
        <v>200</v>
      </c>
      <c r="F2349" s="70">
        <v>373.05</v>
      </c>
      <c r="G2349" s="77">
        <v>53150</v>
      </c>
      <c r="H2349" s="77">
        <v>373.27</v>
      </c>
      <c r="I2349" s="77">
        <v>2</v>
      </c>
      <c r="J2349" s="77">
        <v>27.353526419938301</v>
      </c>
      <c r="K2349" s="77">
        <v>2.0493620014335499E-2</v>
      </c>
      <c r="L2349" s="77">
        <v>25.598488160700501</v>
      </c>
      <c r="M2349" s="77">
        <v>1.7948190307549398E-2</v>
      </c>
      <c r="N2349" s="77">
        <v>1.75503825923781</v>
      </c>
      <c r="O2349" s="77">
        <v>2.5454297067861302E-3</v>
      </c>
      <c r="P2349" s="77">
        <v>1.67421679487693</v>
      </c>
      <c r="Q2349" s="77">
        <v>1.67421679487693</v>
      </c>
      <c r="R2349" s="77">
        <v>0</v>
      </c>
      <c r="S2349" s="77">
        <v>7.6774221390431995E-5</v>
      </c>
      <c r="T2349" s="77" t="s">
        <v>180</v>
      </c>
      <c r="U2349" s="105">
        <v>0.56374413235204601</v>
      </c>
      <c r="V2349" s="105">
        <v>-0.42948874771580098</v>
      </c>
      <c r="W2349" s="101">
        <v>0.99329584510249103</v>
      </c>
    </row>
    <row r="2350" spans="2:23" x14ac:dyDescent="0.25">
      <c r="B2350" s="55" t="s">
        <v>141</v>
      </c>
      <c r="C2350" s="76" t="s">
        <v>164</v>
      </c>
      <c r="D2350" s="55" t="s">
        <v>86</v>
      </c>
      <c r="E2350" s="55" t="s">
        <v>200</v>
      </c>
      <c r="F2350" s="70">
        <v>373.05</v>
      </c>
      <c r="G2350" s="77">
        <v>53900</v>
      </c>
      <c r="H2350" s="77">
        <v>372.61</v>
      </c>
      <c r="I2350" s="77">
        <v>1</v>
      </c>
      <c r="J2350" s="77">
        <v>-7.5311786872383202</v>
      </c>
      <c r="K2350" s="77">
        <v>2.6601047984563799E-3</v>
      </c>
      <c r="L2350" s="77">
        <v>-8.8138995564471401</v>
      </c>
      <c r="M2350" s="77">
        <v>3.6434183108444299E-3</v>
      </c>
      <c r="N2350" s="77">
        <v>1.2827208692088301</v>
      </c>
      <c r="O2350" s="77">
        <v>-9.8331351238804192E-4</v>
      </c>
      <c r="P2350" s="77">
        <v>1.22299694310087</v>
      </c>
      <c r="Q2350" s="77">
        <v>1.22299694310087</v>
      </c>
      <c r="R2350" s="77">
        <v>0</v>
      </c>
      <c r="S2350" s="77">
        <v>7.0149339420918003E-5</v>
      </c>
      <c r="T2350" s="77" t="s">
        <v>180</v>
      </c>
      <c r="U2350" s="105">
        <v>0.19778840562824601</v>
      </c>
      <c r="V2350" s="105">
        <v>-0.15068519523487001</v>
      </c>
      <c r="W2350" s="101">
        <v>0.34849569200890002</v>
      </c>
    </row>
    <row r="2351" spans="2:23" x14ac:dyDescent="0.25">
      <c r="B2351" s="55" t="s">
        <v>141</v>
      </c>
      <c r="C2351" s="76" t="s">
        <v>164</v>
      </c>
      <c r="D2351" s="55" t="s">
        <v>86</v>
      </c>
      <c r="E2351" s="55" t="s">
        <v>200</v>
      </c>
      <c r="F2351" s="70">
        <v>373.05</v>
      </c>
      <c r="G2351" s="77">
        <v>53900</v>
      </c>
      <c r="H2351" s="77">
        <v>372.61</v>
      </c>
      <c r="I2351" s="77">
        <v>2</v>
      </c>
      <c r="J2351" s="77">
        <v>-7.5393119757377898</v>
      </c>
      <c r="K2351" s="77">
        <v>2.6635798066631999E-3</v>
      </c>
      <c r="L2351" s="77">
        <v>-8.8234181179997506</v>
      </c>
      <c r="M2351" s="77">
        <v>3.6481778633772602E-3</v>
      </c>
      <c r="N2351" s="77">
        <v>1.28410614226195</v>
      </c>
      <c r="O2351" s="77">
        <v>-9.8459805671405895E-4</v>
      </c>
      <c r="P2351" s="77">
        <v>1.2243177173628199</v>
      </c>
      <c r="Q2351" s="77">
        <v>1.2243177173628199</v>
      </c>
      <c r="R2351" s="77">
        <v>0</v>
      </c>
      <c r="S2351" s="77">
        <v>7.0240978491052999E-5</v>
      </c>
      <c r="T2351" s="77" t="s">
        <v>180</v>
      </c>
      <c r="U2351" s="105">
        <v>0.19791900911055299</v>
      </c>
      <c r="V2351" s="105">
        <v>-0.15078469556284499</v>
      </c>
      <c r="W2351" s="101">
        <v>0.34872581040639</v>
      </c>
    </row>
    <row r="2352" spans="2:23" x14ac:dyDescent="0.25">
      <c r="B2352" s="55" t="s">
        <v>141</v>
      </c>
      <c r="C2352" s="76" t="s">
        <v>164</v>
      </c>
      <c r="D2352" s="55" t="s">
        <v>86</v>
      </c>
      <c r="E2352" s="55" t="s">
        <v>201</v>
      </c>
      <c r="F2352" s="70">
        <v>373.27</v>
      </c>
      <c r="G2352" s="77">
        <v>53550</v>
      </c>
      <c r="H2352" s="77">
        <v>372.85</v>
      </c>
      <c r="I2352" s="77">
        <v>1</v>
      </c>
      <c r="J2352" s="77">
        <v>-10.5053077315842</v>
      </c>
      <c r="K2352" s="77">
        <v>2.7115818224519202E-3</v>
      </c>
      <c r="L2352" s="77">
        <v>-12.212015828848299</v>
      </c>
      <c r="M2352" s="77">
        <v>3.6642059329412701E-3</v>
      </c>
      <c r="N2352" s="77">
        <v>1.7067080972640101</v>
      </c>
      <c r="O2352" s="77">
        <v>-9.5262411048935205E-4</v>
      </c>
      <c r="P2352" s="77">
        <v>1.6248142982912199</v>
      </c>
      <c r="Q2352" s="77">
        <v>1.6248142982912099</v>
      </c>
      <c r="R2352" s="77">
        <v>0</v>
      </c>
      <c r="S2352" s="77">
        <v>6.4865328351598999E-5</v>
      </c>
      <c r="T2352" s="77" t="s">
        <v>181</v>
      </c>
      <c r="U2352" s="105">
        <v>0.36143145019165701</v>
      </c>
      <c r="V2352" s="105">
        <v>-0.27535673015392398</v>
      </c>
      <c r="W2352" s="101">
        <v>0.63682854891436402</v>
      </c>
    </row>
    <row r="2353" spans="2:23" x14ac:dyDescent="0.25">
      <c r="B2353" s="55" t="s">
        <v>141</v>
      </c>
      <c r="C2353" s="76" t="s">
        <v>164</v>
      </c>
      <c r="D2353" s="55" t="s">
        <v>86</v>
      </c>
      <c r="E2353" s="55" t="s">
        <v>201</v>
      </c>
      <c r="F2353" s="70">
        <v>373.27</v>
      </c>
      <c r="G2353" s="77">
        <v>54200</v>
      </c>
      <c r="H2353" s="77">
        <v>373.23</v>
      </c>
      <c r="I2353" s="77">
        <v>1</v>
      </c>
      <c r="J2353" s="77">
        <v>4.8811065930942901</v>
      </c>
      <c r="K2353" s="77">
        <v>1.5724633038277999E-4</v>
      </c>
      <c r="L2353" s="77">
        <v>3.14521954158187</v>
      </c>
      <c r="M2353" s="77">
        <v>6.5289879367340004E-5</v>
      </c>
      <c r="N2353" s="77">
        <v>1.7358870515124201</v>
      </c>
      <c r="O2353" s="77">
        <v>9.1956451015441003E-5</v>
      </c>
      <c r="P2353" s="77">
        <v>1.65293116868654</v>
      </c>
      <c r="Q2353" s="77">
        <v>1.65293116868654</v>
      </c>
      <c r="R2353" s="77">
        <v>0</v>
      </c>
      <c r="S2353" s="77">
        <v>1.8032397559542002E-5</v>
      </c>
      <c r="T2353" s="77" t="s">
        <v>181</v>
      </c>
      <c r="U2353" s="105">
        <v>0.103758227401946</v>
      </c>
      <c r="V2353" s="105">
        <v>-7.9048257169699099E-2</v>
      </c>
      <c r="W2353" s="101">
        <v>0.18281807341134801</v>
      </c>
    </row>
    <row r="2354" spans="2:23" x14ac:dyDescent="0.25">
      <c r="B2354" s="55" t="s">
        <v>141</v>
      </c>
      <c r="C2354" s="76" t="s">
        <v>164</v>
      </c>
      <c r="D2354" s="55" t="s">
        <v>86</v>
      </c>
      <c r="E2354" s="55" t="s">
        <v>202</v>
      </c>
      <c r="F2354" s="70">
        <v>373.22</v>
      </c>
      <c r="G2354" s="77">
        <v>53150</v>
      </c>
      <c r="H2354" s="77">
        <v>373.27</v>
      </c>
      <c r="I2354" s="77">
        <v>1</v>
      </c>
      <c r="J2354" s="77">
        <v>-38.373081271963002</v>
      </c>
      <c r="K2354" s="77">
        <v>0</v>
      </c>
      <c r="L2354" s="77">
        <v>-38.334790232853798</v>
      </c>
      <c r="M2354" s="77">
        <v>0</v>
      </c>
      <c r="N2354" s="77">
        <v>-3.8291039109228403E-2</v>
      </c>
      <c r="O2354" s="77">
        <v>0</v>
      </c>
      <c r="P2354" s="77">
        <v>-3.8821432679383802E-2</v>
      </c>
      <c r="Q2354" s="77">
        <v>-3.8821432679383802E-2</v>
      </c>
      <c r="R2354" s="77">
        <v>0</v>
      </c>
      <c r="S2354" s="77">
        <v>0</v>
      </c>
      <c r="T2354" s="77" t="s">
        <v>181</v>
      </c>
      <c r="U2354" s="105">
        <v>1.9145519554596699E-3</v>
      </c>
      <c r="V2354" s="105">
        <v>0</v>
      </c>
      <c r="W2354" s="101">
        <v>1.9146733266230901E-3</v>
      </c>
    </row>
    <row r="2355" spans="2:23" x14ac:dyDescent="0.25">
      <c r="B2355" s="55" t="s">
        <v>141</v>
      </c>
      <c r="C2355" s="76" t="s">
        <v>164</v>
      </c>
      <c r="D2355" s="55" t="s">
        <v>86</v>
      </c>
      <c r="E2355" s="55" t="s">
        <v>202</v>
      </c>
      <c r="F2355" s="70">
        <v>373.22</v>
      </c>
      <c r="G2355" s="77">
        <v>53150</v>
      </c>
      <c r="H2355" s="77">
        <v>373.27</v>
      </c>
      <c r="I2355" s="77">
        <v>2</v>
      </c>
      <c r="J2355" s="77">
        <v>-32.2184029647443</v>
      </c>
      <c r="K2355" s="77">
        <v>0</v>
      </c>
      <c r="L2355" s="77">
        <v>-32.186253445157497</v>
      </c>
      <c r="M2355" s="77">
        <v>0</v>
      </c>
      <c r="N2355" s="77">
        <v>-3.2149519586804898E-2</v>
      </c>
      <c r="O2355" s="77">
        <v>0</v>
      </c>
      <c r="P2355" s="77">
        <v>-3.25948430585511E-2</v>
      </c>
      <c r="Q2355" s="77">
        <v>-3.25948430585511E-2</v>
      </c>
      <c r="R2355" s="77">
        <v>0</v>
      </c>
      <c r="S2355" s="77">
        <v>0</v>
      </c>
      <c r="T2355" s="77" t="s">
        <v>181</v>
      </c>
      <c r="U2355" s="105">
        <v>1.6074759793387799E-3</v>
      </c>
      <c r="V2355" s="105">
        <v>0</v>
      </c>
      <c r="W2355" s="101">
        <v>1.6075778837186701E-3</v>
      </c>
    </row>
    <row r="2356" spans="2:23" x14ac:dyDescent="0.25">
      <c r="B2356" s="55" t="s">
        <v>141</v>
      </c>
      <c r="C2356" s="76" t="s">
        <v>164</v>
      </c>
      <c r="D2356" s="55" t="s">
        <v>86</v>
      </c>
      <c r="E2356" s="55" t="s">
        <v>202</v>
      </c>
      <c r="F2356" s="70">
        <v>373.22</v>
      </c>
      <c r="G2356" s="77">
        <v>53150</v>
      </c>
      <c r="H2356" s="77">
        <v>373.27</v>
      </c>
      <c r="I2356" s="77">
        <v>3</v>
      </c>
      <c r="J2356" s="77">
        <v>-39.420810453450102</v>
      </c>
      <c r="K2356" s="77">
        <v>0</v>
      </c>
      <c r="L2356" s="77">
        <v>-39.381473925218401</v>
      </c>
      <c r="M2356" s="77">
        <v>0</v>
      </c>
      <c r="N2356" s="77">
        <v>-3.9336528231664898E-2</v>
      </c>
      <c r="O2356" s="77">
        <v>0</v>
      </c>
      <c r="P2356" s="77">
        <v>-3.9881403537522397E-2</v>
      </c>
      <c r="Q2356" s="77">
        <v>-3.9881403537522397E-2</v>
      </c>
      <c r="R2356" s="77">
        <v>0</v>
      </c>
      <c r="S2356" s="77">
        <v>0</v>
      </c>
      <c r="T2356" s="77" t="s">
        <v>181</v>
      </c>
      <c r="U2356" s="105">
        <v>1.96682641158145E-3</v>
      </c>
      <c r="V2356" s="105">
        <v>0</v>
      </c>
      <c r="W2356" s="101">
        <v>1.9669510966332901E-3</v>
      </c>
    </row>
    <row r="2357" spans="2:23" x14ac:dyDescent="0.25">
      <c r="B2357" s="55" t="s">
        <v>141</v>
      </c>
      <c r="C2357" s="76" t="s">
        <v>164</v>
      </c>
      <c r="D2357" s="55" t="s">
        <v>86</v>
      </c>
      <c r="E2357" s="55" t="s">
        <v>202</v>
      </c>
      <c r="F2357" s="70">
        <v>373.22</v>
      </c>
      <c r="G2357" s="77">
        <v>53654</v>
      </c>
      <c r="H2357" s="77">
        <v>374.39</v>
      </c>
      <c r="I2357" s="77">
        <v>1</v>
      </c>
      <c r="J2357" s="77">
        <v>55.529890993831202</v>
      </c>
      <c r="K2357" s="77">
        <v>9.6824060124904895E-2</v>
      </c>
      <c r="L2357" s="77">
        <v>55.887012780964497</v>
      </c>
      <c r="M2357" s="77">
        <v>9.8073447404002104E-2</v>
      </c>
      <c r="N2357" s="77">
        <v>-0.357121787133241</v>
      </c>
      <c r="O2357" s="77">
        <v>-1.24938727909729E-3</v>
      </c>
      <c r="P2357" s="77">
        <v>-0.34145943974049803</v>
      </c>
      <c r="Q2357" s="77">
        <v>-0.34145943974049697</v>
      </c>
      <c r="R2357" s="77">
        <v>0</v>
      </c>
      <c r="S2357" s="77">
        <v>3.6610688382200001E-6</v>
      </c>
      <c r="T2357" s="77" t="s">
        <v>181</v>
      </c>
      <c r="U2357" s="105">
        <v>-4.9194720917084302E-2</v>
      </c>
      <c r="V2357" s="105">
        <v>-3.7479022606859702E-2</v>
      </c>
      <c r="W2357" s="101">
        <v>-1.17149556048985E-2</v>
      </c>
    </row>
    <row r="2358" spans="2:23" x14ac:dyDescent="0.25">
      <c r="B2358" s="55" t="s">
        <v>141</v>
      </c>
      <c r="C2358" s="76" t="s">
        <v>164</v>
      </c>
      <c r="D2358" s="55" t="s">
        <v>86</v>
      </c>
      <c r="E2358" s="55" t="s">
        <v>202</v>
      </c>
      <c r="F2358" s="70">
        <v>373.22</v>
      </c>
      <c r="G2358" s="77">
        <v>53654</v>
      </c>
      <c r="H2358" s="77">
        <v>374.39</v>
      </c>
      <c r="I2358" s="77">
        <v>2</v>
      </c>
      <c r="J2358" s="77">
        <v>55.529890993831202</v>
      </c>
      <c r="K2358" s="77">
        <v>9.6824060124904895E-2</v>
      </c>
      <c r="L2358" s="77">
        <v>55.887012780964497</v>
      </c>
      <c r="M2358" s="77">
        <v>9.8073447404002104E-2</v>
      </c>
      <c r="N2358" s="77">
        <v>-0.357121787133241</v>
      </c>
      <c r="O2358" s="77">
        <v>-1.24938727909729E-3</v>
      </c>
      <c r="P2358" s="77">
        <v>-0.34145943974049803</v>
      </c>
      <c r="Q2358" s="77">
        <v>-0.34145943974049697</v>
      </c>
      <c r="R2358" s="77">
        <v>0</v>
      </c>
      <c r="S2358" s="77">
        <v>3.6610688382200001E-6</v>
      </c>
      <c r="T2358" s="77" t="s">
        <v>181</v>
      </c>
      <c r="U2358" s="105">
        <v>-4.9194720917084302E-2</v>
      </c>
      <c r="V2358" s="105">
        <v>-3.7479022606859702E-2</v>
      </c>
      <c r="W2358" s="101">
        <v>-1.17149556048985E-2</v>
      </c>
    </row>
    <row r="2359" spans="2:23" x14ac:dyDescent="0.25">
      <c r="B2359" s="55" t="s">
        <v>141</v>
      </c>
      <c r="C2359" s="76" t="s">
        <v>164</v>
      </c>
      <c r="D2359" s="55" t="s">
        <v>86</v>
      </c>
      <c r="E2359" s="55" t="s">
        <v>202</v>
      </c>
      <c r="F2359" s="70">
        <v>373.22</v>
      </c>
      <c r="G2359" s="77">
        <v>53704</v>
      </c>
      <c r="H2359" s="77">
        <v>374.36</v>
      </c>
      <c r="I2359" s="77">
        <v>1</v>
      </c>
      <c r="J2359" s="77">
        <v>31.799353837671699</v>
      </c>
      <c r="K2359" s="77">
        <v>4.2268114207826002E-2</v>
      </c>
      <c r="L2359" s="77">
        <v>31.419011975488399</v>
      </c>
      <c r="M2359" s="77">
        <v>4.12630503049638E-2</v>
      </c>
      <c r="N2359" s="77">
        <v>0.380341862183325</v>
      </c>
      <c r="O2359" s="77">
        <v>1.0050639028621701E-3</v>
      </c>
      <c r="P2359" s="77">
        <v>0.36602064270451301</v>
      </c>
      <c r="Q2359" s="77">
        <v>0.36602064270451301</v>
      </c>
      <c r="R2359" s="77">
        <v>0</v>
      </c>
      <c r="S2359" s="77">
        <v>5.5999924350270004E-6</v>
      </c>
      <c r="T2359" s="77" t="s">
        <v>181</v>
      </c>
      <c r="U2359" s="105">
        <v>-5.7906886638135799E-2</v>
      </c>
      <c r="V2359" s="105">
        <v>-4.4116390396064999E-2</v>
      </c>
      <c r="W2359" s="101">
        <v>-1.3789622006943201E-2</v>
      </c>
    </row>
    <row r="2360" spans="2:23" x14ac:dyDescent="0.25">
      <c r="B2360" s="55" t="s">
        <v>141</v>
      </c>
      <c r="C2360" s="76" t="s">
        <v>164</v>
      </c>
      <c r="D2360" s="55" t="s">
        <v>86</v>
      </c>
      <c r="E2360" s="55" t="s">
        <v>202</v>
      </c>
      <c r="F2360" s="70">
        <v>373.22</v>
      </c>
      <c r="G2360" s="77">
        <v>58004</v>
      </c>
      <c r="H2360" s="77">
        <v>368.89</v>
      </c>
      <c r="I2360" s="77">
        <v>1</v>
      </c>
      <c r="J2360" s="77">
        <v>-33.080689009653199</v>
      </c>
      <c r="K2360" s="77">
        <v>0.231779514497849</v>
      </c>
      <c r="L2360" s="77">
        <v>-33.528271863743498</v>
      </c>
      <c r="M2360" s="77">
        <v>0.23809391400101401</v>
      </c>
      <c r="N2360" s="77">
        <v>0.44758285409027299</v>
      </c>
      <c r="O2360" s="77">
        <v>-6.3143995031657201E-3</v>
      </c>
      <c r="P2360" s="77">
        <v>0.42819591605206803</v>
      </c>
      <c r="Q2360" s="77">
        <v>0.42819591605206803</v>
      </c>
      <c r="R2360" s="77">
        <v>0</v>
      </c>
      <c r="S2360" s="77">
        <v>3.8833899066513003E-5</v>
      </c>
      <c r="T2360" s="77" t="s">
        <v>181</v>
      </c>
      <c r="U2360" s="105">
        <v>-0.40495574943625701</v>
      </c>
      <c r="V2360" s="105">
        <v>-0.30851573918835901</v>
      </c>
      <c r="W2360" s="101">
        <v>-9.6433896527029397E-2</v>
      </c>
    </row>
    <row r="2361" spans="2:23" x14ac:dyDescent="0.25">
      <c r="B2361" s="55" t="s">
        <v>141</v>
      </c>
      <c r="C2361" s="76" t="s">
        <v>164</v>
      </c>
      <c r="D2361" s="55" t="s">
        <v>86</v>
      </c>
      <c r="E2361" s="55" t="s">
        <v>203</v>
      </c>
      <c r="F2361" s="70">
        <v>369.89</v>
      </c>
      <c r="G2361" s="77">
        <v>53050</v>
      </c>
      <c r="H2361" s="77">
        <v>373.05</v>
      </c>
      <c r="I2361" s="77">
        <v>1</v>
      </c>
      <c r="J2361" s="77">
        <v>182.79398874066999</v>
      </c>
      <c r="K2361" s="77">
        <v>0.80526877990535095</v>
      </c>
      <c r="L2361" s="77">
        <v>179.59619345212101</v>
      </c>
      <c r="M2361" s="77">
        <v>0.77734050413004796</v>
      </c>
      <c r="N2361" s="77">
        <v>3.1977952885488201</v>
      </c>
      <c r="O2361" s="77">
        <v>2.7928275775302099E-2</v>
      </c>
      <c r="P2361" s="77">
        <v>3.0309718266772498</v>
      </c>
      <c r="Q2361" s="77">
        <v>3.0309718266772401</v>
      </c>
      <c r="R2361" s="77">
        <v>0</v>
      </c>
      <c r="S2361" s="77">
        <v>2.2140164416007999E-4</v>
      </c>
      <c r="T2361" s="77" t="s">
        <v>180</v>
      </c>
      <c r="U2361" s="105">
        <v>0.26948349043712999</v>
      </c>
      <c r="V2361" s="105">
        <v>-0.20530613126745401</v>
      </c>
      <c r="W2361" s="101">
        <v>0.47481972053193799</v>
      </c>
    </row>
    <row r="2362" spans="2:23" x14ac:dyDescent="0.25">
      <c r="B2362" s="55" t="s">
        <v>141</v>
      </c>
      <c r="C2362" s="76" t="s">
        <v>164</v>
      </c>
      <c r="D2362" s="55" t="s">
        <v>86</v>
      </c>
      <c r="E2362" s="55" t="s">
        <v>203</v>
      </c>
      <c r="F2362" s="70">
        <v>369.89</v>
      </c>
      <c r="G2362" s="77">
        <v>53204</v>
      </c>
      <c r="H2362" s="77">
        <v>371.82</v>
      </c>
      <c r="I2362" s="77">
        <v>1</v>
      </c>
      <c r="J2362" s="77">
        <v>32.952435229535702</v>
      </c>
      <c r="K2362" s="77">
        <v>0</v>
      </c>
      <c r="L2362" s="77">
        <v>32.661959618107097</v>
      </c>
      <c r="M2362" s="77">
        <v>0</v>
      </c>
      <c r="N2362" s="77">
        <v>0.290475611428614</v>
      </c>
      <c r="O2362" s="77">
        <v>0</v>
      </c>
      <c r="P2362" s="77">
        <v>0.27597255990941</v>
      </c>
      <c r="Q2362" s="77">
        <v>0.275972559909409</v>
      </c>
      <c r="R2362" s="77">
        <v>0</v>
      </c>
      <c r="S2362" s="77">
        <v>0</v>
      </c>
      <c r="T2362" s="77" t="s">
        <v>181</v>
      </c>
      <c r="U2362" s="105">
        <v>-0.56061793005722704</v>
      </c>
      <c r="V2362" s="105">
        <v>-0.427107048942093</v>
      </c>
      <c r="W2362" s="101">
        <v>-0.133502417322379</v>
      </c>
    </row>
    <row r="2363" spans="2:23" x14ac:dyDescent="0.25">
      <c r="B2363" s="55" t="s">
        <v>141</v>
      </c>
      <c r="C2363" s="76" t="s">
        <v>164</v>
      </c>
      <c r="D2363" s="55" t="s">
        <v>86</v>
      </c>
      <c r="E2363" s="55" t="s">
        <v>203</v>
      </c>
      <c r="F2363" s="70">
        <v>369.89</v>
      </c>
      <c r="G2363" s="77">
        <v>53204</v>
      </c>
      <c r="H2363" s="77">
        <v>371.82</v>
      </c>
      <c r="I2363" s="77">
        <v>2</v>
      </c>
      <c r="J2363" s="77">
        <v>32.952435229535702</v>
      </c>
      <c r="K2363" s="77">
        <v>0</v>
      </c>
      <c r="L2363" s="77">
        <v>32.661959618107097</v>
      </c>
      <c r="M2363" s="77">
        <v>0</v>
      </c>
      <c r="N2363" s="77">
        <v>0.290475611428614</v>
      </c>
      <c r="O2363" s="77">
        <v>0</v>
      </c>
      <c r="P2363" s="77">
        <v>0.27597255990941</v>
      </c>
      <c r="Q2363" s="77">
        <v>0.275972559909409</v>
      </c>
      <c r="R2363" s="77">
        <v>0</v>
      </c>
      <c r="S2363" s="77">
        <v>0</v>
      </c>
      <c r="T2363" s="77" t="s">
        <v>181</v>
      </c>
      <c r="U2363" s="105">
        <v>-0.56061793005722704</v>
      </c>
      <c r="V2363" s="105">
        <v>-0.427107048942093</v>
      </c>
      <c r="W2363" s="101">
        <v>-0.133502417322379</v>
      </c>
    </row>
    <row r="2364" spans="2:23" x14ac:dyDescent="0.25">
      <c r="B2364" s="55" t="s">
        <v>141</v>
      </c>
      <c r="C2364" s="76" t="s">
        <v>164</v>
      </c>
      <c r="D2364" s="55" t="s">
        <v>86</v>
      </c>
      <c r="E2364" s="55" t="s">
        <v>204</v>
      </c>
      <c r="F2364" s="70">
        <v>371.82</v>
      </c>
      <c r="G2364" s="77">
        <v>53254</v>
      </c>
      <c r="H2364" s="77">
        <v>374.06</v>
      </c>
      <c r="I2364" s="77">
        <v>1</v>
      </c>
      <c r="J2364" s="77">
        <v>28.184366444968902</v>
      </c>
      <c r="K2364" s="77">
        <v>8.37253871547122E-2</v>
      </c>
      <c r="L2364" s="77">
        <v>28.184366314345802</v>
      </c>
      <c r="M2364" s="77">
        <v>8.3725386378645697E-2</v>
      </c>
      <c r="N2364" s="77">
        <v>1.3062311232700001E-7</v>
      </c>
      <c r="O2364" s="77">
        <v>7.7606643999999995E-10</v>
      </c>
      <c r="P2364" s="77">
        <v>-6.059E-15</v>
      </c>
      <c r="Q2364" s="77">
        <v>-6.0609999999999997E-15</v>
      </c>
      <c r="R2364" s="77">
        <v>0</v>
      </c>
      <c r="S2364" s="77">
        <v>0</v>
      </c>
      <c r="T2364" s="77" t="s">
        <v>181</v>
      </c>
      <c r="U2364" s="105">
        <v>-3.169553536E-9</v>
      </c>
      <c r="V2364" s="105">
        <v>0</v>
      </c>
      <c r="W2364" s="101">
        <v>-3.16935260523E-9</v>
      </c>
    </row>
    <row r="2365" spans="2:23" x14ac:dyDescent="0.25">
      <c r="B2365" s="55" t="s">
        <v>141</v>
      </c>
      <c r="C2365" s="76" t="s">
        <v>164</v>
      </c>
      <c r="D2365" s="55" t="s">
        <v>86</v>
      </c>
      <c r="E2365" s="55" t="s">
        <v>204</v>
      </c>
      <c r="F2365" s="70">
        <v>371.82</v>
      </c>
      <c r="G2365" s="77">
        <v>53304</v>
      </c>
      <c r="H2365" s="77">
        <v>375.3</v>
      </c>
      <c r="I2365" s="77">
        <v>1</v>
      </c>
      <c r="J2365" s="77">
        <v>36.709949218685701</v>
      </c>
      <c r="K2365" s="77">
        <v>0.150124909400527</v>
      </c>
      <c r="L2365" s="77">
        <v>36.483969187834198</v>
      </c>
      <c r="M2365" s="77">
        <v>0.14828231285765001</v>
      </c>
      <c r="N2365" s="77">
        <v>0.22598003085148599</v>
      </c>
      <c r="O2365" s="77">
        <v>1.8425965428766301E-3</v>
      </c>
      <c r="P2365" s="77">
        <v>0.21515763600602</v>
      </c>
      <c r="Q2365" s="77">
        <v>0.21515763600602</v>
      </c>
      <c r="R2365" s="77">
        <v>0</v>
      </c>
      <c r="S2365" s="77">
        <v>5.1570188481510002E-6</v>
      </c>
      <c r="T2365" s="77" t="s">
        <v>181</v>
      </c>
      <c r="U2365" s="105">
        <v>-9.80901428061806E-2</v>
      </c>
      <c r="V2365" s="105">
        <v>-7.4730024100334497E-2</v>
      </c>
      <c r="W2365" s="101">
        <v>-2.3358637813788299E-2</v>
      </c>
    </row>
    <row r="2366" spans="2:23" x14ac:dyDescent="0.25">
      <c r="B2366" s="55" t="s">
        <v>141</v>
      </c>
      <c r="C2366" s="76" t="s">
        <v>164</v>
      </c>
      <c r="D2366" s="55" t="s">
        <v>86</v>
      </c>
      <c r="E2366" s="55" t="s">
        <v>204</v>
      </c>
      <c r="F2366" s="70">
        <v>371.82</v>
      </c>
      <c r="G2366" s="77">
        <v>54104</v>
      </c>
      <c r="H2366" s="77">
        <v>373.79</v>
      </c>
      <c r="I2366" s="77">
        <v>1</v>
      </c>
      <c r="J2366" s="77">
        <v>26.621907916709201</v>
      </c>
      <c r="K2366" s="77">
        <v>7.0801725514461594E-2</v>
      </c>
      <c r="L2366" s="77">
        <v>26.621907766702201</v>
      </c>
      <c r="M2366" s="77">
        <v>7.08017247165659E-2</v>
      </c>
      <c r="N2366" s="77">
        <v>1.5000696795799999E-7</v>
      </c>
      <c r="O2366" s="77">
        <v>7.9789565800000002E-10</v>
      </c>
      <c r="P2366" s="77">
        <v>0</v>
      </c>
      <c r="Q2366" s="77">
        <v>0</v>
      </c>
      <c r="R2366" s="77">
        <v>0</v>
      </c>
      <c r="S2366" s="77">
        <v>0</v>
      </c>
      <c r="T2366" s="77" t="s">
        <v>181</v>
      </c>
      <c r="U2366" s="105">
        <v>1.9457638899999999E-9</v>
      </c>
      <c r="V2366" s="105">
        <v>0</v>
      </c>
      <c r="W2366" s="101">
        <v>1.9458872398099998E-9</v>
      </c>
    </row>
    <row r="2367" spans="2:23" x14ac:dyDescent="0.25">
      <c r="B2367" s="55" t="s">
        <v>141</v>
      </c>
      <c r="C2367" s="76" t="s">
        <v>164</v>
      </c>
      <c r="D2367" s="55" t="s">
        <v>86</v>
      </c>
      <c r="E2367" s="55" t="s">
        <v>205</v>
      </c>
      <c r="F2367" s="70">
        <v>374.06</v>
      </c>
      <c r="G2367" s="77">
        <v>54104</v>
      </c>
      <c r="H2367" s="77">
        <v>373.79</v>
      </c>
      <c r="I2367" s="77">
        <v>1</v>
      </c>
      <c r="J2367" s="77">
        <v>-4.2878016316174996</v>
      </c>
      <c r="K2367" s="77">
        <v>1.6105472720921101E-3</v>
      </c>
      <c r="L2367" s="77">
        <v>-4.2878016432530801</v>
      </c>
      <c r="M2367" s="77">
        <v>1.6105472808330299E-3</v>
      </c>
      <c r="N2367" s="77">
        <v>1.1635581386999999E-8</v>
      </c>
      <c r="O2367" s="77">
        <v>-8.7409139999999996E-12</v>
      </c>
      <c r="P2367" s="77">
        <v>6.059E-15</v>
      </c>
      <c r="Q2367" s="77">
        <v>6.0609999999999997E-15</v>
      </c>
      <c r="R2367" s="77">
        <v>0</v>
      </c>
      <c r="S2367" s="77">
        <v>0</v>
      </c>
      <c r="T2367" s="77" t="s">
        <v>181</v>
      </c>
      <c r="U2367" s="105">
        <v>-1.2683947500000001E-10</v>
      </c>
      <c r="V2367" s="105">
        <v>0</v>
      </c>
      <c r="W2367" s="101">
        <v>-1.2683143412999999E-10</v>
      </c>
    </row>
    <row r="2368" spans="2:23" x14ac:dyDescent="0.25">
      <c r="B2368" s="55" t="s">
        <v>141</v>
      </c>
      <c r="C2368" s="76" t="s">
        <v>164</v>
      </c>
      <c r="D2368" s="55" t="s">
        <v>86</v>
      </c>
      <c r="E2368" s="55" t="s">
        <v>206</v>
      </c>
      <c r="F2368" s="70">
        <v>374.74</v>
      </c>
      <c r="G2368" s="77">
        <v>53404</v>
      </c>
      <c r="H2368" s="77">
        <v>376.23</v>
      </c>
      <c r="I2368" s="77">
        <v>1</v>
      </c>
      <c r="J2368" s="77">
        <v>16.993557689106499</v>
      </c>
      <c r="K2368" s="77">
        <v>2.8069513485086899E-2</v>
      </c>
      <c r="L2368" s="77">
        <v>16.4274395683973</v>
      </c>
      <c r="M2368" s="77">
        <v>2.62304669191692E-2</v>
      </c>
      <c r="N2368" s="77">
        <v>0.56611812070923295</v>
      </c>
      <c r="O2368" s="77">
        <v>1.83904656591764E-3</v>
      </c>
      <c r="P2368" s="77">
        <v>0.54329045311983903</v>
      </c>
      <c r="Q2368" s="77">
        <v>0.54329045311983903</v>
      </c>
      <c r="R2368" s="77">
        <v>0</v>
      </c>
      <c r="S2368" s="77">
        <v>2.8689990999053E-5</v>
      </c>
      <c r="T2368" s="77" t="s">
        <v>181</v>
      </c>
      <c r="U2368" s="105">
        <v>-0.15298160005317499</v>
      </c>
      <c r="V2368" s="105">
        <v>-0.116549108114472</v>
      </c>
      <c r="W2368" s="101">
        <v>-3.6430182336229501E-2</v>
      </c>
    </row>
    <row r="2369" spans="2:23" x14ac:dyDescent="0.25">
      <c r="B2369" s="55" t="s">
        <v>141</v>
      </c>
      <c r="C2369" s="76" t="s">
        <v>164</v>
      </c>
      <c r="D2369" s="55" t="s">
        <v>86</v>
      </c>
      <c r="E2369" s="55" t="s">
        <v>207</v>
      </c>
      <c r="F2369" s="70">
        <v>376.23</v>
      </c>
      <c r="G2369" s="77">
        <v>53854</v>
      </c>
      <c r="H2369" s="77">
        <v>369.79</v>
      </c>
      <c r="I2369" s="77">
        <v>1</v>
      </c>
      <c r="J2369" s="77">
        <v>-47.110565671488096</v>
      </c>
      <c r="K2369" s="77">
        <v>0.438177207704948</v>
      </c>
      <c r="L2369" s="77">
        <v>-47.681102991769599</v>
      </c>
      <c r="M2369" s="77">
        <v>0.44885465341529401</v>
      </c>
      <c r="N2369" s="77">
        <v>0.57053732028151705</v>
      </c>
      <c r="O2369" s="77">
        <v>-1.0677445710345601E-2</v>
      </c>
      <c r="P2369" s="77">
        <v>0.54329045311986301</v>
      </c>
      <c r="Q2369" s="77">
        <v>0.54329045311986301</v>
      </c>
      <c r="R2369" s="77">
        <v>0</v>
      </c>
      <c r="S2369" s="77">
        <v>5.8274330482958001E-5</v>
      </c>
      <c r="T2369" s="77" t="s">
        <v>181</v>
      </c>
      <c r="U2369" s="105">
        <v>-0.30853368180305402</v>
      </c>
      <c r="V2369" s="105">
        <v>-0.235056538988486</v>
      </c>
      <c r="W2369" s="101">
        <v>-7.3472484802397903E-2</v>
      </c>
    </row>
    <row r="2370" spans="2:23" x14ac:dyDescent="0.25">
      <c r="B2370" s="55" t="s">
        <v>141</v>
      </c>
      <c r="C2370" s="76" t="s">
        <v>164</v>
      </c>
      <c r="D2370" s="55" t="s">
        <v>86</v>
      </c>
      <c r="E2370" s="55" t="s">
        <v>208</v>
      </c>
      <c r="F2370" s="70">
        <v>376.21</v>
      </c>
      <c r="G2370" s="77">
        <v>53754</v>
      </c>
      <c r="H2370" s="77">
        <v>371.36</v>
      </c>
      <c r="I2370" s="77">
        <v>1</v>
      </c>
      <c r="J2370" s="77">
        <v>-38.024475732378001</v>
      </c>
      <c r="K2370" s="77">
        <v>0.23451861441594199</v>
      </c>
      <c r="L2370" s="77">
        <v>-38.576395047498004</v>
      </c>
      <c r="M2370" s="77">
        <v>0.241376024938394</v>
      </c>
      <c r="N2370" s="77">
        <v>0.55191931512002501</v>
      </c>
      <c r="O2370" s="77">
        <v>-6.8574105224528401E-3</v>
      </c>
      <c r="P2370" s="77">
        <v>0.52735903556465902</v>
      </c>
      <c r="Q2370" s="77">
        <v>0.52735903556465902</v>
      </c>
      <c r="R2370" s="77">
        <v>0</v>
      </c>
      <c r="S2370" s="77">
        <v>4.5109044997932001E-5</v>
      </c>
      <c r="T2370" s="77" t="s">
        <v>181</v>
      </c>
      <c r="U2370" s="105">
        <v>0.11361148619707</v>
      </c>
      <c r="V2370" s="105">
        <v>-8.6554967285121506E-2</v>
      </c>
      <c r="W2370" s="101">
        <v>0.20017914284027699</v>
      </c>
    </row>
    <row r="2371" spans="2:23" x14ac:dyDescent="0.25">
      <c r="B2371" s="55" t="s">
        <v>141</v>
      </c>
      <c r="C2371" s="76" t="s">
        <v>164</v>
      </c>
      <c r="D2371" s="55" t="s">
        <v>86</v>
      </c>
      <c r="E2371" s="55" t="s">
        <v>209</v>
      </c>
      <c r="F2371" s="70">
        <v>372.85</v>
      </c>
      <c r="G2371" s="77">
        <v>54050</v>
      </c>
      <c r="H2371" s="77">
        <v>371.94</v>
      </c>
      <c r="I2371" s="77">
        <v>1</v>
      </c>
      <c r="J2371" s="77">
        <v>-49.353271528745303</v>
      </c>
      <c r="K2371" s="77">
        <v>3.3954291023625398E-2</v>
      </c>
      <c r="L2371" s="77">
        <v>-53.570480159240603</v>
      </c>
      <c r="M2371" s="77">
        <v>4.0004961042212801E-2</v>
      </c>
      <c r="N2371" s="77">
        <v>4.21720863049529</v>
      </c>
      <c r="O2371" s="77">
        <v>-6.0506700185873098E-3</v>
      </c>
      <c r="P2371" s="77">
        <v>4.01136448228596</v>
      </c>
      <c r="Q2371" s="77">
        <v>4.01136448228596</v>
      </c>
      <c r="R2371" s="77">
        <v>0</v>
      </c>
      <c r="S2371" s="77">
        <v>2.2430916743585E-4</v>
      </c>
      <c r="T2371" s="77" t="s">
        <v>180</v>
      </c>
      <c r="U2371" s="105">
        <v>1.584420592179</v>
      </c>
      <c r="V2371" s="105">
        <v>-1.20709161645896</v>
      </c>
      <c r="W2371" s="101">
        <v>2.7916891738456702</v>
      </c>
    </row>
    <row r="2372" spans="2:23" x14ac:dyDescent="0.25">
      <c r="B2372" s="55" t="s">
        <v>141</v>
      </c>
      <c r="C2372" s="76" t="s">
        <v>164</v>
      </c>
      <c r="D2372" s="55" t="s">
        <v>86</v>
      </c>
      <c r="E2372" s="55" t="s">
        <v>209</v>
      </c>
      <c r="F2372" s="70">
        <v>372.85</v>
      </c>
      <c r="G2372" s="77">
        <v>54850</v>
      </c>
      <c r="H2372" s="77">
        <v>372.73</v>
      </c>
      <c r="I2372" s="77">
        <v>1</v>
      </c>
      <c r="J2372" s="77">
        <v>-12.55399495298</v>
      </c>
      <c r="K2372" s="77">
        <v>4.0960964933728396E-3</v>
      </c>
      <c r="L2372" s="77">
        <v>-11.7836597110042</v>
      </c>
      <c r="M2372" s="77">
        <v>3.60883199444146E-3</v>
      </c>
      <c r="N2372" s="77">
        <v>-0.77033524197585201</v>
      </c>
      <c r="O2372" s="77">
        <v>4.8726449893138303E-4</v>
      </c>
      <c r="P2372" s="77">
        <v>-0.73361901530838503</v>
      </c>
      <c r="Q2372" s="77">
        <v>-0.73361901530838403</v>
      </c>
      <c r="R2372" s="77">
        <v>0</v>
      </c>
      <c r="S2372" s="77">
        <v>1.3987736381576999E-5</v>
      </c>
      <c r="T2372" s="77" t="s">
        <v>181</v>
      </c>
      <c r="U2372" s="105">
        <v>8.9207103519524406E-2</v>
      </c>
      <c r="V2372" s="105">
        <v>-6.7962476200157496E-2</v>
      </c>
      <c r="W2372" s="101">
        <v>0.157179543332678</v>
      </c>
    </row>
    <row r="2373" spans="2:23" x14ac:dyDescent="0.25">
      <c r="B2373" s="55" t="s">
        <v>141</v>
      </c>
      <c r="C2373" s="76" t="s">
        <v>164</v>
      </c>
      <c r="D2373" s="55" t="s">
        <v>86</v>
      </c>
      <c r="E2373" s="55" t="s">
        <v>210</v>
      </c>
      <c r="F2373" s="70">
        <v>375.48</v>
      </c>
      <c r="G2373" s="77">
        <v>53654</v>
      </c>
      <c r="H2373" s="77">
        <v>374.39</v>
      </c>
      <c r="I2373" s="77">
        <v>1</v>
      </c>
      <c r="J2373" s="77">
        <v>-40.820691134701597</v>
      </c>
      <c r="K2373" s="77">
        <v>6.5653355693759505E-2</v>
      </c>
      <c r="L2373" s="77">
        <v>-41.0991635244728</v>
      </c>
      <c r="M2373" s="77">
        <v>6.6552164951007506E-2</v>
      </c>
      <c r="N2373" s="77">
        <v>0.27847238977121702</v>
      </c>
      <c r="O2373" s="77">
        <v>-8.9880925724805303E-4</v>
      </c>
      <c r="P2373" s="77">
        <v>0.266882526070222</v>
      </c>
      <c r="Q2373" s="77">
        <v>0.266882526070221</v>
      </c>
      <c r="R2373" s="77">
        <v>0</v>
      </c>
      <c r="S2373" s="77">
        <v>2.8063155392320001E-6</v>
      </c>
      <c r="T2373" s="77" t="s">
        <v>181</v>
      </c>
      <c r="U2373" s="105">
        <v>-3.34601440156631E-2</v>
      </c>
      <c r="V2373" s="105">
        <v>-2.5491627365982501E-2</v>
      </c>
      <c r="W2373" s="101">
        <v>-7.9680114932998494E-3</v>
      </c>
    </row>
    <row r="2374" spans="2:23" x14ac:dyDescent="0.25">
      <c r="B2374" s="55" t="s">
        <v>141</v>
      </c>
      <c r="C2374" s="76" t="s">
        <v>164</v>
      </c>
      <c r="D2374" s="55" t="s">
        <v>86</v>
      </c>
      <c r="E2374" s="55" t="s">
        <v>211</v>
      </c>
      <c r="F2374" s="70">
        <v>374.36</v>
      </c>
      <c r="G2374" s="77">
        <v>58004</v>
      </c>
      <c r="H2374" s="77">
        <v>368.89</v>
      </c>
      <c r="I2374" s="77">
        <v>1</v>
      </c>
      <c r="J2374" s="77">
        <v>-40.467839644419001</v>
      </c>
      <c r="K2374" s="77">
        <v>0.33751884997475001</v>
      </c>
      <c r="L2374" s="77">
        <v>-40.850888887074802</v>
      </c>
      <c r="M2374" s="77">
        <v>0.34393867482229801</v>
      </c>
      <c r="N2374" s="77">
        <v>0.383049242655781</v>
      </c>
      <c r="O2374" s="77">
        <v>-6.4198248475480302E-3</v>
      </c>
      <c r="P2374" s="77">
        <v>0.36602064270456203</v>
      </c>
      <c r="Q2374" s="77">
        <v>0.36602064270456203</v>
      </c>
      <c r="R2374" s="77">
        <v>0</v>
      </c>
      <c r="S2374" s="77">
        <v>2.7611445953576002E-5</v>
      </c>
      <c r="T2374" s="77" t="s">
        <v>181</v>
      </c>
      <c r="U2374" s="105">
        <v>-0.29048805164290598</v>
      </c>
      <c r="V2374" s="105">
        <v>-0.221308466672614</v>
      </c>
      <c r="W2374" s="101">
        <v>-6.9175199397631407E-2</v>
      </c>
    </row>
    <row r="2375" spans="2:23" x14ac:dyDescent="0.25">
      <c r="B2375" s="55" t="s">
        <v>141</v>
      </c>
      <c r="C2375" s="76" t="s">
        <v>164</v>
      </c>
      <c r="D2375" s="55" t="s">
        <v>86</v>
      </c>
      <c r="E2375" s="55" t="s">
        <v>212</v>
      </c>
      <c r="F2375" s="70">
        <v>371.36</v>
      </c>
      <c r="G2375" s="77">
        <v>53854</v>
      </c>
      <c r="H2375" s="77">
        <v>369.79</v>
      </c>
      <c r="I2375" s="77">
        <v>1</v>
      </c>
      <c r="J2375" s="77">
        <v>-47.553929700807203</v>
      </c>
      <c r="K2375" s="77">
        <v>0.111938123384471</v>
      </c>
      <c r="L2375" s="77">
        <v>-48.186770945621703</v>
      </c>
      <c r="M2375" s="77">
        <v>0.114937262261208</v>
      </c>
      <c r="N2375" s="77">
        <v>0.63284124481443105</v>
      </c>
      <c r="O2375" s="77">
        <v>-2.9991388767363399E-3</v>
      </c>
      <c r="P2375" s="77">
        <v>0.60005004700728004</v>
      </c>
      <c r="Q2375" s="77">
        <v>0.60005004700728004</v>
      </c>
      <c r="R2375" s="77">
        <v>0</v>
      </c>
      <c r="S2375" s="77">
        <v>1.7822972916214999E-5</v>
      </c>
      <c r="T2375" s="77" t="s">
        <v>180</v>
      </c>
      <c r="U2375" s="105">
        <v>-0.11784513488791699</v>
      </c>
      <c r="V2375" s="105">
        <v>-8.9780374646639502E-2</v>
      </c>
      <c r="W2375" s="101">
        <v>-2.8062981103035501E-2</v>
      </c>
    </row>
    <row r="2376" spans="2:23" x14ac:dyDescent="0.25">
      <c r="B2376" s="55" t="s">
        <v>141</v>
      </c>
      <c r="C2376" s="76" t="s">
        <v>164</v>
      </c>
      <c r="D2376" s="55" t="s">
        <v>86</v>
      </c>
      <c r="E2376" s="55" t="s">
        <v>212</v>
      </c>
      <c r="F2376" s="70">
        <v>371.36</v>
      </c>
      <c r="G2376" s="77">
        <v>58104</v>
      </c>
      <c r="H2376" s="77">
        <v>366.75</v>
      </c>
      <c r="I2376" s="77">
        <v>1</v>
      </c>
      <c r="J2376" s="77">
        <v>-38.5900817754166</v>
      </c>
      <c r="K2376" s="77">
        <v>0.19121256242804099</v>
      </c>
      <c r="L2376" s="77">
        <v>-38.513708883730203</v>
      </c>
      <c r="M2376" s="77">
        <v>0.19045646112232401</v>
      </c>
      <c r="N2376" s="77">
        <v>-7.6372891686443706E-2</v>
      </c>
      <c r="O2376" s="77">
        <v>7.5610130571709098E-4</v>
      </c>
      <c r="P2376" s="77">
        <v>-7.2691011442657397E-2</v>
      </c>
      <c r="Q2376" s="77">
        <v>-7.2691011442657397E-2</v>
      </c>
      <c r="R2376" s="77">
        <v>0</v>
      </c>
      <c r="S2376" s="77">
        <v>6.7846343576099999E-7</v>
      </c>
      <c r="T2376" s="77" t="s">
        <v>181</v>
      </c>
      <c r="U2376" s="105">
        <v>-7.3036063293085401E-2</v>
      </c>
      <c r="V2376" s="105">
        <v>0</v>
      </c>
      <c r="W2376" s="101">
        <v>-7.3031433242723806E-2</v>
      </c>
    </row>
    <row r="2377" spans="2:23" x14ac:dyDescent="0.25">
      <c r="B2377" s="55" t="s">
        <v>141</v>
      </c>
      <c r="C2377" s="76" t="s">
        <v>164</v>
      </c>
      <c r="D2377" s="55" t="s">
        <v>86</v>
      </c>
      <c r="E2377" s="55" t="s">
        <v>213</v>
      </c>
      <c r="F2377" s="70">
        <v>370.76</v>
      </c>
      <c r="G2377" s="77">
        <v>54050</v>
      </c>
      <c r="H2377" s="77">
        <v>371.94</v>
      </c>
      <c r="I2377" s="77">
        <v>1</v>
      </c>
      <c r="J2377" s="77">
        <v>54.361151503368703</v>
      </c>
      <c r="K2377" s="77">
        <v>6.2323792779565797E-2</v>
      </c>
      <c r="L2377" s="77">
        <v>58.831126724378301</v>
      </c>
      <c r="M2377" s="77">
        <v>7.2994630037306496E-2</v>
      </c>
      <c r="N2377" s="77">
        <v>-4.4699752210096397</v>
      </c>
      <c r="O2377" s="77">
        <v>-1.0670837257740699E-2</v>
      </c>
      <c r="P2377" s="77">
        <v>-4.24554638006519</v>
      </c>
      <c r="Q2377" s="77">
        <v>-4.24554638006519</v>
      </c>
      <c r="R2377" s="77">
        <v>0</v>
      </c>
      <c r="S2377" s="77">
        <v>3.8014016513685401E-4</v>
      </c>
      <c r="T2377" s="77" t="s">
        <v>180</v>
      </c>
      <c r="U2377" s="105">
        <v>1.3119553451293899</v>
      </c>
      <c r="V2377" s="105">
        <v>-0.99951383243276104</v>
      </c>
      <c r="W2377" s="101">
        <v>2.31161571090772</v>
      </c>
    </row>
    <row r="2378" spans="2:23" x14ac:dyDescent="0.25">
      <c r="B2378" s="55" t="s">
        <v>141</v>
      </c>
      <c r="C2378" s="76" t="s">
        <v>164</v>
      </c>
      <c r="D2378" s="55" t="s">
        <v>86</v>
      </c>
      <c r="E2378" s="55" t="s">
        <v>213</v>
      </c>
      <c r="F2378" s="70">
        <v>370.76</v>
      </c>
      <c r="G2378" s="77">
        <v>56000</v>
      </c>
      <c r="H2378" s="77">
        <v>372.81</v>
      </c>
      <c r="I2378" s="77">
        <v>1</v>
      </c>
      <c r="J2378" s="77">
        <v>24.0295309256846</v>
      </c>
      <c r="K2378" s="77">
        <v>5.5761290688019202E-2</v>
      </c>
      <c r="L2378" s="77">
        <v>20.2283110269085</v>
      </c>
      <c r="M2378" s="77">
        <v>3.9514953635320198E-2</v>
      </c>
      <c r="N2378" s="77">
        <v>3.8012198987760502</v>
      </c>
      <c r="O2378" s="77">
        <v>1.62463370526989E-2</v>
      </c>
      <c r="P2378" s="77">
        <v>3.6041595346317901</v>
      </c>
      <c r="Q2378" s="77">
        <v>3.6041595346317901</v>
      </c>
      <c r="R2378" s="77">
        <v>0</v>
      </c>
      <c r="S2378" s="77">
        <v>1.2544410118955299E-3</v>
      </c>
      <c r="T2378" s="77" t="s">
        <v>180</v>
      </c>
      <c r="U2378" s="105">
        <v>-1.7523563713532699</v>
      </c>
      <c r="V2378" s="105">
        <v>-1.3350335733770899</v>
      </c>
      <c r="W2378" s="101">
        <v>-0.41729634220235001</v>
      </c>
    </row>
    <row r="2379" spans="2:23" x14ac:dyDescent="0.25">
      <c r="B2379" s="55" t="s">
        <v>141</v>
      </c>
      <c r="C2379" s="76" t="s">
        <v>164</v>
      </c>
      <c r="D2379" s="55" t="s">
        <v>86</v>
      </c>
      <c r="E2379" s="55" t="s">
        <v>213</v>
      </c>
      <c r="F2379" s="70">
        <v>370.76</v>
      </c>
      <c r="G2379" s="77">
        <v>58450</v>
      </c>
      <c r="H2379" s="77">
        <v>368.33</v>
      </c>
      <c r="I2379" s="77">
        <v>1</v>
      </c>
      <c r="J2379" s="77">
        <v>-117.65478513393199</v>
      </c>
      <c r="K2379" s="77">
        <v>0.35409494773244299</v>
      </c>
      <c r="L2379" s="77">
        <v>-120.29826286576601</v>
      </c>
      <c r="M2379" s="77">
        <v>0.370185371001166</v>
      </c>
      <c r="N2379" s="77">
        <v>2.6434777318338201</v>
      </c>
      <c r="O2379" s="77">
        <v>-1.6090423268723002E-2</v>
      </c>
      <c r="P2379" s="77">
        <v>2.5062528928744299</v>
      </c>
      <c r="Q2379" s="77">
        <v>2.5062528928744299</v>
      </c>
      <c r="R2379" s="77">
        <v>0</v>
      </c>
      <c r="S2379" s="77">
        <v>1.6067574514260001E-4</v>
      </c>
      <c r="T2379" s="77" t="s">
        <v>180</v>
      </c>
      <c r="U2379" s="105">
        <v>0.47751542151595899</v>
      </c>
      <c r="V2379" s="105">
        <v>-0.36379536146337998</v>
      </c>
      <c r="W2379" s="101">
        <v>0.84136411706005598</v>
      </c>
    </row>
    <row r="2380" spans="2:23" x14ac:dyDescent="0.25">
      <c r="B2380" s="55" t="s">
        <v>141</v>
      </c>
      <c r="C2380" s="76" t="s">
        <v>164</v>
      </c>
      <c r="D2380" s="55" t="s">
        <v>86</v>
      </c>
      <c r="E2380" s="55" t="s">
        <v>214</v>
      </c>
      <c r="F2380" s="70">
        <v>369.79</v>
      </c>
      <c r="G2380" s="77">
        <v>53850</v>
      </c>
      <c r="H2380" s="77">
        <v>370.76</v>
      </c>
      <c r="I2380" s="77">
        <v>1</v>
      </c>
      <c r="J2380" s="77">
        <v>-11.780344843999</v>
      </c>
      <c r="K2380" s="77">
        <v>0</v>
      </c>
      <c r="L2380" s="77">
        <v>-12.3748146784922</v>
      </c>
      <c r="M2380" s="77">
        <v>0</v>
      </c>
      <c r="N2380" s="77">
        <v>0.59446983449328406</v>
      </c>
      <c r="O2380" s="77">
        <v>0</v>
      </c>
      <c r="P2380" s="77">
        <v>0.56289735533358298</v>
      </c>
      <c r="Q2380" s="77">
        <v>0.56289735533358298</v>
      </c>
      <c r="R2380" s="77">
        <v>0</v>
      </c>
      <c r="S2380" s="77">
        <v>0</v>
      </c>
      <c r="T2380" s="77" t="s">
        <v>180</v>
      </c>
      <c r="U2380" s="105">
        <v>-0.57663573945846802</v>
      </c>
      <c r="V2380" s="105">
        <v>-0.43931022500387601</v>
      </c>
      <c r="W2380" s="101">
        <v>-0.13731680883685701</v>
      </c>
    </row>
    <row r="2381" spans="2:23" x14ac:dyDescent="0.25">
      <c r="B2381" s="55" t="s">
        <v>141</v>
      </c>
      <c r="C2381" s="76" t="s">
        <v>164</v>
      </c>
      <c r="D2381" s="55" t="s">
        <v>86</v>
      </c>
      <c r="E2381" s="55" t="s">
        <v>214</v>
      </c>
      <c r="F2381" s="70">
        <v>369.79</v>
      </c>
      <c r="G2381" s="77">
        <v>53850</v>
      </c>
      <c r="H2381" s="77">
        <v>370.76</v>
      </c>
      <c r="I2381" s="77">
        <v>2</v>
      </c>
      <c r="J2381" s="77">
        <v>-27.247667845279999</v>
      </c>
      <c r="K2381" s="77">
        <v>0</v>
      </c>
      <c r="L2381" s="77">
        <v>-28.62266295865</v>
      </c>
      <c r="M2381" s="77">
        <v>0</v>
      </c>
      <c r="N2381" s="77">
        <v>1.3749951133699501</v>
      </c>
      <c r="O2381" s="77">
        <v>0</v>
      </c>
      <c r="P2381" s="77">
        <v>1.30196869210744</v>
      </c>
      <c r="Q2381" s="77">
        <v>1.30196869210744</v>
      </c>
      <c r="R2381" s="77">
        <v>0</v>
      </c>
      <c r="S2381" s="77">
        <v>0</v>
      </c>
      <c r="T2381" s="77" t="s">
        <v>180</v>
      </c>
      <c r="U2381" s="105">
        <v>-1.33374525996881</v>
      </c>
      <c r="V2381" s="105">
        <v>-1.0161144898944501</v>
      </c>
      <c r="W2381" s="101">
        <v>-0.31761063417990498</v>
      </c>
    </row>
    <row r="2382" spans="2:23" x14ac:dyDescent="0.25">
      <c r="B2382" s="55" t="s">
        <v>141</v>
      </c>
      <c r="C2382" s="76" t="s">
        <v>164</v>
      </c>
      <c r="D2382" s="55" t="s">
        <v>86</v>
      </c>
      <c r="E2382" s="55" t="s">
        <v>214</v>
      </c>
      <c r="F2382" s="70">
        <v>369.79</v>
      </c>
      <c r="G2382" s="77">
        <v>58004</v>
      </c>
      <c r="H2382" s="77">
        <v>368.89</v>
      </c>
      <c r="I2382" s="77">
        <v>1</v>
      </c>
      <c r="J2382" s="77">
        <v>-28.985425110568599</v>
      </c>
      <c r="K2382" s="77">
        <v>2.8565265540572999E-2</v>
      </c>
      <c r="L2382" s="77">
        <v>-28.2254355569975</v>
      </c>
      <c r="M2382" s="77">
        <v>2.7086957220995401E-2</v>
      </c>
      <c r="N2382" s="77">
        <v>-0.75998955357114395</v>
      </c>
      <c r="O2382" s="77">
        <v>1.4783083195775901E-3</v>
      </c>
      <c r="P2382" s="77">
        <v>-0.72152554731393204</v>
      </c>
      <c r="Q2382" s="77">
        <v>-0.72152554731393104</v>
      </c>
      <c r="R2382" s="77">
        <v>0</v>
      </c>
      <c r="S2382" s="77">
        <v>1.7700369924507001E-5</v>
      </c>
      <c r="T2382" s="77" t="s">
        <v>180</v>
      </c>
      <c r="U2382" s="105">
        <v>-0.137992203461267</v>
      </c>
      <c r="V2382" s="105">
        <v>-0.10512942886315101</v>
      </c>
      <c r="W2382" s="101">
        <v>-3.2860691294408301E-2</v>
      </c>
    </row>
    <row r="2383" spans="2:23" x14ac:dyDescent="0.25">
      <c r="B2383" s="55" t="s">
        <v>141</v>
      </c>
      <c r="C2383" s="76" t="s">
        <v>164</v>
      </c>
      <c r="D2383" s="55" t="s">
        <v>86</v>
      </c>
      <c r="E2383" s="55" t="s">
        <v>215</v>
      </c>
      <c r="F2383" s="70">
        <v>372.61</v>
      </c>
      <c r="G2383" s="77">
        <v>54000</v>
      </c>
      <c r="H2383" s="77">
        <v>370.1</v>
      </c>
      <c r="I2383" s="77">
        <v>1</v>
      </c>
      <c r="J2383" s="77">
        <v>-50.452324491705603</v>
      </c>
      <c r="K2383" s="77">
        <v>0.15425348502495101</v>
      </c>
      <c r="L2383" s="77">
        <v>-52.254847287645198</v>
      </c>
      <c r="M2383" s="77">
        <v>0.16547248534234099</v>
      </c>
      <c r="N2383" s="77">
        <v>1.8025227959396699</v>
      </c>
      <c r="O2383" s="77">
        <v>-1.12190003173895E-2</v>
      </c>
      <c r="P2383" s="77">
        <v>1.71369564515535</v>
      </c>
      <c r="Q2383" s="77">
        <v>1.71369564515535</v>
      </c>
      <c r="R2383" s="77">
        <v>0</v>
      </c>
      <c r="S2383" s="77">
        <v>1.7796721751199999E-4</v>
      </c>
      <c r="T2383" s="77" t="s">
        <v>180</v>
      </c>
      <c r="U2383" s="105">
        <v>0.35810035494435499</v>
      </c>
      <c r="V2383" s="105">
        <v>-0.27281893358242598</v>
      </c>
      <c r="W2383" s="101">
        <v>0.63095928504286203</v>
      </c>
    </row>
    <row r="2384" spans="2:23" x14ac:dyDescent="0.25">
      <c r="B2384" s="55" t="s">
        <v>141</v>
      </c>
      <c r="C2384" s="76" t="s">
        <v>164</v>
      </c>
      <c r="D2384" s="55" t="s">
        <v>86</v>
      </c>
      <c r="E2384" s="55" t="s">
        <v>215</v>
      </c>
      <c r="F2384" s="70">
        <v>372.61</v>
      </c>
      <c r="G2384" s="77">
        <v>54850</v>
      </c>
      <c r="H2384" s="77">
        <v>372.73</v>
      </c>
      <c r="I2384" s="77">
        <v>1</v>
      </c>
      <c r="J2384" s="77">
        <v>26.697444122570101</v>
      </c>
      <c r="K2384" s="77">
        <v>5.6022426882471202E-3</v>
      </c>
      <c r="L2384" s="77">
        <v>25.9267058497203</v>
      </c>
      <c r="M2384" s="77">
        <v>5.2834454390728496E-3</v>
      </c>
      <c r="N2384" s="77">
        <v>0.77073827284979102</v>
      </c>
      <c r="O2384" s="77">
        <v>3.18797249174276E-4</v>
      </c>
      <c r="P2384" s="77">
        <v>0.73361901530830198</v>
      </c>
      <c r="Q2384" s="77">
        <v>0.73361901530830198</v>
      </c>
      <c r="R2384" s="77">
        <v>0</v>
      </c>
      <c r="S2384" s="77">
        <v>4.2302273166279997E-6</v>
      </c>
      <c r="T2384" s="77" t="s">
        <v>181</v>
      </c>
      <c r="U2384" s="105">
        <v>2.6317578107798799E-2</v>
      </c>
      <c r="V2384" s="105">
        <v>-2.0050059975387401E-2</v>
      </c>
      <c r="W2384" s="101">
        <v>4.63705775146094E-2</v>
      </c>
    </row>
    <row r="2385" spans="2:23" x14ac:dyDescent="0.25">
      <c r="B2385" s="55" t="s">
        <v>141</v>
      </c>
      <c r="C2385" s="76" t="s">
        <v>164</v>
      </c>
      <c r="D2385" s="55" t="s">
        <v>86</v>
      </c>
      <c r="E2385" s="55" t="s">
        <v>162</v>
      </c>
      <c r="F2385" s="70">
        <v>370.1</v>
      </c>
      <c r="G2385" s="77">
        <v>54250</v>
      </c>
      <c r="H2385" s="77">
        <v>369.78</v>
      </c>
      <c r="I2385" s="77">
        <v>1</v>
      </c>
      <c r="J2385" s="77">
        <v>-36.606449169938401</v>
      </c>
      <c r="K2385" s="77">
        <v>1.8224436843305498E-2</v>
      </c>
      <c r="L2385" s="77">
        <v>-36.851996041333202</v>
      </c>
      <c r="M2385" s="77">
        <v>1.8469746726333901E-2</v>
      </c>
      <c r="N2385" s="77">
        <v>0.24554687139475301</v>
      </c>
      <c r="O2385" s="77">
        <v>-2.4530988302844798E-4</v>
      </c>
      <c r="P2385" s="77">
        <v>0.23418189777933099</v>
      </c>
      <c r="Q2385" s="77">
        <v>0.23418189777933099</v>
      </c>
      <c r="R2385" s="77">
        <v>0</v>
      </c>
      <c r="S2385" s="77">
        <v>7.4583979296600005E-7</v>
      </c>
      <c r="T2385" s="77" t="s">
        <v>180</v>
      </c>
      <c r="U2385" s="105">
        <v>-1.21749392812107E-2</v>
      </c>
      <c r="V2385" s="105">
        <v>-9.2754835488694908E-3</v>
      </c>
      <c r="W2385" s="101">
        <v>-2.8992719241585801E-3</v>
      </c>
    </row>
    <row r="2386" spans="2:23" x14ac:dyDescent="0.25">
      <c r="B2386" s="55" t="s">
        <v>141</v>
      </c>
      <c r="C2386" s="76" t="s">
        <v>164</v>
      </c>
      <c r="D2386" s="55" t="s">
        <v>86</v>
      </c>
      <c r="E2386" s="55" t="s">
        <v>216</v>
      </c>
      <c r="F2386" s="70">
        <v>371.94</v>
      </c>
      <c r="G2386" s="77">
        <v>54250</v>
      </c>
      <c r="H2386" s="77">
        <v>369.78</v>
      </c>
      <c r="I2386" s="77">
        <v>1</v>
      </c>
      <c r="J2386" s="77">
        <v>-43.642346371986001</v>
      </c>
      <c r="K2386" s="77">
        <v>0.112374609414291</v>
      </c>
      <c r="L2386" s="77">
        <v>-43.397311366099899</v>
      </c>
      <c r="M2386" s="77">
        <v>0.11111627139456701</v>
      </c>
      <c r="N2386" s="77">
        <v>-0.245035005886068</v>
      </c>
      <c r="O2386" s="77">
        <v>1.25833801972422E-3</v>
      </c>
      <c r="P2386" s="77">
        <v>-0.23418189777933099</v>
      </c>
      <c r="Q2386" s="77">
        <v>-0.23418189777933099</v>
      </c>
      <c r="R2386" s="77">
        <v>0</v>
      </c>
      <c r="S2386" s="77">
        <v>3.2356285136040001E-6</v>
      </c>
      <c r="T2386" s="77" t="s">
        <v>180</v>
      </c>
      <c r="U2386" s="105">
        <v>-6.2608374718989002E-2</v>
      </c>
      <c r="V2386" s="105">
        <v>-4.7698221429625799E-2</v>
      </c>
      <c r="W2386" s="101">
        <v>-1.49092080746635E-2</v>
      </c>
    </row>
    <row r="2387" spans="2:23" x14ac:dyDescent="0.25">
      <c r="B2387" s="55" t="s">
        <v>141</v>
      </c>
      <c r="C2387" s="76" t="s">
        <v>164</v>
      </c>
      <c r="D2387" s="55" t="s">
        <v>86</v>
      </c>
      <c r="E2387" s="55" t="s">
        <v>217</v>
      </c>
      <c r="F2387" s="70">
        <v>373.23</v>
      </c>
      <c r="G2387" s="77">
        <v>53550</v>
      </c>
      <c r="H2387" s="77">
        <v>372.85</v>
      </c>
      <c r="I2387" s="77">
        <v>1</v>
      </c>
      <c r="J2387" s="77">
        <v>-16.477574897771699</v>
      </c>
      <c r="K2387" s="77">
        <v>4.8057353988566701E-3</v>
      </c>
      <c r="L2387" s="77">
        <v>-18.213949072635199</v>
      </c>
      <c r="M2387" s="77">
        <v>5.8719385525237396E-3</v>
      </c>
      <c r="N2387" s="77">
        <v>1.73637417486354</v>
      </c>
      <c r="O2387" s="77">
        <v>-1.0662031536670699E-3</v>
      </c>
      <c r="P2387" s="77">
        <v>1.6529311686863799</v>
      </c>
      <c r="Q2387" s="77">
        <v>1.6529311686863799</v>
      </c>
      <c r="R2387" s="77">
        <v>0</v>
      </c>
      <c r="S2387" s="77">
        <v>4.8359611636944003E-5</v>
      </c>
      <c r="T2387" s="77" t="s">
        <v>181</v>
      </c>
      <c r="U2387" s="105">
        <v>0.262085762004172</v>
      </c>
      <c r="V2387" s="105">
        <v>-0.199670168180163</v>
      </c>
      <c r="W2387" s="101">
        <v>0.46178520275346302</v>
      </c>
    </row>
    <row r="2388" spans="2:23" x14ac:dyDescent="0.25">
      <c r="B2388" s="55" t="s">
        <v>141</v>
      </c>
      <c r="C2388" s="76" t="s">
        <v>164</v>
      </c>
      <c r="D2388" s="55" t="s">
        <v>86</v>
      </c>
      <c r="E2388" s="55" t="s">
        <v>218</v>
      </c>
      <c r="F2388" s="70">
        <v>369.37</v>
      </c>
      <c r="G2388" s="77">
        <v>58200</v>
      </c>
      <c r="H2388" s="77">
        <v>369.15</v>
      </c>
      <c r="I2388" s="77">
        <v>1</v>
      </c>
      <c r="J2388" s="77">
        <v>-17.077154021521999</v>
      </c>
      <c r="K2388" s="77">
        <v>5.14433890233523E-3</v>
      </c>
      <c r="L2388" s="77">
        <v>-19.7675146389963</v>
      </c>
      <c r="M2388" s="77">
        <v>6.89291176145176E-3</v>
      </c>
      <c r="N2388" s="77">
        <v>2.69036061747429</v>
      </c>
      <c r="O2388" s="77">
        <v>-1.74857285911652E-3</v>
      </c>
      <c r="P2388" s="77">
        <v>2.5531522903483501</v>
      </c>
      <c r="Q2388" s="77">
        <v>2.5531522903483399</v>
      </c>
      <c r="R2388" s="77">
        <v>0</v>
      </c>
      <c r="S2388" s="77">
        <v>1.1498786793642199E-4</v>
      </c>
      <c r="T2388" s="77" t="s">
        <v>180</v>
      </c>
      <c r="U2388" s="105">
        <v>-5.37986781129512E-2</v>
      </c>
      <c r="V2388" s="105">
        <v>-4.0986549687168597E-2</v>
      </c>
      <c r="W2388" s="101">
        <v>-1.28113162133333E-2</v>
      </c>
    </row>
    <row r="2389" spans="2:23" x14ac:dyDescent="0.25">
      <c r="B2389" s="55" t="s">
        <v>141</v>
      </c>
      <c r="C2389" s="76" t="s">
        <v>164</v>
      </c>
      <c r="D2389" s="55" t="s">
        <v>86</v>
      </c>
      <c r="E2389" s="55" t="s">
        <v>219</v>
      </c>
      <c r="F2389" s="70">
        <v>372.44</v>
      </c>
      <c r="G2389" s="77">
        <v>53000</v>
      </c>
      <c r="H2389" s="77">
        <v>373.86</v>
      </c>
      <c r="I2389" s="77">
        <v>1</v>
      </c>
      <c r="J2389" s="77">
        <v>91.107511070792796</v>
      </c>
      <c r="K2389" s="77">
        <v>0.205190302337282</v>
      </c>
      <c r="L2389" s="77">
        <v>89.053696006241196</v>
      </c>
      <c r="M2389" s="77">
        <v>0.19604346229303601</v>
      </c>
      <c r="N2389" s="77">
        <v>2.05381506455157</v>
      </c>
      <c r="O2389" s="77">
        <v>9.1468400442452601E-3</v>
      </c>
      <c r="P2389" s="77">
        <v>1.9580405728425401</v>
      </c>
      <c r="Q2389" s="77">
        <v>1.9580405728425401</v>
      </c>
      <c r="R2389" s="77">
        <v>0</v>
      </c>
      <c r="S2389" s="77">
        <v>9.4774573714668001E-5</v>
      </c>
      <c r="T2389" s="77" t="s">
        <v>181</v>
      </c>
      <c r="U2389" s="105">
        <v>0.49672597084685899</v>
      </c>
      <c r="V2389" s="105">
        <v>-0.37843092802907902</v>
      </c>
      <c r="W2389" s="101">
        <v>0.87521237859832901</v>
      </c>
    </row>
    <row r="2390" spans="2:23" x14ac:dyDescent="0.25">
      <c r="B2390" s="55" t="s">
        <v>141</v>
      </c>
      <c r="C2390" s="76" t="s">
        <v>164</v>
      </c>
      <c r="D2390" s="55" t="s">
        <v>86</v>
      </c>
      <c r="E2390" s="55" t="s">
        <v>220</v>
      </c>
      <c r="F2390" s="70">
        <v>372.81</v>
      </c>
      <c r="G2390" s="77">
        <v>56100</v>
      </c>
      <c r="H2390" s="77">
        <v>371.9</v>
      </c>
      <c r="I2390" s="77">
        <v>1</v>
      </c>
      <c r="J2390" s="77">
        <v>-17.538699538696701</v>
      </c>
      <c r="K2390" s="77">
        <v>2.8699638074759899E-2</v>
      </c>
      <c r="L2390" s="77">
        <v>-21.338688042593201</v>
      </c>
      <c r="M2390" s="77">
        <v>4.2483185368471003E-2</v>
      </c>
      <c r="N2390" s="77">
        <v>3.7999885038964698</v>
      </c>
      <c r="O2390" s="77">
        <v>-1.3783547293711E-2</v>
      </c>
      <c r="P2390" s="77">
        <v>3.6041595346317998</v>
      </c>
      <c r="Q2390" s="77">
        <v>3.6041595346317998</v>
      </c>
      <c r="R2390" s="77">
        <v>0</v>
      </c>
      <c r="S2390" s="77">
        <v>1.21196382323552E-3</v>
      </c>
      <c r="T2390" s="77" t="s">
        <v>180</v>
      </c>
      <c r="U2390" s="105">
        <v>-1.6743832140038899</v>
      </c>
      <c r="V2390" s="105">
        <v>-1.27562968465596</v>
      </c>
      <c r="W2390" s="101">
        <v>-0.39872825075486901</v>
      </c>
    </row>
    <row r="2391" spans="2:23" x14ac:dyDescent="0.25">
      <c r="B2391" s="55" t="s">
        <v>141</v>
      </c>
      <c r="C2391" s="76" t="s">
        <v>164</v>
      </c>
      <c r="D2391" s="55" t="s">
        <v>86</v>
      </c>
      <c r="E2391" s="55" t="s">
        <v>163</v>
      </c>
      <c r="F2391" s="70">
        <v>371.64</v>
      </c>
      <c r="G2391" s="77">
        <v>56100</v>
      </c>
      <c r="H2391" s="77">
        <v>371.9</v>
      </c>
      <c r="I2391" s="77">
        <v>1</v>
      </c>
      <c r="J2391" s="77">
        <v>7.74425683215284</v>
      </c>
      <c r="K2391" s="77">
        <v>4.9538122466817802E-3</v>
      </c>
      <c r="L2391" s="77">
        <v>11.6939843300025</v>
      </c>
      <c r="M2391" s="77">
        <v>1.12954896615544E-2</v>
      </c>
      <c r="N2391" s="77">
        <v>-3.9497274978496502</v>
      </c>
      <c r="O2391" s="77">
        <v>-6.3416774148726297E-3</v>
      </c>
      <c r="P2391" s="77">
        <v>-3.7440368648927098</v>
      </c>
      <c r="Q2391" s="77">
        <v>-3.7440368648927</v>
      </c>
      <c r="R2391" s="77">
        <v>0</v>
      </c>
      <c r="S2391" s="77">
        <v>1.1578712749727999E-3</v>
      </c>
      <c r="T2391" s="77" t="s">
        <v>180</v>
      </c>
      <c r="U2391" s="105">
        <v>-1.3307162630863201</v>
      </c>
      <c r="V2391" s="105">
        <v>-1.0138068471124899</v>
      </c>
      <c r="W2391" s="101">
        <v>-0.31688932580891999</v>
      </c>
    </row>
    <row r="2392" spans="2:23" x14ac:dyDescent="0.25">
      <c r="B2392" s="55" t="s">
        <v>141</v>
      </c>
      <c r="C2392" s="76" t="s">
        <v>164</v>
      </c>
      <c r="D2392" s="55" t="s">
        <v>86</v>
      </c>
      <c r="E2392" s="55" t="s">
        <v>221</v>
      </c>
      <c r="F2392" s="70">
        <v>368.89</v>
      </c>
      <c r="G2392" s="77">
        <v>58054</v>
      </c>
      <c r="H2392" s="77">
        <v>367.6</v>
      </c>
      <c r="I2392" s="77">
        <v>1</v>
      </c>
      <c r="J2392" s="77">
        <v>-34.669325576501102</v>
      </c>
      <c r="K2392" s="77">
        <v>6.7550272039234305E-2</v>
      </c>
      <c r="L2392" s="77">
        <v>-34.707555534133803</v>
      </c>
      <c r="M2392" s="77">
        <v>6.7699329906910105E-2</v>
      </c>
      <c r="N2392" s="77">
        <v>3.8229957632696099E-2</v>
      </c>
      <c r="O2392" s="77">
        <v>-1.49057867675803E-4</v>
      </c>
      <c r="P2392" s="77">
        <v>3.6364761618443597E-2</v>
      </c>
      <c r="Q2392" s="77">
        <v>3.63647616184435E-2</v>
      </c>
      <c r="R2392" s="77">
        <v>0</v>
      </c>
      <c r="S2392" s="77">
        <v>7.4318648881E-8</v>
      </c>
      <c r="T2392" s="77" t="s">
        <v>180</v>
      </c>
      <c r="U2392" s="105">
        <v>-5.57316913609946E-3</v>
      </c>
      <c r="V2392" s="105">
        <v>0</v>
      </c>
      <c r="W2392" s="101">
        <v>-5.57281583045003E-3</v>
      </c>
    </row>
    <row r="2393" spans="2:23" x14ac:dyDescent="0.25">
      <c r="B2393" s="55" t="s">
        <v>141</v>
      </c>
      <c r="C2393" s="76" t="s">
        <v>164</v>
      </c>
      <c r="D2393" s="55" t="s">
        <v>86</v>
      </c>
      <c r="E2393" s="55" t="s">
        <v>221</v>
      </c>
      <c r="F2393" s="70">
        <v>368.89</v>
      </c>
      <c r="G2393" s="77">
        <v>58104</v>
      </c>
      <c r="H2393" s="77">
        <v>366.75</v>
      </c>
      <c r="I2393" s="77">
        <v>1</v>
      </c>
      <c r="J2393" s="77">
        <v>-35.818586245073803</v>
      </c>
      <c r="K2393" s="77">
        <v>0.11469761818126301</v>
      </c>
      <c r="L2393" s="77">
        <v>-35.8568213279312</v>
      </c>
      <c r="M2393" s="77">
        <v>0.11494262023544</v>
      </c>
      <c r="N2393" s="77">
        <v>3.8235082857374099E-2</v>
      </c>
      <c r="O2393" s="77">
        <v>-2.4500205417663998E-4</v>
      </c>
      <c r="P2393" s="77">
        <v>3.6326249824269803E-2</v>
      </c>
      <c r="Q2393" s="77">
        <v>3.6326249824269803E-2</v>
      </c>
      <c r="R2393" s="77">
        <v>0</v>
      </c>
      <c r="S2393" s="77">
        <v>1.17971920511E-7</v>
      </c>
      <c r="T2393" s="77" t="s">
        <v>180</v>
      </c>
      <c r="U2393" s="105">
        <v>-8.2935782524716801E-3</v>
      </c>
      <c r="V2393" s="105">
        <v>0</v>
      </c>
      <c r="W2393" s="101">
        <v>-8.2930524891260803E-3</v>
      </c>
    </row>
    <row r="2394" spans="2:23" x14ac:dyDescent="0.25">
      <c r="B2394" s="55" t="s">
        <v>141</v>
      </c>
      <c r="C2394" s="76" t="s">
        <v>164</v>
      </c>
      <c r="D2394" s="55" t="s">
        <v>86</v>
      </c>
      <c r="E2394" s="55" t="s">
        <v>222</v>
      </c>
      <c r="F2394" s="70">
        <v>367.6</v>
      </c>
      <c r="G2394" s="77">
        <v>58104</v>
      </c>
      <c r="H2394" s="77">
        <v>366.75</v>
      </c>
      <c r="I2394" s="77">
        <v>1</v>
      </c>
      <c r="J2394" s="77">
        <v>-37.857535432376203</v>
      </c>
      <c r="K2394" s="77">
        <v>4.7868645833054897E-2</v>
      </c>
      <c r="L2394" s="77">
        <v>-37.895888007663103</v>
      </c>
      <c r="M2394" s="77">
        <v>4.79656841515042E-2</v>
      </c>
      <c r="N2394" s="77">
        <v>3.8352575286904098E-2</v>
      </c>
      <c r="O2394" s="77">
        <v>-9.7038318449214997E-5</v>
      </c>
      <c r="P2394" s="77">
        <v>3.63647616183869E-2</v>
      </c>
      <c r="Q2394" s="77">
        <v>3.63647616183869E-2</v>
      </c>
      <c r="R2394" s="77">
        <v>0</v>
      </c>
      <c r="S2394" s="77">
        <v>4.4168022645000001E-8</v>
      </c>
      <c r="T2394" s="77" t="s">
        <v>180</v>
      </c>
      <c r="U2394" s="105">
        <v>-3.0303555827212499E-3</v>
      </c>
      <c r="V2394" s="105">
        <v>0</v>
      </c>
      <c r="W2394" s="101">
        <v>-3.0301634762696099E-3</v>
      </c>
    </row>
    <row r="2395" spans="2:23" x14ac:dyDescent="0.25">
      <c r="B2395" s="55" t="s">
        <v>141</v>
      </c>
      <c r="C2395" s="76" t="s">
        <v>164</v>
      </c>
      <c r="D2395" s="55" t="s">
        <v>86</v>
      </c>
      <c r="E2395" s="55" t="s">
        <v>223</v>
      </c>
      <c r="F2395" s="70">
        <v>367.46</v>
      </c>
      <c r="G2395" s="77">
        <v>58200</v>
      </c>
      <c r="H2395" s="77">
        <v>369.15</v>
      </c>
      <c r="I2395" s="77">
        <v>1</v>
      </c>
      <c r="J2395" s="77">
        <v>56.800384768684303</v>
      </c>
      <c r="K2395" s="77">
        <v>0.132116317919201</v>
      </c>
      <c r="L2395" s="77">
        <v>59.498042909865099</v>
      </c>
      <c r="M2395" s="77">
        <v>0.14496370065876499</v>
      </c>
      <c r="N2395" s="77">
        <v>-2.6976581411807898</v>
      </c>
      <c r="O2395" s="77">
        <v>-1.2847382739564501E-2</v>
      </c>
      <c r="P2395" s="77">
        <v>-2.5531522903483501</v>
      </c>
      <c r="Q2395" s="77">
        <v>-2.5531522903483399</v>
      </c>
      <c r="R2395" s="77">
        <v>0</v>
      </c>
      <c r="S2395" s="77">
        <v>2.66936121995266E-4</v>
      </c>
      <c r="T2395" s="77" t="s">
        <v>180</v>
      </c>
      <c r="U2395" s="105">
        <v>-0.17271304129975701</v>
      </c>
      <c r="V2395" s="105">
        <v>-0.131581516445296</v>
      </c>
      <c r="W2395" s="101">
        <v>-4.1128917361354801E-2</v>
      </c>
    </row>
    <row r="2396" spans="2:23" x14ac:dyDescent="0.25">
      <c r="B2396" s="55" t="s">
        <v>141</v>
      </c>
      <c r="C2396" s="76" t="s">
        <v>164</v>
      </c>
      <c r="D2396" s="55" t="s">
        <v>86</v>
      </c>
      <c r="E2396" s="55" t="s">
        <v>223</v>
      </c>
      <c r="F2396" s="70">
        <v>367.46</v>
      </c>
      <c r="G2396" s="77">
        <v>58300</v>
      </c>
      <c r="H2396" s="77">
        <v>365.51</v>
      </c>
      <c r="I2396" s="77">
        <v>1</v>
      </c>
      <c r="J2396" s="77">
        <v>-63.903436907128999</v>
      </c>
      <c r="K2396" s="77">
        <v>0.15693464062152401</v>
      </c>
      <c r="L2396" s="77">
        <v>-66.913926859808797</v>
      </c>
      <c r="M2396" s="77">
        <v>0.17206931074774801</v>
      </c>
      <c r="N2396" s="77">
        <v>3.0104899526797202</v>
      </c>
      <c r="O2396" s="77">
        <v>-1.5134670126223999E-2</v>
      </c>
      <c r="P2396" s="77">
        <v>2.83392776146952</v>
      </c>
      <c r="Q2396" s="77">
        <v>2.83392776146952</v>
      </c>
      <c r="R2396" s="77">
        <v>0</v>
      </c>
      <c r="S2396" s="77">
        <v>3.0863696219425899E-4</v>
      </c>
      <c r="T2396" s="77" t="s">
        <v>180</v>
      </c>
      <c r="U2396" s="105">
        <v>0.323825826516212</v>
      </c>
      <c r="V2396" s="105">
        <v>-0.24670686704660899</v>
      </c>
      <c r="W2396" s="101">
        <v>0.57056886192931</v>
      </c>
    </row>
    <row r="2397" spans="2:23" x14ac:dyDescent="0.25">
      <c r="B2397" s="55" t="s">
        <v>141</v>
      </c>
      <c r="C2397" s="76" t="s">
        <v>164</v>
      </c>
      <c r="D2397" s="55" t="s">
        <v>86</v>
      </c>
      <c r="E2397" s="55" t="s">
        <v>223</v>
      </c>
      <c r="F2397" s="70">
        <v>367.46</v>
      </c>
      <c r="G2397" s="77">
        <v>58500</v>
      </c>
      <c r="H2397" s="77">
        <v>367.4</v>
      </c>
      <c r="I2397" s="77">
        <v>1</v>
      </c>
      <c r="J2397" s="77">
        <v>-20.7265924270305</v>
      </c>
      <c r="K2397" s="77">
        <v>2.23817241124481E-3</v>
      </c>
      <c r="L2397" s="77">
        <v>-20.427719600710699</v>
      </c>
      <c r="M2397" s="77">
        <v>2.1740899033241999E-3</v>
      </c>
      <c r="N2397" s="77">
        <v>-0.29887282631989298</v>
      </c>
      <c r="O2397" s="77">
        <v>6.4082507920615005E-5</v>
      </c>
      <c r="P2397" s="77">
        <v>-0.28077547112110002</v>
      </c>
      <c r="Q2397" s="77">
        <v>-0.28077547112110002</v>
      </c>
      <c r="R2397" s="77">
        <v>0</v>
      </c>
      <c r="S2397" s="77">
        <v>4.1072964760500002E-7</v>
      </c>
      <c r="T2397" s="77" t="s">
        <v>180</v>
      </c>
      <c r="U2397" s="105">
        <v>5.6134663060772904E-3</v>
      </c>
      <c r="V2397" s="105">
        <v>-4.2766220981904799E-3</v>
      </c>
      <c r="W2397" s="101">
        <v>9.8907153768252702E-3</v>
      </c>
    </row>
    <row r="2398" spans="2:23" x14ac:dyDescent="0.25">
      <c r="B2398" s="55" t="s">
        <v>141</v>
      </c>
      <c r="C2398" s="76" t="s">
        <v>164</v>
      </c>
      <c r="D2398" s="55" t="s">
        <v>86</v>
      </c>
      <c r="E2398" s="55" t="s">
        <v>224</v>
      </c>
      <c r="F2398" s="70">
        <v>365.51</v>
      </c>
      <c r="G2398" s="77">
        <v>58304</v>
      </c>
      <c r="H2398" s="77">
        <v>365.51</v>
      </c>
      <c r="I2398" s="77">
        <v>1</v>
      </c>
      <c r="J2398" s="77">
        <v>-94.226472283470201</v>
      </c>
      <c r="K2398" s="77">
        <v>0</v>
      </c>
      <c r="L2398" s="77">
        <v>-94.226479829538704</v>
      </c>
      <c r="M2398" s="77">
        <v>0</v>
      </c>
      <c r="N2398" s="77">
        <v>7.5460685478029999E-6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180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141</v>
      </c>
      <c r="C2399" s="76" t="s">
        <v>164</v>
      </c>
      <c r="D2399" s="55" t="s">
        <v>86</v>
      </c>
      <c r="E2399" s="55" t="s">
        <v>224</v>
      </c>
      <c r="F2399" s="70">
        <v>365.51</v>
      </c>
      <c r="G2399" s="77">
        <v>58350</v>
      </c>
      <c r="H2399" s="77">
        <v>368.72</v>
      </c>
      <c r="I2399" s="77">
        <v>1</v>
      </c>
      <c r="J2399" s="77">
        <v>66.121221808531104</v>
      </c>
      <c r="K2399" s="77">
        <v>0.31609675488064898</v>
      </c>
      <c r="L2399" s="77">
        <v>60.757810182887503</v>
      </c>
      <c r="M2399" s="77">
        <v>0.26689628132129101</v>
      </c>
      <c r="N2399" s="77">
        <v>5.3634116256435496</v>
      </c>
      <c r="O2399" s="77">
        <v>4.9200473559358499E-2</v>
      </c>
      <c r="P2399" s="77">
        <v>5.0594051832229701</v>
      </c>
      <c r="Q2399" s="77">
        <v>5.0594051832229701</v>
      </c>
      <c r="R2399" s="77">
        <v>0</v>
      </c>
      <c r="S2399" s="77">
        <v>1.8507050924201E-3</v>
      </c>
      <c r="T2399" s="77" t="s">
        <v>180</v>
      </c>
      <c r="U2399" s="105">
        <v>0.84568053242789198</v>
      </c>
      <c r="V2399" s="105">
        <v>-0.64428213438728898</v>
      </c>
      <c r="W2399" s="101">
        <v>1.4900571215526499</v>
      </c>
    </row>
    <row r="2400" spans="2:23" x14ac:dyDescent="0.25">
      <c r="B2400" s="55" t="s">
        <v>141</v>
      </c>
      <c r="C2400" s="76" t="s">
        <v>164</v>
      </c>
      <c r="D2400" s="55" t="s">
        <v>86</v>
      </c>
      <c r="E2400" s="55" t="s">
        <v>224</v>
      </c>
      <c r="F2400" s="70">
        <v>365.51</v>
      </c>
      <c r="G2400" s="77">
        <v>58600</v>
      </c>
      <c r="H2400" s="77">
        <v>365.68</v>
      </c>
      <c r="I2400" s="77">
        <v>1</v>
      </c>
      <c r="J2400" s="77">
        <v>54.030207387406399</v>
      </c>
      <c r="K2400" s="77">
        <v>1.12099711116524E-2</v>
      </c>
      <c r="L2400" s="77">
        <v>56.3996739038814</v>
      </c>
      <c r="M2400" s="77">
        <v>1.22147451512224E-2</v>
      </c>
      <c r="N2400" s="77">
        <v>-2.3694665164749402</v>
      </c>
      <c r="O2400" s="77">
        <v>-1.0047740395699499E-3</v>
      </c>
      <c r="P2400" s="77">
        <v>-2.22547742175334</v>
      </c>
      <c r="Q2400" s="77">
        <v>-2.22547742175334</v>
      </c>
      <c r="R2400" s="77">
        <v>0</v>
      </c>
      <c r="S2400" s="77">
        <v>1.9018559058178E-5</v>
      </c>
      <c r="T2400" s="77" t="s">
        <v>181</v>
      </c>
      <c r="U2400" s="105">
        <v>3.5468942804199897E-2</v>
      </c>
      <c r="V2400" s="105">
        <v>-2.70220317224804E-2</v>
      </c>
      <c r="W2400" s="101">
        <v>6.2494936081372E-2</v>
      </c>
    </row>
    <row r="2401" spans="2:23" x14ac:dyDescent="0.25">
      <c r="B2401" s="55" t="s">
        <v>141</v>
      </c>
      <c r="C2401" s="76" t="s">
        <v>164</v>
      </c>
      <c r="D2401" s="55" t="s">
        <v>86</v>
      </c>
      <c r="E2401" s="55" t="s">
        <v>225</v>
      </c>
      <c r="F2401" s="70">
        <v>365.51</v>
      </c>
      <c r="G2401" s="77">
        <v>58300</v>
      </c>
      <c r="H2401" s="77">
        <v>365.51</v>
      </c>
      <c r="I2401" s="77">
        <v>2</v>
      </c>
      <c r="J2401" s="77">
        <v>58.070516469161397</v>
      </c>
      <c r="K2401" s="77">
        <v>0</v>
      </c>
      <c r="L2401" s="77">
        <v>58.070521119702697</v>
      </c>
      <c r="M2401" s="77">
        <v>0</v>
      </c>
      <c r="N2401" s="77">
        <v>-4.6505412631960001E-6</v>
      </c>
      <c r="O2401" s="77">
        <v>0</v>
      </c>
      <c r="P2401" s="77">
        <v>0</v>
      </c>
      <c r="Q2401" s="77">
        <v>0</v>
      </c>
      <c r="R2401" s="77">
        <v>0</v>
      </c>
      <c r="S2401" s="77">
        <v>0</v>
      </c>
      <c r="T2401" s="77" t="s">
        <v>180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141</v>
      </c>
      <c r="C2402" s="76" t="s">
        <v>164</v>
      </c>
      <c r="D2402" s="55" t="s">
        <v>86</v>
      </c>
      <c r="E2402" s="55" t="s">
        <v>226</v>
      </c>
      <c r="F2402" s="70">
        <v>368.33</v>
      </c>
      <c r="G2402" s="77">
        <v>58500</v>
      </c>
      <c r="H2402" s="77">
        <v>367.4</v>
      </c>
      <c r="I2402" s="77">
        <v>1</v>
      </c>
      <c r="J2402" s="77">
        <v>-78.534416990419501</v>
      </c>
      <c r="K2402" s="77">
        <v>8.6963930593553895E-2</v>
      </c>
      <c r="L2402" s="77">
        <v>-81.188926421755497</v>
      </c>
      <c r="M2402" s="77">
        <v>9.2942149006592895E-2</v>
      </c>
      <c r="N2402" s="77">
        <v>2.6545094313359399</v>
      </c>
      <c r="O2402" s="77">
        <v>-5.9782184130390001E-3</v>
      </c>
      <c r="P2402" s="77">
        <v>2.5062528928744401</v>
      </c>
      <c r="Q2402" s="77">
        <v>2.5062528928744401</v>
      </c>
      <c r="R2402" s="77">
        <v>0</v>
      </c>
      <c r="S2402" s="77">
        <v>8.8566380238884994E-5</v>
      </c>
      <c r="T2402" s="77" t="s">
        <v>180</v>
      </c>
      <c r="U2402" s="105">
        <v>0.26951645462985002</v>
      </c>
      <c r="V2402" s="105">
        <v>-0.20533124505407899</v>
      </c>
      <c r="W2402" s="101">
        <v>0.47487780219308001</v>
      </c>
    </row>
    <row r="2403" spans="2:23" x14ac:dyDescent="0.25">
      <c r="B2403" s="55" t="s">
        <v>141</v>
      </c>
      <c r="C2403" s="76" t="s">
        <v>164</v>
      </c>
      <c r="D2403" s="55" t="s">
        <v>86</v>
      </c>
      <c r="E2403" s="55" t="s">
        <v>227</v>
      </c>
      <c r="F2403" s="70">
        <v>367.4</v>
      </c>
      <c r="G2403" s="77">
        <v>58600</v>
      </c>
      <c r="H2403" s="77">
        <v>365.68</v>
      </c>
      <c r="I2403" s="77">
        <v>1</v>
      </c>
      <c r="J2403" s="77">
        <v>-46.855758048347901</v>
      </c>
      <c r="K2403" s="77">
        <v>0.100288707005193</v>
      </c>
      <c r="L2403" s="77">
        <v>-49.219535200485801</v>
      </c>
      <c r="M2403" s="77">
        <v>0.110662661639673</v>
      </c>
      <c r="N2403" s="77">
        <v>2.3637771521378701</v>
      </c>
      <c r="O2403" s="77">
        <v>-1.03739546344795E-2</v>
      </c>
      <c r="P2403" s="77">
        <v>2.2254774217533799</v>
      </c>
      <c r="Q2403" s="77">
        <v>2.2254774217533702</v>
      </c>
      <c r="R2403" s="77">
        <v>0</v>
      </c>
      <c r="S2403" s="77">
        <v>2.2624160879625201E-4</v>
      </c>
      <c r="T2403" s="77" t="s">
        <v>181</v>
      </c>
      <c r="U2403" s="105">
        <v>0.26322736995495799</v>
      </c>
      <c r="V2403" s="105">
        <v>-0.20053990276546099</v>
      </c>
      <c r="W2403" s="101">
        <v>0.46379667279665499</v>
      </c>
    </row>
    <row r="2404" spans="2:23" x14ac:dyDescent="0.25">
      <c r="B2404" s="55" t="s">
        <v>141</v>
      </c>
      <c r="C2404" s="76" t="s">
        <v>142</v>
      </c>
      <c r="D2404" s="55" t="s">
        <v>87</v>
      </c>
      <c r="E2404" s="55" t="s">
        <v>143</v>
      </c>
      <c r="F2404" s="70">
        <v>310.73</v>
      </c>
      <c r="G2404" s="77">
        <v>50050</v>
      </c>
      <c r="H2404" s="77">
        <v>313.61</v>
      </c>
      <c r="I2404" s="77">
        <v>1</v>
      </c>
      <c r="J2404" s="77">
        <v>25.7274746750963</v>
      </c>
      <c r="K2404" s="77">
        <v>0.12112824042786299</v>
      </c>
      <c r="L2404" s="77">
        <v>8.5754391398472496</v>
      </c>
      <c r="M2404" s="77">
        <v>1.3457482628743999E-2</v>
      </c>
      <c r="N2404" s="77">
        <v>17.152035535249102</v>
      </c>
      <c r="O2404" s="77">
        <v>0.107670757799119</v>
      </c>
      <c r="P2404" s="77">
        <v>5.7735850754025</v>
      </c>
      <c r="Q2404" s="77">
        <v>5.7735850754024902</v>
      </c>
      <c r="R2404" s="77">
        <v>0</v>
      </c>
      <c r="S2404" s="77">
        <v>6.1001740859926096E-3</v>
      </c>
      <c r="T2404" s="77" t="s">
        <v>158</v>
      </c>
      <c r="U2404" s="105">
        <v>-15.842509065924601</v>
      </c>
      <c r="V2404" s="105">
        <v>-7.9318009286952904</v>
      </c>
      <c r="W2404" s="101">
        <v>-7.9106055880335999</v>
      </c>
    </row>
    <row r="2405" spans="2:23" x14ac:dyDescent="0.25">
      <c r="B2405" s="55" t="s">
        <v>141</v>
      </c>
      <c r="C2405" s="76" t="s">
        <v>142</v>
      </c>
      <c r="D2405" s="55" t="s">
        <v>87</v>
      </c>
      <c r="E2405" s="55" t="s">
        <v>159</v>
      </c>
      <c r="F2405" s="70">
        <v>325.72000000000003</v>
      </c>
      <c r="G2405" s="77">
        <v>56050</v>
      </c>
      <c r="H2405" s="77">
        <v>326.08</v>
      </c>
      <c r="I2405" s="77">
        <v>1</v>
      </c>
      <c r="J2405" s="77">
        <v>24.582699943506</v>
      </c>
      <c r="K2405" s="77">
        <v>1.9337892368398401E-2</v>
      </c>
      <c r="L2405" s="77">
        <v>27.884639208023401</v>
      </c>
      <c r="M2405" s="77">
        <v>2.4881699320372399E-2</v>
      </c>
      <c r="N2405" s="77">
        <v>-3.3019392645174599</v>
      </c>
      <c r="O2405" s="77">
        <v>-5.54380695197405E-3</v>
      </c>
      <c r="P2405" s="77">
        <v>-3.1070578336938399</v>
      </c>
      <c r="Q2405" s="77">
        <v>-3.1070578336938399</v>
      </c>
      <c r="R2405" s="77">
        <v>0</v>
      </c>
      <c r="S2405" s="77">
        <v>3.0892186822138501E-4</v>
      </c>
      <c r="T2405" s="77" t="s">
        <v>158</v>
      </c>
      <c r="U2405" s="105">
        <v>-0.63619520037257005</v>
      </c>
      <c r="V2405" s="105">
        <v>-0.31852111683498202</v>
      </c>
      <c r="W2405" s="101">
        <v>-0.31766996542057402</v>
      </c>
    </row>
    <row r="2406" spans="2:23" x14ac:dyDescent="0.25">
      <c r="B2406" s="55" t="s">
        <v>141</v>
      </c>
      <c r="C2406" s="76" t="s">
        <v>142</v>
      </c>
      <c r="D2406" s="55" t="s">
        <v>87</v>
      </c>
      <c r="E2406" s="55" t="s">
        <v>145</v>
      </c>
      <c r="F2406" s="70">
        <v>313.61</v>
      </c>
      <c r="G2406" s="77">
        <v>51450</v>
      </c>
      <c r="H2406" s="77">
        <v>322.81</v>
      </c>
      <c r="I2406" s="77">
        <v>10</v>
      </c>
      <c r="J2406" s="77">
        <v>68.296513096834602</v>
      </c>
      <c r="K2406" s="77">
        <v>0.81328717293880803</v>
      </c>
      <c r="L2406" s="77">
        <v>65.604242242799501</v>
      </c>
      <c r="M2406" s="77">
        <v>0.75043089841992505</v>
      </c>
      <c r="N2406" s="77">
        <v>2.6922708540350602</v>
      </c>
      <c r="O2406" s="77">
        <v>6.2856274518883107E-2</v>
      </c>
      <c r="P2406" s="77">
        <v>2.2869215365931401</v>
      </c>
      <c r="Q2406" s="77">
        <v>2.2869215365931299</v>
      </c>
      <c r="R2406" s="77">
        <v>0</v>
      </c>
      <c r="S2406" s="77">
        <v>9.1190456357006296E-4</v>
      </c>
      <c r="T2406" s="77" t="s">
        <v>160</v>
      </c>
      <c r="U2406" s="105">
        <v>-4.7673967424687396</v>
      </c>
      <c r="V2406" s="105">
        <v>-2.3868720385147899</v>
      </c>
      <c r="W2406" s="101">
        <v>-2.3804938444038899</v>
      </c>
    </row>
    <row r="2407" spans="2:23" x14ac:dyDescent="0.25">
      <c r="B2407" s="55" t="s">
        <v>141</v>
      </c>
      <c r="C2407" s="76" t="s">
        <v>142</v>
      </c>
      <c r="D2407" s="55" t="s">
        <v>87</v>
      </c>
      <c r="E2407" s="55" t="s">
        <v>161</v>
      </c>
      <c r="F2407" s="70">
        <v>322.81</v>
      </c>
      <c r="G2407" s="77">
        <v>54000</v>
      </c>
      <c r="H2407" s="77">
        <v>324.73</v>
      </c>
      <c r="I2407" s="77">
        <v>10</v>
      </c>
      <c r="J2407" s="77">
        <v>47.485433107083402</v>
      </c>
      <c r="K2407" s="77">
        <v>0.107872806536451</v>
      </c>
      <c r="L2407" s="77">
        <v>44.830453106533803</v>
      </c>
      <c r="M2407" s="77">
        <v>9.6147374111264297E-2</v>
      </c>
      <c r="N2407" s="77">
        <v>2.6549800005495201</v>
      </c>
      <c r="O2407" s="77">
        <v>1.17254324251868E-2</v>
      </c>
      <c r="P2407" s="77">
        <v>2.2869215365931499</v>
      </c>
      <c r="Q2407" s="77">
        <v>2.2869215365931401</v>
      </c>
      <c r="R2407" s="77">
        <v>0</v>
      </c>
      <c r="S2407" s="77">
        <v>2.5020368387928502E-4</v>
      </c>
      <c r="T2407" s="77" t="s">
        <v>160</v>
      </c>
      <c r="U2407" s="105">
        <v>-1.30121834475238</v>
      </c>
      <c r="V2407" s="105">
        <v>-0.65147539650405495</v>
      </c>
      <c r="W2407" s="101">
        <v>-0.64973452540986798</v>
      </c>
    </row>
    <row r="2408" spans="2:23" x14ac:dyDescent="0.25">
      <c r="B2408" s="55" t="s">
        <v>141</v>
      </c>
      <c r="C2408" s="76" t="s">
        <v>142</v>
      </c>
      <c r="D2408" s="55" t="s">
        <v>87</v>
      </c>
      <c r="E2408" s="55" t="s">
        <v>162</v>
      </c>
      <c r="F2408" s="70">
        <v>324.73</v>
      </c>
      <c r="G2408" s="77">
        <v>56100</v>
      </c>
      <c r="H2408" s="77">
        <v>326.33999999999997</v>
      </c>
      <c r="I2408" s="77">
        <v>10</v>
      </c>
      <c r="J2408" s="77">
        <v>11.3718525160329</v>
      </c>
      <c r="K2408" s="77">
        <v>2.36395186193624E-2</v>
      </c>
      <c r="L2408" s="77">
        <v>7.3814055131451299</v>
      </c>
      <c r="M2408" s="77">
        <v>9.9598849354866608E-3</v>
      </c>
      <c r="N2408" s="77">
        <v>3.9904470028877199</v>
      </c>
      <c r="O2408" s="77">
        <v>1.36796336838758E-2</v>
      </c>
      <c r="P2408" s="77">
        <v>3.76643528234999</v>
      </c>
      <c r="Q2408" s="77">
        <v>3.7664352823499798</v>
      </c>
      <c r="R2408" s="77">
        <v>0</v>
      </c>
      <c r="S2408" s="77">
        <v>2.5932071497647199E-3</v>
      </c>
      <c r="T2408" s="77" t="s">
        <v>160</v>
      </c>
      <c r="U2408" s="105">
        <v>-1.97142012336855</v>
      </c>
      <c r="V2408" s="105">
        <v>-0.98702244072035905</v>
      </c>
      <c r="W2408" s="101">
        <v>-0.98438492156678103</v>
      </c>
    </row>
    <row r="2409" spans="2:23" x14ac:dyDescent="0.25">
      <c r="B2409" s="55" t="s">
        <v>141</v>
      </c>
      <c r="C2409" s="76" t="s">
        <v>142</v>
      </c>
      <c r="D2409" s="55" t="s">
        <v>87</v>
      </c>
      <c r="E2409" s="55" t="s">
        <v>163</v>
      </c>
      <c r="F2409" s="70">
        <v>326.08</v>
      </c>
      <c r="G2409" s="77">
        <v>56100</v>
      </c>
      <c r="H2409" s="77">
        <v>326.33999999999997</v>
      </c>
      <c r="I2409" s="77">
        <v>10</v>
      </c>
      <c r="J2409" s="77">
        <v>8.3083888107883208</v>
      </c>
      <c r="K2409" s="77">
        <v>4.9494025760593802E-3</v>
      </c>
      <c r="L2409" s="77">
        <v>12.1335114380155</v>
      </c>
      <c r="M2409" s="77">
        <v>1.0555824556839699E-2</v>
      </c>
      <c r="N2409" s="77">
        <v>-3.8251226272272101</v>
      </c>
      <c r="O2409" s="77">
        <v>-5.6064219807803496E-3</v>
      </c>
      <c r="P2409" s="77">
        <v>-3.6265579519142301</v>
      </c>
      <c r="Q2409" s="77">
        <v>-3.6265579519142199</v>
      </c>
      <c r="R2409" s="77">
        <v>0</v>
      </c>
      <c r="S2409" s="77">
        <v>9.4299284888507001E-4</v>
      </c>
      <c r="T2409" s="77" t="s">
        <v>160</v>
      </c>
      <c r="U2409" s="105">
        <v>-0.83433903127131903</v>
      </c>
      <c r="V2409" s="105">
        <v>-0.41772493710094899</v>
      </c>
      <c r="W2409" s="101">
        <v>-0.41660869346040302</v>
      </c>
    </row>
    <row r="2410" spans="2:23" x14ac:dyDescent="0.25">
      <c r="B2410" s="55" t="s">
        <v>141</v>
      </c>
      <c r="C2410" s="76" t="s">
        <v>164</v>
      </c>
      <c r="D2410" s="55" t="s">
        <v>87</v>
      </c>
      <c r="E2410" s="55" t="s">
        <v>165</v>
      </c>
      <c r="F2410" s="70">
        <v>309.99</v>
      </c>
      <c r="G2410" s="77">
        <v>50000</v>
      </c>
      <c r="H2410" s="77">
        <v>310.85000000000002</v>
      </c>
      <c r="I2410" s="77">
        <v>1</v>
      </c>
      <c r="J2410" s="77">
        <v>13.929208148436</v>
      </c>
      <c r="K2410" s="77">
        <v>1.8490376617926099E-2</v>
      </c>
      <c r="L2410" s="77">
        <v>-9.0309864196395093</v>
      </c>
      <c r="M2410" s="77">
        <v>7.7725456073262696E-3</v>
      </c>
      <c r="N2410" s="77">
        <v>22.960194568075501</v>
      </c>
      <c r="O2410" s="77">
        <v>1.0717831010599799E-2</v>
      </c>
      <c r="P2410" s="77">
        <v>7.6564149245860502</v>
      </c>
      <c r="Q2410" s="77">
        <v>7.6564149245860396</v>
      </c>
      <c r="R2410" s="77">
        <v>0</v>
      </c>
      <c r="S2410" s="77">
        <v>5.5865517091045098E-3</v>
      </c>
      <c r="T2410" s="77" t="s">
        <v>166</v>
      </c>
      <c r="U2410" s="105">
        <v>-16.3095470589878</v>
      </c>
      <c r="V2410" s="105">
        <v>-8.1656308335228491</v>
      </c>
      <c r="W2410" s="101">
        <v>-8.1438106531136398</v>
      </c>
    </row>
    <row r="2411" spans="2:23" x14ac:dyDescent="0.25">
      <c r="B2411" s="55" t="s">
        <v>141</v>
      </c>
      <c r="C2411" s="76" t="s">
        <v>164</v>
      </c>
      <c r="D2411" s="55" t="s">
        <v>87</v>
      </c>
      <c r="E2411" s="55" t="s">
        <v>167</v>
      </c>
      <c r="F2411" s="70">
        <v>325.42</v>
      </c>
      <c r="G2411" s="77">
        <v>56050</v>
      </c>
      <c r="H2411" s="77">
        <v>326.08</v>
      </c>
      <c r="I2411" s="77">
        <v>1</v>
      </c>
      <c r="J2411" s="77">
        <v>17.0238909746096</v>
      </c>
      <c r="K2411" s="77">
        <v>1.65772958159606E-2</v>
      </c>
      <c r="L2411" s="77">
        <v>21.510069369749001</v>
      </c>
      <c r="M2411" s="77">
        <v>2.6465472421468898E-2</v>
      </c>
      <c r="N2411" s="77">
        <v>-4.4861783951393601</v>
      </c>
      <c r="O2411" s="77">
        <v>-9.8881766055082601E-3</v>
      </c>
      <c r="P2411" s="77">
        <v>-4.2635369831541903</v>
      </c>
      <c r="Q2411" s="77">
        <v>-4.2635369831541796</v>
      </c>
      <c r="R2411" s="77">
        <v>0</v>
      </c>
      <c r="S2411" s="77">
        <v>1.03976716310458E-3</v>
      </c>
      <c r="T2411" s="77" t="s">
        <v>166</v>
      </c>
      <c r="U2411" s="105">
        <v>-0.27527670889946099</v>
      </c>
      <c r="V2411" s="105">
        <v>-0.13782160680553099</v>
      </c>
      <c r="W2411" s="101">
        <v>-0.13745332021676701</v>
      </c>
    </row>
    <row r="2412" spans="2:23" x14ac:dyDescent="0.25">
      <c r="B2412" s="55" t="s">
        <v>141</v>
      </c>
      <c r="C2412" s="76" t="s">
        <v>164</v>
      </c>
      <c r="D2412" s="55" t="s">
        <v>87</v>
      </c>
      <c r="E2412" s="55" t="s">
        <v>178</v>
      </c>
      <c r="F2412" s="70">
        <v>325.88</v>
      </c>
      <c r="G2412" s="77">
        <v>58350</v>
      </c>
      <c r="H2412" s="77">
        <v>323.67</v>
      </c>
      <c r="I2412" s="77">
        <v>1</v>
      </c>
      <c r="J2412" s="77">
        <v>-54.576437823108698</v>
      </c>
      <c r="K2412" s="77">
        <v>0.21207543466072701</v>
      </c>
      <c r="L2412" s="77">
        <v>-49.276165514622299</v>
      </c>
      <c r="M2412" s="77">
        <v>0.17288360273310099</v>
      </c>
      <c r="N2412" s="77">
        <v>-5.3002723084863499</v>
      </c>
      <c r="O2412" s="77">
        <v>3.9191831927625799E-2</v>
      </c>
      <c r="P2412" s="77">
        <v>-5.0594051831410001</v>
      </c>
      <c r="Q2412" s="77">
        <v>-5.0594051831410001</v>
      </c>
      <c r="R2412" s="77">
        <v>0</v>
      </c>
      <c r="S2412" s="77">
        <v>1.82254775347222E-3</v>
      </c>
      <c r="T2412" s="77" t="s">
        <v>166</v>
      </c>
      <c r="U2412" s="105">
        <v>1.0183236341017801</v>
      </c>
      <c r="V2412" s="105">
        <v>-0.50983971750118295</v>
      </c>
      <c r="W2412" s="101">
        <v>1.5281831617033901</v>
      </c>
    </row>
    <row r="2413" spans="2:23" x14ac:dyDescent="0.25">
      <c r="B2413" s="55" t="s">
        <v>141</v>
      </c>
      <c r="C2413" s="76" t="s">
        <v>164</v>
      </c>
      <c r="D2413" s="55" t="s">
        <v>87</v>
      </c>
      <c r="E2413" s="55" t="s">
        <v>179</v>
      </c>
      <c r="F2413" s="70">
        <v>310.85000000000002</v>
      </c>
      <c r="G2413" s="77">
        <v>50050</v>
      </c>
      <c r="H2413" s="77">
        <v>313.61</v>
      </c>
      <c r="I2413" s="77">
        <v>1</v>
      </c>
      <c r="J2413" s="77">
        <v>81.7792107596851</v>
      </c>
      <c r="K2413" s="77">
        <v>0.38722589619241798</v>
      </c>
      <c r="L2413" s="77">
        <v>67.565296650461093</v>
      </c>
      <c r="M2413" s="77">
        <v>0.26431751313381302</v>
      </c>
      <c r="N2413" s="77">
        <v>14.213914109224</v>
      </c>
      <c r="O2413" s="77">
        <v>0.12290838305860501</v>
      </c>
      <c r="P2413" s="77">
        <v>4.5952448285709799</v>
      </c>
      <c r="Q2413" s="77">
        <v>4.5952448285709799</v>
      </c>
      <c r="R2413" s="77">
        <v>0</v>
      </c>
      <c r="S2413" s="77">
        <v>1.22263232449803E-3</v>
      </c>
      <c r="T2413" s="77" t="s">
        <v>180</v>
      </c>
      <c r="U2413" s="105">
        <v>-0.85471849906969499</v>
      </c>
      <c r="V2413" s="105">
        <v>-0.42792823766002303</v>
      </c>
      <c r="W2413" s="101">
        <v>-0.42678472878259399</v>
      </c>
    </row>
    <row r="2414" spans="2:23" x14ac:dyDescent="0.25">
      <c r="B2414" s="55" t="s">
        <v>141</v>
      </c>
      <c r="C2414" s="76" t="s">
        <v>164</v>
      </c>
      <c r="D2414" s="55" t="s">
        <v>87</v>
      </c>
      <c r="E2414" s="55" t="s">
        <v>179</v>
      </c>
      <c r="F2414" s="70">
        <v>310.85000000000002</v>
      </c>
      <c r="G2414" s="77">
        <v>51150</v>
      </c>
      <c r="H2414" s="77">
        <v>308.02</v>
      </c>
      <c r="I2414" s="77">
        <v>1</v>
      </c>
      <c r="J2414" s="77">
        <v>-135.15372501187201</v>
      </c>
      <c r="K2414" s="77">
        <v>0.63932852846046695</v>
      </c>
      <c r="L2414" s="77">
        <v>-143.87578231235099</v>
      </c>
      <c r="M2414" s="77">
        <v>0.724508425759682</v>
      </c>
      <c r="N2414" s="77">
        <v>8.7220573004784399</v>
      </c>
      <c r="O2414" s="77">
        <v>-8.5179897299214796E-2</v>
      </c>
      <c r="P2414" s="77">
        <v>3.0611700960150801</v>
      </c>
      <c r="Q2414" s="77">
        <v>3.0611700960150801</v>
      </c>
      <c r="R2414" s="77">
        <v>0</v>
      </c>
      <c r="S2414" s="77">
        <v>3.2797668248579499E-4</v>
      </c>
      <c r="T2414" s="77" t="s">
        <v>180</v>
      </c>
      <c r="U2414" s="105">
        <v>-1.6742193604281901</v>
      </c>
      <c r="V2414" s="105">
        <v>-0.83822421199977803</v>
      </c>
      <c r="W2414" s="101">
        <v>-0.83598431113944005</v>
      </c>
    </row>
    <row r="2415" spans="2:23" x14ac:dyDescent="0.25">
      <c r="B2415" s="55" t="s">
        <v>141</v>
      </c>
      <c r="C2415" s="76" t="s">
        <v>164</v>
      </c>
      <c r="D2415" s="55" t="s">
        <v>87</v>
      </c>
      <c r="E2415" s="55" t="s">
        <v>179</v>
      </c>
      <c r="F2415" s="70">
        <v>310.85000000000002</v>
      </c>
      <c r="G2415" s="77">
        <v>51200</v>
      </c>
      <c r="H2415" s="77">
        <v>310.85000000000002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181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141</v>
      </c>
      <c r="C2416" s="76" t="s">
        <v>164</v>
      </c>
      <c r="D2416" s="55" t="s">
        <v>87</v>
      </c>
      <c r="E2416" s="55" t="s">
        <v>145</v>
      </c>
      <c r="F2416" s="70">
        <v>313.61</v>
      </c>
      <c r="G2416" s="77">
        <v>50054</v>
      </c>
      <c r="H2416" s="77">
        <v>313.61</v>
      </c>
      <c r="I2416" s="77">
        <v>1</v>
      </c>
      <c r="J2416" s="77">
        <v>63.713800347325801</v>
      </c>
      <c r="K2416" s="77">
        <v>0</v>
      </c>
      <c r="L2416" s="77">
        <v>63.713799699108201</v>
      </c>
      <c r="M2416" s="77">
        <v>0</v>
      </c>
      <c r="N2416" s="77">
        <v>6.4821762402199996E-7</v>
      </c>
      <c r="O2416" s="77">
        <v>0</v>
      </c>
      <c r="P2416" s="77">
        <v>2.5918999999999999E-14</v>
      </c>
      <c r="Q2416" s="77">
        <v>2.5921000000000001E-14</v>
      </c>
      <c r="R2416" s="77">
        <v>0</v>
      </c>
      <c r="S2416" s="77">
        <v>0</v>
      </c>
      <c r="T2416" s="77" t="s">
        <v>181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141</v>
      </c>
      <c r="C2417" s="76" t="s">
        <v>164</v>
      </c>
      <c r="D2417" s="55" t="s">
        <v>87</v>
      </c>
      <c r="E2417" s="55" t="s">
        <v>145</v>
      </c>
      <c r="F2417" s="70">
        <v>313.61</v>
      </c>
      <c r="G2417" s="77">
        <v>50100</v>
      </c>
      <c r="H2417" s="77">
        <v>312.85000000000002</v>
      </c>
      <c r="I2417" s="77">
        <v>1</v>
      </c>
      <c r="J2417" s="77">
        <v>-138.182819449688</v>
      </c>
      <c r="K2417" s="77">
        <v>0.15218309798078899</v>
      </c>
      <c r="L2417" s="77">
        <v>-161.95725201834199</v>
      </c>
      <c r="M2417" s="77">
        <v>0.20905430730622199</v>
      </c>
      <c r="N2417" s="77">
        <v>23.774432568653999</v>
      </c>
      <c r="O2417" s="77">
        <v>-5.6871209325433401E-2</v>
      </c>
      <c r="P2417" s="77">
        <v>4.61098356451157</v>
      </c>
      <c r="Q2417" s="77">
        <v>4.6109835645115602</v>
      </c>
      <c r="R2417" s="77">
        <v>0</v>
      </c>
      <c r="S2417" s="77">
        <v>1.6945152037460001E-4</v>
      </c>
      <c r="T2417" s="77" t="s">
        <v>180</v>
      </c>
      <c r="U2417" s="105">
        <v>0.25479985517131898</v>
      </c>
      <c r="V2417" s="105">
        <v>-0.12756954845153101</v>
      </c>
      <c r="W2417" s="101">
        <v>0.38237436040726602</v>
      </c>
    </row>
    <row r="2418" spans="2:23" x14ac:dyDescent="0.25">
      <c r="B2418" s="55" t="s">
        <v>141</v>
      </c>
      <c r="C2418" s="76" t="s">
        <v>164</v>
      </c>
      <c r="D2418" s="55" t="s">
        <v>87</v>
      </c>
      <c r="E2418" s="55" t="s">
        <v>145</v>
      </c>
      <c r="F2418" s="70">
        <v>313.61</v>
      </c>
      <c r="G2418" s="77">
        <v>50900</v>
      </c>
      <c r="H2418" s="77">
        <v>317.75</v>
      </c>
      <c r="I2418" s="77">
        <v>1</v>
      </c>
      <c r="J2418" s="77">
        <v>99.500988328892106</v>
      </c>
      <c r="K2418" s="77">
        <v>0.69798149082905503</v>
      </c>
      <c r="L2418" s="77">
        <v>94.7525398622343</v>
      </c>
      <c r="M2418" s="77">
        <v>0.63295208862927299</v>
      </c>
      <c r="N2418" s="77">
        <v>4.74844846665777</v>
      </c>
      <c r="O2418" s="77">
        <v>6.5029402199782094E-2</v>
      </c>
      <c r="P2418" s="77">
        <v>3.4709248028690798</v>
      </c>
      <c r="Q2418" s="77">
        <v>3.47092480286907</v>
      </c>
      <c r="R2418" s="77">
        <v>0</v>
      </c>
      <c r="S2418" s="77">
        <v>8.4933598859560696E-4</v>
      </c>
      <c r="T2418" s="77" t="s">
        <v>180</v>
      </c>
      <c r="U2418" s="105">
        <v>0.86990503446410194</v>
      </c>
      <c r="V2418" s="105">
        <v>-0.43553161506973498</v>
      </c>
      <c r="W2418" s="101">
        <v>1.3054535723523899</v>
      </c>
    </row>
    <row r="2419" spans="2:23" x14ac:dyDescent="0.25">
      <c r="B2419" s="55" t="s">
        <v>141</v>
      </c>
      <c r="C2419" s="76" t="s">
        <v>164</v>
      </c>
      <c r="D2419" s="55" t="s">
        <v>87</v>
      </c>
      <c r="E2419" s="55" t="s">
        <v>182</v>
      </c>
      <c r="F2419" s="70">
        <v>313.61</v>
      </c>
      <c r="G2419" s="77">
        <v>50454</v>
      </c>
      <c r="H2419" s="77">
        <v>313.61</v>
      </c>
      <c r="I2419" s="77">
        <v>1</v>
      </c>
      <c r="J2419" s="77">
        <v>5.067E-14</v>
      </c>
      <c r="K2419" s="77">
        <v>0</v>
      </c>
      <c r="L2419" s="77">
        <v>3.3351999999999998E-14</v>
      </c>
      <c r="M2419" s="77">
        <v>0</v>
      </c>
      <c r="N2419" s="77">
        <v>1.7317999999999999E-14</v>
      </c>
      <c r="O2419" s="77">
        <v>0</v>
      </c>
      <c r="P2419" s="77">
        <v>6.4800000000000004E-15</v>
      </c>
      <c r="Q2419" s="77">
        <v>6.4789999999999998E-15</v>
      </c>
      <c r="R2419" s="77">
        <v>0</v>
      </c>
      <c r="S2419" s="77">
        <v>0</v>
      </c>
      <c r="T2419" s="77" t="s">
        <v>181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141</v>
      </c>
      <c r="C2420" s="76" t="s">
        <v>164</v>
      </c>
      <c r="D2420" s="55" t="s">
        <v>87</v>
      </c>
      <c r="E2420" s="55" t="s">
        <v>182</v>
      </c>
      <c r="F2420" s="70">
        <v>313.61</v>
      </c>
      <c r="G2420" s="77">
        <v>50604</v>
      </c>
      <c r="H2420" s="77">
        <v>313.61</v>
      </c>
      <c r="I2420" s="77">
        <v>1</v>
      </c>
      <c r="J2420" s="77">
        <v>1.01341E-13</v>
      </c>
      <c r="K2420" s="77">
        <v>0</v>
      </c>
      <c r="L2420" s="77">
        <v>6.6703999999999995E-14</v>
      </c>
      <c r="M2420" s="77">
        <v>0</v>
      </c>
      <c r="N2420" s="77">
        <v>3.4635999999999999E-14</v>
      </c>
      <c r="O2420" s="77">
        <v>0</v>
      </c>
      <c r="P2420" s="77">
        <v>1.2958999999999999E-14</v>
      </c>
      <c r="Q2420" s="77">
        <v>1.2958E-14</v>
      </c>
      <c r="R2420" s="77">
        <v>0</v>
      </c>
      <c r="S2420" s="77">
        <v>0</v>
      </c>
      <c r="T2420" s="77" t="s">
        <v>181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141</v>
      </c>
      <c r="C2421" s="76" t="s">
        <v>164</v>
      </c>
      <c r="D2421" s="55" t="s">
        <v>87</v>
      </c>
      <c r="E2421" s="55" t="s">
        <v>96</v>
      </c>
      <c r="F2421" s="70">
        <v>312.85000000000002</v>
      </c>
      <c r="G2421" s="77">
        <v>50103</v>
      </c>
      <c r="H2421" s="77">
        <v>312.75</v>
      </c>
      <c r="I2421" s="77">
        <v>1</v>
      </c>
      <c r="J2421" s="77">
        <v>-30.617056075724001</v>
      </c>
      <c r="K2421" s="77">
        <v>4.6870206137201503E-3</v>
      </c>
      <c r="L2421" s="77">
        <v>-30.6170568482028</v>
      </c>
      <c r="M2421" s="77">
        <v>4.6870208502304096E-3</v>
      </c>
      <c r="N2421" s="77">
        <v>7.7247876428800005E-7</v>
      </c>
      <c r="O2421" s="77">
        <v>-2.3651025900000002E-10</v>
      </c>
      <c r="P2421" s="77">
        <v>-2.0918E-13</v>
      </c>
      <c r="Q2421" s="77">
        <v>-2.0918199999999999E-13</v>
      </c>
      <c r="R2421" s="77">
        <v>0</v>
      </c>
      <c r="S2421" s="77">
        <v>0</v>
      </c>
      <c r="T2421" s="77" t="s">
        <v>181</v>
      </c>
      <c r="U2421" s="105">
        <v>3.2674675170000002E-9</v>
      </c>
      <c r="V2421" s="105">
        <v>0</v>
      </c>
      <c r="W2421" s="101">
        <v>3.2675098742899998E-9</v>
      </c>
    </row>
    <row r="2422" spans="2:23" x14ac:dyDescent="0.25">
      <c r="B2422" s="55" t="s">
        <v>141</v>
      </c>
      <c r="C2422" s="76" t="s">
        <v>164</v>
      </c>
      <c r="D2422" s="55" t="s">
        <v>87</v>
      </c>
      <c r="E2422" s="55" t="s">
        <v>96</v>
      </c>
      <c r="F2422" s="70">
        <v>312.85000000000002</v>
      </c>
      <c r="G2422" s="77">
        <v>50200</v>
      </c>
      <c r="H2422" s="77">
        <v>313.14999999999998</v>
      </c>
      <c r="I2422" s="77">
        <v>1</v>
      </c>
      <c r="J2422" s="77">
        <v>38.433239189743901</v>
      </c>
      <c r="K2422" s="77">
        <v>2.4520090318626699E-2</v>
      </c>
      <c r="L2422" s="77">
        <v>41.013674577407699</v>
      </c>
      <c r="M2422" s="77">
        <v>2.7923216938868799E-2</v>
      </c>
      <c r="N2422" s="77">
        <v>-2.5804353876638002</v>
      </c>
      <c r="O2422" s="77">
        <v>-3.4031266202421799E-3</v>
      </c>
      <c r="P2422" s="77">
        <v>3.6109835645116699</v>
      </c>
      <c r="Q2422" s="77">
        <v>3.6109835645116699</v>
      </c>
      <c r="R2422" s="77">
        <v>0</v>
      </c>
      <c r="S2422" s="77">
        <v>2.1645075823267901E-4</v>
      </c>
      <c r="T2422" s="77" t="s">
        <v>180</v>
      </c>
      <c r="U2422" s="105">
        <v>-0.29104801583677897</v>
      </c>
      <c r="V2422" s="105">
        <v>-0.14571775927049799</v>
      </c>
      <c r="W2422" s="101">
        <v>-0.14532837260081699</v>
      </c>
    </row>
    <row r="2423" spans="2:23" x14ac:dyDescent="0.25">
      <c r="B2423" s="55" t="s">
        <v>141</v>
      </c>
      <c r="C2423" s="76" t="s">
        <v>164</v>
      </c>
      <c r="D2423" s="55" t="s">
        <v>87</v>
      </c>
      <c r="E2423" s="55" t="s">
        <v>183</v>
      </c>
      <c r="F2423" s="70">
        <v>313.66000000000003</v>
      </c>
      <c r="G2423" s="77">
        <v>50800</v>
      </c>
      <c r="H2423" s="77">
        <v>320.86</v>
      </c>
      <c r="I2423" s="77">
        <v>1</v>
      </c>
      <c r="J2423" s="77">
        <v>183.467874350931</v>
      </c>
      <c r="K2423" s="77">
        <v>1.7086049962407699</v>
      </c>
      <c r="L2423" s="77">
        <v>180.38965645781201</v>
      </c>
      <c r="M2423" s="77">
        <v>1.6517521332476599</v>
      </c>
      <c r="N2423" s="77">
        <v>3.0782178931188602</v>
      </c>
      <c r="O2423" s="77">
        <v>5.6852862993106101E-2</v>
      </c>
      <c r="P2423" s="77">
        <v>3.1908800432150901</v>
      </c>
      <c r="Q2423" s="77">
        <v>3.1908800432150901</v>
      </c>
      <c r="R2423" s="77">
        <v>0</v>
      </c>
      <c r="S2423" s="77">
        <v>5.1682387625156102E-4</v>
      </c>
      <c r="T2423" s="77" t="s">
        <v>180</v>
      </c>
      <c r="U2423" s="105">
        <v>-4.1260295172629302</v>
      </c>
      <c r="V2423" s="105">
        <v>-2.06576146623402</v>
      </c>
      <c r="W2423" s="101">
        <v>-2.0602413430745798</v>
      </c>
    </row>
    <row r="2424" spans="2:23" x14ac:dyDescent="0.25">
      <c r="B2424" s="55" t="s">
        <v>141</v>
      </c>
      <c r="C2424" s="76" t="s">
        <v>164</v>
      </c>
      <c r="D2424" s="55" t="s">
        <v>87</v>
      </c>
      <c r="E2424" s="55" t="s">
        <v>101</v>
      </c>
      <c r="F2424" s="70">
        <v>313.14999999999998</v>
      </c>
      <c r="G2424" s="77">
        <v>50150</v>
      </c>
      <c r="H2424" s="77">
        <v>313.66000000000003</v>
      </c>
      <c r="I2424" s="77">
        <v>1</v>
      </c>
      <c r="J2424" s="77">
        <v>114.426351542212</v>
      </c>
      <c r="K2424" s="77">
        <v>6.8347495420306506E-2</v>
      </c>
      <c r="L2424" s="77">
        <v>111.317873961641</v>
      </c>
      <c r="M2424" s="77">
        <v>6.4684512510634007E-2</v>
      </c>
      <c r="N2424" s="77">
        <v>3.1084775805702902</v>
      </c>
      <c r="O2424" s="77">
        <v>3.6629829096724801E-3</v>
      </c>
      <c r="P2424" s="77">
        <v>3.190880043215</v>
      </c>
      <c r="Q2424" s="77">
        <v>3.1908800432149902</v>
      </c>
      <c r="R2424" s="77">
        <v>0</v>
      </c>
      <c r="S2424" s="77">
        <v>5.3148554649979997E-5</v>
      </c>
      <c r="T2424" s="77" t="s">
        <v>180</v>
      </c>
      <c r="U2424" s="105">
        <v>-0.43732640728509298</v>
      </c>
      <c r="V2424" s="105">
        <v>-0.218954332865608</v>
      </c>
      <c r="W2424" s="101">
        <v>-0.218369243588134</v>
      </c>
    </row>
    <row r="2425" spans="2:23" x14ac:dyDescent="0.25">
      <c r="B2425" s="55" t="s">
        <v>141</v>
      </c>
      <c r="C2425" s="76" t="s">
        <v>164</v>
      </c>
      <c r="D2425" s="55" t="s">
        <v>87</v>
      </c>
      <c r="E2425" s="55" t="s">
        <v>101</v>
      </c>
      <c r="F2425" s="70">
        <v>313.14999999999998</v>
      </c>
      <c r="G2425" s="77">
        <v>50250</v>
      </c>
      <c r="H2425" s="77">
        <v>308.86</v>
      </c>
      <c r="I2425" s="77">
        <v>1</v>
      </c>
      <c r="J2425" s="77">
        <v>-133.99796794951399</v>
      </c>
      <c r="K2425" s="77">
        <v>0.88646083381874896</v>
      </c>
      <c r="L2425" s="77">
        <v>-125.30546898974001</v>
      </c>
      <c r="M2425" s="77">
        <v>0.77518110778492799</v>
      </c>
      <c r="N2425" s="77">
        <v>-8.6924989597738893</v>
      </c>
      <c r="O2425" s="77">
        <v>0.111279726033821</v>
      </c>
      <c r="P2425" s="77">
        <v>-3.0611700960152</v>
      </c>
      <c r="Q2425" s="77">
        <v>-3.0611700960152</v>
      </c>
      <c r="R2425" s="77">
        <v>0</v>
      </c>
      <c r="S2425" s="77">
        <v>4.62634537552141E-4</v>
      </c>
      <c r="T2425" s="77" t="s">
        <v>180</v>
      </c>
      <c r="U2425" s="105">
        <v>-2.6822693422811601</v>
      </c>
      <c r="V2425" s="105">
        <v>-1.34292026418196</v>
      </c>
      <c r="W2425" s="101">
        <v>-1.3393317156623099</v>
      </c>
    </row>
    <row r="2426" spans="2:23" x14ac:dyDescent="0.25">
      <c r="B2426" s="55" t="s">
        <v>141</v>
      </c>
      <c r="C2426" s="76" t="s">
        <v>164</v>
      </c>
      <c r="D2426" s="55" t="s">
        <v>87</v>
      </c>
      <c r="E2426" s="55" t="s">
        <v>101</v>
      </c>
      <c r="F2426" s="70">
        <v>313.14999999999998</v>
      </c>
      <c r="G2426" s="77">
        <v>50900</v>
      </c>
      <c r="H2426" s="77">
        <v>317.75</v>
      </c>
      <c r="I2426" s="77">
        <v>1</v>
      </c>
      <c r="J2426" s="77">
        <v>90.340686801989705</v>
      </c>
      <c r="K2426" s="77">
        <v>0.77941749057217202</v>
      </c>
      <c r="L2426" s="77">
        <v>89.376289950355599</v>
      </c>
      <c r="M2426" s="77">
        <v>0.76286557510519803</v>
      </c>
      <c r="N2426" s="77">
        <v>0.96439685163413102</v>
      </c>
      <c r="O2426" s="77">
        <v>1.6551915466973498E-2</v>
      </c>
      <c r="P2426" s="77">
        <v>1.4679843338735801</v>
      </c>
      <c r="Q2426" s="77">
        <v>1.4679843338735701</v>
      </c>
      <c r="R2426" s="77">
        <v>0</v>
      </c>
      <c r="S2426" s="77">
        <v>2.0580039942958301E-4</v>
      </c>
      <c r="T2426" s="77" t="s">
        <v>181</v>
      </c>
      <c r="U2426" s="105">
        <v>0.78507621653975901</v>
      </c>
      <c r="V2426" s="105">
        <v>-0.39306073536295699</v>
      </c>
      <c r="W2426" s="101">
        <v>1.1781522244920599</v>
      </c>
    </row>
    <row r="2427" spans="2:23" x14ac:dyDescent="0.25">
      <c r="B2427" s="55" t="s">
        <v>141</v>
      </c>
      <c r="C2427" s="76" t="s">
        <v>164</v>
      </c>
      <c r="D2427" s="55" t="s">
        <v>87</v>
      </c>
      <c r="E2427" s="55" t="s">
        <v>101</v>
      </c>
      <c r="F2427" s="70">
        <v>313.14999999999998</v>
      </c>
      <c r="G2427" s="77">
        <v>53050</v>
      </c>
      <c r="H2427" s="77">
        <v>327.26</v>
      </c>
      <c r="I2427" s="77">
        <v>1</v>
      </c>
      <c r="J2427" s="77">
        <v>126.38274333253899</v>
      </c>
      <c r="K2427" s="77">
        <v>3.2057003809202702</v>
      </c>
      <c r="L2427" s="77">
        <v>124.456101084118</v>
      </c>
      <c r="M2427" s="77">
        <v>3.1087067441799698</v>
      </c>
      <c r="N2427" s="77">
        <v>1.92664224842123</v>
      </c>
      <c r="O2427" s="77">
        <v>9.6993636740296693E-2</v>
      </c>
      <c r="P2427" s="77">
        <v>2.0132892834384402</v>
      </c>
      <c r="Q2427" s="77">
        <v>2.0132892834384299</v>
      </c>
      <c r="R2427" s="77">
        <v>0</v>
      </c>
      <c r="S2427" s="77">
        <v>8.1350408137877703E-4</v>
      </c>
      <c r="T2427" s="77" t="s">
        <v>180</v>
      </c>
      <c r="U2427" s="105">
        <v>3.8729253272031299</v>
      </c>
      <c r="V2427" s="105">
        <v>-1.9390408791465199</v>
      </c>
      <c r="W2427" s="101">
        <v>5.8120415488410702</v>
      </c>
    </row>
    <row r="2428" spans="2:23" x14ac:dyDescent="0.25">
      <c r="B2428" s="55" t="s">
        <v>141</v>
      </c>
      <c r="C2428" s="76" t="s">
        <v>164</v>
      </c>
      <c r="D2428" s="55" t="s">
        <v>87</v>
      </c>
      <c r="E2428" s="55" t="s">
        <v>184</v>
      </c>
      <c r="F2428" s="70">
        <v>308.86</v>
      </c>
      <c r="G2428" s="77">
        <v>50300</v>
      </c>
      <c r="H2428" s="77">
        <v>308.33999999999997</v>
      </c>
      <c r="I2428" s="77">
        <v>1</v>
      </c>
      <c r="J2428" s="77">
        <v>-55.026643802233799</v>
      </c>
      <c r="K2428" s="77">
        <v>4.20882482411171E-2</v>
      </c>
      <c r="L2428" s="77">
        <v>-46.272339256486298</v>
      </c>
      <c r="M2428" s="77">
        <v>2.9761698385716399E-2</v>
      </c>
      <c r="N2428" s="77">
        <v>-8.7543045457475301</v>
      </c>
      <c r="O2428" s="77">
        <v>1.2326549855400701E-2</v>
      </c>
      <c r="P2428" s="77">
        <v>-3.06117009601516</v>
      </c>
      <c r="Q2428" s="77">
        <v>-3.0611700960151502</v>
      </c>
      <c r="R2428" s="77">
        <v>0</v>
      </c>
      <c r="S2428" s="77">
        <v>1.3025359675865E-4</v>
      </c>
      <c r="T2428" s="77" t="s">
        <v>180</v>
      </c>
      <c r="U2428" s="105">
        <v>-0.74826507841238898</v>
      </c>
      <c r="V2428" s="105">
        <v>-0.374630661037608</v>
      </c>
      <c r="W2428" s="101">
        <v>-0.37362957382495798</v>
      </c>
    </row>
    <row r="2429" spans="2:23" x14ac:dyDescent="0.25">
      <c r="B2429" s="55" t="s">
        <v>141</v>
      </c>
      <c r="C2429" s="76" t="s">
        <v>164</v>
      </c>
      <c r="D2429" s="55" t="s">
        <v>87</v>
      </c>
      <c r="E2429" s="55" t="s">
        <v>185</v>
      </c>
      <c r="F2429" s="70">
        <v>308.33999999999997</v>
      </c>
      <c r="G2429" s="77">
        <v>51150</v>
      </c>
      <c r="H2429" s="77">
        <v>308.02</v>
      </c>
      <c r="I2429" s="77">
        <v>1</v>
      </c>
      <c r="J2429" s="77">
        <v>-12.709998578897901</v>
      </c>
      <c r="K2429" s="77">
        <v>4.6201602268417796E-3</v>
      </c>
      <c r="L2429" s="77">
        <v>-3.9474424366911398</v>
      </c>
      <c r="M2429" s="77">
        <v>4.4565383122231701E-4</v>
      </c>
      <c r="N2429" s="77">
        <v>-8.7625561422067602</v>
      </c>
      <c r="O2429" s="77">
        <v>4.1745063956194596E-3</v>
      </c>
      <c r="P2429" s="77">
        <v>-3.06117009601516</v>
      </c>
      <c r="Q2429" s="77">
        <v>-3.0611700960151502</v>
      </c>
      <c r="R2429" s="77">
        <v>0</v>
      </c>
      <c r="S2429" s="77">
        <v>2.68003803402691E-4</v>
      </c>
      <c r="T2429" s="77" t="s">
        <v>180</v>
      </c>
      <c r="U2429" s="105">
        <v>-1.5175185845040899</v>
      </c>
      <c r="V2429" s="105">
        <v>-0.75976950796079401</v>
      </c>
      <c r="W2429" s="101">
        <v>-0.75773925358472505</v>
      </c>
    </row>
    <row r="2430" spans="2:23" x14ac:dyDescent="0.25">
      <c r="B2430" s="55" t="s">
        <v>141</v>
      </c>
      <c r="C2430" s="76" t="s">
        <v>164</v>
      </c>
      <c r="D2430" s="55" t="s">
        <v>87</v>
      </c>
      <c r="E2430" s="55" t="s">
        <v>186</v>
      </c>
      <c r="F2430" s="70">
        <v>318.87</v>
      </c>
      <c r="G2430" s="77">
        <v>50354</v>
      </c>
      <c r="H2430" s="77">
        <v>318.87</v>
      </c>
      <c r="I2430" s="77">
        <v>1</v>
      </c>
      <c r="J2430" s="77">
        <v>0</v>
      </c>
      <c r="K2430" s="77">
        <v>0</v>
      </c>
      <c r="L2430" s="77">
        <v>0</v>
      </c>
      <c r="M2430" s="77">
        <v>0</v>
      </c>
      <c r="N2430" s="77">
        <v>0</v>
      </c>
      <c r="O2430" s="77">
        <v>0</v>
      </c>
      <c r="P2430" s="77">
        <v>0</v>
      </c>
      <c r="Q2430" s="77">
        <v>0</v>
      </c>
      <c r="R2430" s="77">
        <v>0</v>
      </c>
      <c r="S2430" s="77">
        <v>0</v>
      </c>
      <c r="T2430" s="77" t="s">
        <v>181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141</v>
      </c>
      <c r="C2431" s="76" t="s">
        <v>164</v>
      </c>
      <c r="D2431" s="55" t="s">
        <v>87</v>
      </c>
      <c r="E2431" s="55" t="s">
        <v>186</v>
      </c>
      <c r="F2431" s="70">
        <v>318.87</v>
      </c>
      <c r="G2431" s="77">
        <v>50900</v>
      </c>
      <c r="H2431" s="77">
        <v>317.75</v>
      </c>
      <c r="I2431" s="77">
        <v>1</v>
      </c>
      <c r="J2431" s="77">
        <v>-231.89331290174499</v>
      </c>
      <c r="K2431" s="77">
        <v>0.42481861769151702</v>
      </c>
      <c r="L2431" s="77">
        <v>-228.45383079223899</v>
      </c>
      <c r="M2431" s="77">
        <v>0.41231010714882899</v>
      </c>
      <c r="N2431" s="77">
        <v>-3.43948210950518</v>
      </c>
      <c r="O2431" s="77">
        <v>1.25085105426884E-2</v>
      </c>
      <c r="P2431" s="77">
        <v>-2.98086856309388</v>
      </c>
      <c r="Q2431" s="77">
        <v>-2.98086856309388</v>
      </c>
      <c r="R2431" s="77">
        <v>0</v>
      </c>
      <c r="S2431" s="77">
        <v>7.0196061384487002E-5</v>
      </c>
      <c r="T2431" s="77" t="s">
        <v>180</v>
      </c>
      <c r="U2431" s="105">
        <v>0.12936402819732601</v>
      </c>
      <c r="V2431" s="105">
        <v>-6.47681320380189E-2</v>
      </c>
      <c r="W2431" s="101">
        <v>0.19413467683645699</v>
      </c>
    </row>
    <row r="2432" spans="2:23" x14ac:dyDescent="0.25">
      <c r="B2432" s="55" t="s">
        <v>141</v>
      </c>
      <c r="C2432" s="76" t="s">
        <v>164</v>
      </c>
      <c r="D2432" s="55" t="s">
        <v>87</v>
      </c>
      <c r="E2432" s="55" t="s">
        <v>186</v>
      </c>
      <c r="F2432" s="70">
        <v>318.87</v>
      </c>
      <c r="G2432" s="77">
        <v>53200</v>
      </c>
      <c r="H2432" s="77">
        <v>324.43</v>
      </c>
      <c r="I2432" s="77">
        <v>1</v>
      </c>
      <c r="J2432" s="77">
        <v>185.10057082002399</v>
      </c>
      <c r="K2432" s="77">
        <v>1.6548652896545</v>
      </c>
      <c r="L2432" s="77">
        <v>181.697488298895</v>
      </c>
      <c r="M2432" s="77">
        <v>1.5945751013743299</v>
      </c>
      <c r="N2432" s="77">
        <v>3.4030825211289502</v>
      </c>
      <c r="O2432" s="77">
        <v>6.0290188280169202E-2</v>
      </c>
      <c r="P2432" s="77">
        <v>2.9808685630938698</v>
      </c>
      <c r="Q2432" s="77">
        <v>2.9808685630938601</v>
      </c>
      <c r="R2432" s="77">
        <v>0</v>
      </c>
      <c r="S2432" s="77">
        <v>4.29173387958314E-4</v>
      </c>
      <c r="T2432" s="77" t="s">
        <v>180</v>
      </c>
      <c r="U2432" s="105">
        <v>0.471200242839447</v>
      </c>
      <c r="V2432" s="105">
        <v>-0.23591380053518299</v>
      </c>
      <c r="W2432" s="101">
        <v>0.70712320993407995</v>
      </c>
    </row>
    <row r="2433" spans="2:23" x14ac:dyDescent="0.25">
      <c r="B2433" s="55" t="s">
        <v>141</v>
      </c>
      <c r="C2433" s="76" t="s">
        <v>164</v>
      </c>
      <c r="D2433" s="55" t="s">
        <v>87</v>
      </c>
      <c r="E2433" s="55" t="s">
        <v>187</v>
      </c>
      <c r="F2433" s="70">
        <v>318.87</v>
      </c>
      <c r="G2433" s="77">
        <v>50404</v>
      </c>
      <c r="H2433" s="77">
        <v>318.87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181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141</v>
      </c>
      <c r="C2434" s="76" t="s">
        <v>164</v>
      </c>
      <c r="D2434" s="55" t="s">
        <v>87</v>
      </c>
      <c r="E2434" s="55" t="s">
        <v>188</v>
      </c>
      <c r="F2434" s="70">
        <v>313.61</v>
      </c>
      <c r="G2434" s="77">
        <v>50499</v>
      </c>
      <c r="H2434" s="77">
        <v>313.61</v>
      </c>
      <c r="I2434" s="77">
        <v>1</v>
      </c>
      <c r="J2434" s="77">
        <v>-4.0536199999999999E-13</v>
      </c>
      <c r="K2434" s="77">
        <v>0</v>
      </c>
      <c r="L2434" s="77">
        <v>-2.6681599999999998E-13</v>
      </c>
      <c r="M2434" s="77">
        <v>0</v>
      </c>
      <c r="N2434" s="77">
        <v>-1.3854599999999999E-13</v>
      </c>
      <c r="O2434" s="77">
        <v>0</v>
      </c>
      <c r="P2434" s="77">
        <v>-5.1837999999999997E-14</v>
      </c>
      <c r="Q2434" s="77">
        <v>-5.1835000000000001E-14</v>
      </c>
      <c r="R2434" s="77">
        <v>0</v>
      </c>
      <c r="S2434" s="77">
        <v>0</v>
      </c>
      <c r="T2434" s="77" t="s">
        <v>181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141</v>
      </c>
      <c r="C2435" s="76" t="s">
        <v>164</v>
      </c>
      <c r="D2435" s="55" t="s">
        <v>87</v>
      </c>
      <c r="E2435" s="55" t="s">
        <v>188</v>
      </c>
      <c r="F2435" s="70">
        <v>313.61</v>
      </c>
      <c r="G2435" s="77">
        <v>50554</v>
      </c>
      <c r="H2435" s="77">
        <v>313.61</v>
      </c>
      <c r="I2435" s="77">
        <v>1</v>
      </c>
      <c r="J2435" s="77">
        <v>-5.067E-14</v>
      </c>
      <c r="K2435" s="77">
        <v>0</v>
      </c>
      <c r="L2435" s="77">
        <v>-3.3351999999999998E-14</v>
      </c>
      <c r="M2435" s="77">
        <v>0</v>
      </c>
      <c r="N2435" s="77">
        <v>-1.7317999999999999E-14</v>
      </c>
      <c r="O2435" s="77">
        <v>0</v>
      </c>
      <c r="P2435" s="77">
        <v>-6.4800000000000004E-15</v>
      </c>
      <c r="Q2435" s="77">
        <v>-6.4789999999999998E-15</v>
      </c>
      <c r="R2435" s="77">
        <v>0</v>
      </c>
      <c r="S2435" s="77">
        <v>0</v>
      </c>
      <c r="T2435" s="77" t="s">
        <v>181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141</v>
      </c>
      <c r="C2436" s="76" t="s">
        <v>164</v>
      </c>
      <c r="D2436" s="55" t="s">
        <v>87</v>
      </c>
      <c r="E2436" s="55" t="s">
        <v>189</v>
      </c>
      <c r="F2436" s="70">
        <v>313.61</v>
      </c>
      <c r="G2436" s="77">
        <v>50604</v>
      </c>
      <c r="H2436" s="77">
        <v>313.61</v>
      </c>
      <c r="I2436" s="77">
        <v>1</v>
      </c>
      <c r="J2436" s="77">
        <v>-5.067E-14</v>
      </c>
      <c r="K2436" s="77">
        <v>0</v>
      </c>
      <c r="L2436" s="77">
        <v>-3.3351999999999998E-14</v>
      </c>
      <c r="M2436" s="77">
        <v>0</v>
      </c>
      <c r="N2436" s="77">
        <v>-1.7317999999999999E-14</v>
      </c>
      <c r="O2436" s="77">
        <v>0</v>
      </c>
      <c r="P2436" s="77">
        <v>-6.4800000000000004E-15</v>
      </c>
      <c r="Q2436" s="77">
        <v>-6.4789999999999998E-15</v>
      </c>
      <c r="R2436" s="77">
        <v>0</v>
      </c>
      <c r="S2436" s="77">
        <v>0</v>
      </c>
      <c r="T2436" s="77" t="s">
        <v>181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141</v>
      </c>
      <c r="C2437" s="76" t="s">
        <v>164</v>
      </c>
      <c r="D2437" s="55" t="s">
        <v>87</v>
      </c>
      <c r="E2437" s="55" t="s">
        <v>190</v>
      </c>
      <c r="F2437" s="70">
        <v>322.20999999999998</v>
      </c>
      <c r="G2437" s="77">
        <v>50750</v>
      </c>
      <c r="H2437" s="77">
        <v>323.82</v>
      </c>
      <c r="I2437" s="77">
        <v>1</v>
      </c>
      <c r="J2437" s="77">
        <v>91.771340638989301</v>
      </c>
      <c r="K2437" s="77">
        <v>0.20128529720798999</v>
      </c>
      <c r="L2437" s="77">
        <v>89.180293083647697</v>
      </c>
      <c r="M2437" s="77">
        <v>0.19007967972019901</v>
      </c>
      <c r="N2437" s="77">
        <v>2.5910475553415702</v>
      </c>
      <c r="O2437" s="77">
        <v>1.1205617487791201E-2</v>
      </c>
      <c r="P2437" s="77">
        <v>2.5888316596241601</v>
      </c>
      <c r="Q2437" s="77">
        <v>2.5888316596241601</v>
      </c>
      <c r="R2437" s="77">
        <v>0</v>
      </c>
      <c r="S2437" s="77">
        <v>1.6017897974875101E-4</v>
      </c>
      <c r="T2437" s="77" t="s">
        <v>180</v>
      </c>
      <c r="U2437" s="105">
        <v>-0.552004031281082</v>
      </c>
      <c r="V2437" s="105">
        <v>-0.27636948602896699</v>
      </c>
      <c r="W2437" s="101">
        <v>-0.27563097210791099</v>
      </c>
    </row>
    <row r="2438" spans="2:23" x14ac:dyDescent="0.25">
      <c r="B2438" s="55" t="s">
        <v>141</v>
      </c>
      <c r="C2438" s="76" t="s">
        <v>164</v>
      </c>
      <c r="D2438" s="55" t="s">
        <v>87</v>
      </c>
      <c r="E2438" s="55" t="s">
        <v>190</v>
      </c>
      <c r="F2438" s="70">
        <v>322.20999999999998</v>
      </c>
      <c r="G2438" s="77">
        <v>50800</v>
      </c>
      <c r="H2438" s="77">
        <v>320.86</v>
      </c>
      <c r="I2438" s="77">
        <v>1</v>
      </c>
      <c r="J2438" s="77">
        <v>-99.3683057892313</v>
      </c>
      <c r="K2438" s="77">
        <v>0.184644925654395</v>
      </c>
      <c r="L2438" s="77">
        <v>-96.7668847001557</v>
      </c>
      <c r="M2438" s="77">
        <v>0.175103620524519</v>
      </c>
      <c r="N2438" s="77">
        <v>-2.60142108907562</v>
      </c>
      <c r="O2438" s="77">
        <v>9.5413051298754697E-3</v>
      </c>
      <c r="P2438" s="77">
        <v>-2.5888316596242098</v>
      </c>
      <c r="Q2438" s="77">
        <v>-2.5888316596242</v>
      </c>
      <c r="R2438" s="77">
        <v>0</v>
      </c>
      <c r="S2438" s="77">
        <v>1.2532832306701801E-4</v>
      </c>
      <c r="T2438" s="77" t="s">
        <v>180</v>
      </c>
      <c r="U2438" s="105">
        <v>-0.44405492531748703</v>
      </c>
      <c r="V2438" s="105">
        <v>-0.22232307107216401</v>
      </c>
      <c r="W2438" s="101">
        <v>-0.221728979860005</v>
      </c>
    </row>
    <row r="2439" spans="2:23" x14ac:dyDescent="0.25">
      <c r="B2439" s="55" t="s">
        <v>141</v>
      </c>
      <c r="C2439" s="76" t="s">
        <v>164</v>
      </c>
      <c r="D2439" s="55" t="s">
        <v>87</v>
      </c>
      <c r="E2439" s="55" t="s">
        <v>191</v>
      </c>
      <c r="F2439" s="70">
        <v>324.25</v>
      </c>
      <c r="G2439" s="77">
        <v>50750</v>
      </c>
      <c r="H2439" s="77">
        <v>323.82</v>
      </c>
      <c r="I2439" s="77">
        <v>1</v>
      </c>
      <c r="J2439" s="77">
        <v>-73.6704741031118</v>
      </c>
      <c r="K2439" s="77">
        <v>4.1247774534787202E-2</v>
      </c>
      <c r="L2439" s="77">
        <v>-71.086450766553696</v>
      </c>
      <c r="M2439" s="77">
        <v>3.8404954467651103E-2</v>
      </c>
      <c r="N2439" s="77">
        <v>-2.5840233365580598</v>
      </c>
      <c r="O2439" s="77">
        <v>2.8428200671361402E-3</v>
      </c>
      <c r="P2439" s="77">
        <v>-2.5888316596241601</v>
      </c>
      <c r="Q2439" s="77">
        <v>-2.5888316596241601</v>
      </c>
      <c r="R2439" s="77">
        <v>0</v>
      </c>
      <c r="S2439" s="77">
        <v>5.093557515023E-5</v>
      </c>
      <c r="T2439" s="77" t="s">
        <v>180</v>
      </c>
      <c r="U2439" s="105">
        <v>-0.18995683426552601</v>
      </c>
      <c r="V2439" s="105">
        <v>-9.5104871846345002E-2</v>
      </c>
      <c r="W2439" s="101">
        <v>-9.4850732820984801E-2</v>
      </c>
    </row>
    <row r="2440" spans="2:23" x14ac:dyDescent="0.25">
      <c r="B2440" s="55" t="s">
        <v>141</v>
      </c>
      <c r="C2440" s="76" t="s">
        <v>164</v>
      </c>
      <c r="D2440" s="55" t="s">
        <v>87</v>
      </c>
      <c r="E2440" s="55" t="s">
        <v>191</v>
      </c>
      <c r="F2440" s="70">
        <v>324.25</v>
      </c>
      <c r="G2440" s="77">
        <v>50950</v>
      </c>
      <c r="H2440" s="77">
        <v>324.75</v>
      </c>
      <c r="I2440" s="77">
        <v>1</v>
      </c>
      <c r="J2440" s="77">
        <v>75.288509329475204</v>
      </c>
      <c r="K2440" s="77">
        <v>4.9881564806079297E-2</v>
      </c>
      <c r="L2440" s="77">
        <v>72.707588248473996</v>
      </c>
      <c r="M2440" s="77">
        <v>4.6520261822404797E-2</v>
      </c>
      <c r="N2440" s="77">
        <v>2.58092108100114</v>
      </c>
      <c r="O2440" s="77">
        <v>3.3613029836745199E-3</v>
      </c>
      <c r="P2440" s="77">
        <v>2.5888316596242098</v>
      </c>
      <c r="Q2440" s="77">
        <v>2.5888316596242098</v>
      </c>
      <c r="R2440" s="77">
        <v>0</v>
      </c>
      <c r="S2440" s="77">
        <v>5.8978034384478998E-5</v>
      </c>
      <c r="T2440" s="77" t="s">
        <v>180</v>
      </c>
      <c r="U2440" s="105">
        <v>-0.19971772229818999</v>
      </c>
      <c r="V2440" s="105">
        <v>-9.9991813708912899E-2</v>
      </c>
      <c r="W2440" s="101">
        <v>-9.9724615808462105E-2</v>
      </c>
    </row>
    <row r="2441" spans="2:23" x14ac:dyDescent="0.25">
      <c r="B2441" s="55" t="s">
        <v>141</v>
      </c>
      <c r="C2441" s="76" t="s">
        <v>164</v>
      </c>
      <c r="D2441" s="55" t="s">
        <v>87</v>
      </c>
      <c r="E2441" s="55" t="s">
        <v>192</v>
      </c>
      <c r="F2441" s="70">
        <v>320.86</v>
      </c>
      <c r="G2441" s="77">
        <v>51300</v>
      </c>
      <c r="H2441" s="77">
        <v>321.72000000000003</v>
      </c>
      <c r="I2441" s="77">
        <v>1</v>
      </c>
      <c r="J2441" s="77">
        <v>63.660520474150402</v>
      </c>
      <c r="K2441" s="77">
        <v>6.2046253184378203E-2</v>
      </c>
      <c r="L2441" s="77">
        <v>63.217351182400499</v>
      </c>
      <c r="M2441" s="77">
        <v>6.1185396739845202E-2</v>
      </c>
      <c r="N2441" s="77">
        <v>0.44316929174993402</v>
      </c>
      <c r="O2441" s="77">
        <v>8.6085644453302195E-4</v>
      </c>
      <c r="P2441" s="77">
        <v>0.60204838359100199</v>
      </c>
      <c r="Q2441" s="77">
        <v>0.60204838359100099</v>
      </c>
      <c r="R2441" s="77">
        <v>0</v>
      </c>
      <c r="S2441" s="77">
        <v>5.549297142185E-6</v>
      </c>
      <c r="T2441" s="77" t="s">
        <v>180</v>
      </c>
      <c r="U2441" s="105">
        <v>-0.104541023840934</v>
      </c>
      <c r="V2441" s="105">
        <v>-5.2340105127147603E-2</v>
      </c>
      <c r="W2441" s="101">
        <v>-5.2200242015552699E-2</v>
      </c>
    </row>
    <row r="2442" spans="2:23" x14ac:dyDescent="0.25">
      <c r="B2442" s="55" t="s">
        <v>141</v>
      </c>
      <c r="C2442" s="76" t="s">
        <v>164</v>
      </c>
      <c r="D2442" s="55" t="s">
        <v>87</v>
      </c>
      <c r="E2442" s="55" t="s">
        <v>193</v>
      </c>
      <c r="F2442" s="70">
        <v>317.75</v>
      </c>
      <c r="G2442" s="77">
        <v>54750</v>
      </c>
      <c r="H2442" s="77">
        <v>326.58999999999997</v>
      </c>
      <c r="I2442" s="77">
        <v>1</v>
      </c>
      <c r="J2442" s="77">
        <v>143.13838436247099</v>
      </c>
      <c r="K2442" s="77">
        <v>2.17773298340984</v>
      </c>
      <c r="L2442" s="77">
        <v>140.94518299769501</v>
      </c>
      <c r="M2442" s="77">
        <v>2.1115087366238598</v>
      </c>
      <c r="N2442" s="77">
        <v>2.1932013647766802</v>
      </c>
      <c r="O2442" s="77">
        <v>6.6224246785980698E-2</v>
      </c>
      <c r="P2442" s="77">
        <v>1.95804057364877</v>
      </c>
      <c r="Q2442" s="77">
        <v>1.9580405736487601</v>
      </c>
      <c r="R2442" s="77">
        <v>0</v>
      </c>
      <c r="S2442" s="77">
        <v>4.0750766377134397E-4</v>
      </c>
      <c r="T2442" s="77" t="s">
        <v>181</v>
      </c>
      <c r="U2442" s="105">
        <v>1.9475655224136299</v>
      </c>
      <c r="V2442" s="105">
        <v>-0.97507926017865698</v>
      </c>
      <c r="W2442" s="101">
        <v>2.92268266982901</v>
      </c>
    </row>
    <row r="2443" spans="2:23" x14ac:dyDescent="0.25">
      <c r="B2443" s="55" t="s">
        <v>141</v>
      </c>
      <c r="C2443" s="76" t="s">
        <v>164</v>
      </c>
      <c r="D2443" s="55" t="s">
        <v>87</v>
      </c>
      <c r="E2443" s="55" t="s">
        <v>194</v>
      </c>
      <c r="F2443" s="70">
        <v>324.75</v>
      </c>
      <c r="G2443" s="77">
        <v>53150</v>
      </c>
      <c r="H2443" s="77">
        <v>327.52999999999997</v>
      </c>
      <c r="I2443" s="77">
        <v>1</v>
      </c>
      <c r="J2443" s="77">
        <v>86.764763399076301</v>
      </c>
      <c r="K2443" s="77">
        <v>0.33123746337869903</v>
      </c>
      <c r="L2443" s="77">
        <v>86.8278925524329</v>
      </c>
      <c r="M2443" s="77">
        <v>0.33171964870426102</v>
      </c>
      <c r="N2443" s="77">
        <v>-6.3129153356600298E-2</v>
      </c>
      <c r="O2443" s="77">
        <v>-4.8218532556231798E-4</v>
      </c>
      <c r="P2443" s="77">
        <v>3.5679369555416902E-2</v>
      </c>
      <c r="Q2443" s="77">
        <v>3.5679369555416798E-2</v>
      </c>
      <c r="R2443" s="77">
        <v>0</v>
      </c>
      <c r="S2443" s="77">
        <v>5.6012766122E-8</v>
      </c>
      <c r="T2443" s="77" t="s">
        <v>180</v>
      </c>
      <c r="U2443" s="105">
        <v>1.82391242524527E-2</v>
      </c>
      <c r="V2443" s="105">
        <v>0</v>
      </c>
      <c r="W2443" s="101">
        <v>1.8239360692413598E-2</v>
      </c>
    </row>
    <row r="2444" spans="2:23" x14ac:dyDescent="0.25">
      <c r="B2444" s="55" t="s">
        <v>141</v>
      </c>
      <c r="C2444" s="76" t="s">
        <v>164</v>
      </c>
      <c r="D2444" s="55" t="s">
        <v>87</v>
      </c>
      <c r="E2444" s="55" t="s">
        <v>194</v>
      </c>
      <c r="F2444" s="70">
        <v>324.75</v>
      </c>
      <c r="G2444" s="77">
        <v>54500</v>
      </c>
      <c r="H2444" s="77">
        <v>324.24</v>
      </c>
      <c r="I2444" s="77">
        <v>1</v>
      </c>
      <c r="J2444" s="77">
        <v>-18.282767573967199</v>
      </c>
      <c r="K2444" s="77">
        <v>1.8507953507364401E-2</v>
      </c>
      <c r="L2444" s="77">
        <v>-20.928250046340899</v>
      </c>
      <c r="M2444" s="77">
        <v>2.42515976606201E-2</v>
      </c>
      <c r="N2444" s="77">
        <v>2.64548247237372</v>
      </c>
      <c r="O2444" s="77">
        <v>-5.7436441532556599E-3</v>
      </c>
      <c r="P2444" s="77">
        <v>2.5531522900686898</v>
      </c>
      <c r="Q2444" s="77">
        <v>2.5531522900686801</v>
      </c>
      <c r="R2444" s="77">
        <v>0</v>
      </c>
      <c r="S2444" s="77">
        <v>3.6093414094358898E-4</v>
      </c>
      <c r="T2444" s="77" t="s">
        <v>180</v>
      </c>
      <c r="U2444" s="105">
        <v>-0.51458774860012002</v>
      </c>
      <c r="V2444" s="105">
        <v>-0.25763643658066199</v>
      </c>
      <c r="W2444" s="101">
        <v>-0.25694798107235101</v>
      </c>
    </row>
    <row r="2445" spans="2:23" x14ac:dyDescent="0.25">
      <c r="B2445" s="55" t="s">
        <v>141</v>
      </c>
      <c r="C2445" s="76" t="s">
        <v>164</v>
      </c>
      <c r="D2445" s="55" t="s">
        <v>87</v>
      </c>
      <c r="E2445" s="55" t="s">
        <v>195</v>
      </c>
      <c r="F2445" s="70">
        <v>310.85000000000002</v>
      </c>
      <c r="G2445" s="77">
        <v>51250</v>
      </c>
      <c r="H2445" s="77">
        <v>310.85000000000002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181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141</v>
      </c>
      <c r="C2446" s="76" t="s">
        <v>164</v>
      </c>
      <c r="D2446" s="55" t="s">
        <v>87</v>
      </c>
      <c r="E2446" s="55" t="s">
        <v>196</v>
      </c>
      <c r="F2446" s="70">
        <v>321.72000000000003</v>
      </c>
      <c r="G2446" s="77">
        <v>53200</v>
      </c>
      <c r="H2446" s="77">
        <v>324.43</v>
      </c>
      <c r="I2446" s="77">
        <v>1</v>
      </c>
      <c r="J2446" s="77">
        <v>63.566479768075297</v>
      </c>
      <c r="K2446" s="77">
        <v>0.206035157881861</v>
      </c>
      <c r="L2446" s="77">
        <v>63.125166349452797</v>
      </c>
      <c r="M2446" s="77">
        <v>0.203184270092684</v>
      </c>
      <c r="N2446" s="77">
        <v>0.44131341862250201</v>
      </c>
      <c r="O2446" s="77">
        <v>2.8508877891764099E-3</v>
      </c>
      <c r="P2446" s="77">
        <v>0.60204838359101998</v>
      </c>
      <c r="Q2446" s="77">
        <v>0.60204838359101898</v>
      </c>
      <c r="R2446" s="77">
        <v>0</v>
      </c>
      <c r="S2446" s="77">
        <v>1.8481950442851E-5</v>
      </c>
      <c r="T2446" s="77" t="s">
        <v>181</v>
      </c>
      <c r="U2446" s="105">
        <v>-0.27490879197880302</v>
      </c>
      <c r="V2446" s="105">
        <v>-0.13763740342203901</v>
      </c>
      <c r="W2446" s="101">
        <v>-0.13726960906114299</v>
      </c>
    </row>
    <row r="2447" spans="2:23" x14ac:dyDescent="0.25">
      <c r="B2447" s="55" t="s">
        <v>141</v>
      </c>
      <c r="C2447" s="76" t="s">
        <v>164</v>
      </c>
      <c r="D2447" s="55" t="s">
        <v>87</v>
      </c>
      <c r="E2447" s="55" t="s">
        <v>197</v>
      </c>
      <c r="F2447" s="70">
        <v>327.91</v>
      </c>
      <c r="G2447" s="77">
        <v>53100</v>
      </c>
      <c r="H2447" s="77">
        <v>327.91</v>
      </c>
      <c r="I2447" s="77">
        <v>1</v>
      </c>
      <c r="J2447" s="77">
        <v>-2.172892E-12</v>
      </c>
      <c r="K2447" s="77">
        <v>0</v>
      </c>
      <c r="L2447" s="77">
        <v>-1.598978E-12</v>
      </c>
      <c r="M2447" s="77">
        <v>0</v>
      </c>
      <c r="N2447" s="77">
        <v>-5.7391400000000001E-13</v>
      </c>
      <c r="O2447" s="77">
        <v>0</v>
      </c>
      <c r="P2447" s="77">
        <v>-2.2322700000000001E-13</v>
      </c>
      <c r="Q2447" s="77">
        <v>-2.23231E-13</v>
      </c>
      <c r="R2447" s="77">
        <v>0</v>
      </c>
      <c r="S2447" s="77">
        <v>0</v>
      </c>
      <c r="T2447" s="77" t="s">
        <v>181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141</v>
      </c>
      <c r="C2448" s="76" t="s">
        <v>164</v>
      </c>
      <c r="D2448" s="55" t="s">
        <v>87</v>
      </c>
      <c r="E2448" s="55" t="s">
        <v>198</v>
      </c>
      <c r="F2448" s="70">
        <v>327.91</v>
      </c>
      <c r="G2448" s="77">
        <v>52000</v>
      </c>
      <c r="H2448" s="77">
        <v>327.91</v>
      </c>
      <c r="I2448" s="77">
        <v>1</v>
      </c>
      <c r="J2448" s="77">
        <v>-2.172892E-12</v>
      </c>
      <c r="K2448" s="77">
        <v>0</v>
      </c>
      <c r="L2448" s="77">
        <v>-1.598978E-12</v>
      </c>
      <c r="M2448" s="77">
        <v>0</v>
      </c>
      <c r="N2448" s="77">
        <v>-5.7391400000000001E-13</v>
      </c>
      <c r="O2448" s="77">
        <v>0</v>
      </c>
      <c r="P2448" s="77">
        <v>-2.2322700000000001E-13</v>
      </c>
      <c r="Q2448" s="77">
        <v>-2.23231E-13</v>
      </c>
      <c r="R2448" s="77">
        <v>0</v>
      </c>
      <c r="S2448" s="77">
        <v>0</v>
      </c>
      <c r="T2448" s="77" t="s">
        <v>181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141</v>
      </c>
      <c r="C2449" s="76" t="s">
        <v>164</v>
      </c>
      <c r="D2449" s="55" t="s">
        <v>87</v>
      </c>
      <c r="E2449" s="55" t="s">
        <v>198</v>
      </c>
      <c r="F2449" s="70">
        <v>327.91</v>
      </c>
      <c r="G2449" s="77">
        <v>53050</v>
      </c>
      <c r="H2449" s="77">
        <v>327.26</v>
      </c>
      <c r="I2449" s="77">
        <v>1</v>
      </c>
      <c r="J2449" s="77">
        <v>-112.593102599253</v>
      </c>
      <c r="K2449" s="77">
        <v>0.119165743477504</v>
      </c>
      <c r="L2449" s="77">
        <v>-113.067558510512</v>
      </c>
      <c r="M2449" s="77">
        <v>0.120172164202764</v>
      </c>
      <c r="N2449" s="77">
        <v>0.47445591125892</v>
      </c>
      <c r="O2449" s="77">
        <v>-1.00642072525996E-3</v>
      </c>
      <c r="P2449" s="77">
        <v>0.40066260923358499</v>
      </c>
      <c r="Q2449" s="77">
        <v>0.40066260923358499</v>
      </c>
      <c r="R2449" s="77">
        <v>0</v>
      </c>
      <c r="S2449" s="77">
        <v>1.5089869485159999E-6</v>
      </c>
      <c r="T2449" s="77" t="s">
        <v>180</v>
      </c>
      <c r="U2449" s="105">
        <v>-2.1291990965969398E-2</v>
      </c>
      <c r="V2449" s="105">
        <v>-1.06601696116997E-2</v>
      </c>
      <c r="W2449" s="101">
        <v>-1.0631683530359299E-2</v>
      </c>
    </row>
    <row r="2450" spans="2:23" x14ac:dyDescent="0.25">
      <c r="B2450" s="55" t="s">
        <v>141</v>
      </c>
      <c r="C2450" s="76" t="s">
        <v>164</v>
      </c>
      <c r="D2450" s="55" t="s">
        <v>87</v>
      </c>
      <c r="E2450" s="55" t="s">
        <v>198</v>
      </c>
      <c r="F2450" s="70">
        <v>327.91</v>
      </c>
      <c r="G2450" s="77">
        <v>53050</v>
      </c>
      <c r="H2450" s="77">
        <v>327.26</v>
      </c>
      <c r="I2450" s="77">
        <v>2</v>
      </c>
      <c r="J2450" s="77">
        <v>-99.973210188830606</v>
      </c>
      <c r="K2450" s="77">
        <v>8.49544634214109E-2</v>
      </c>
      <c r="L2450" s="77">
        <v>-100.39448715381801</v>
      </c>
      <c r="M2450" s="77">
        <v>8.5671950932464699E-2</v>
      </c>
      <c r="N2450" s="77">
        <v>0.42127696498773798</v>
      </c>
      <c r="O2450" s="77">
        <v>-7.1748751105379504E-4</v>
      </c>
      <c r="P2450" s="77">
        <v>0.35575471607939402</v>
      </c>
      <c r="Q2450" s="77">
        <v>0.35575471607939402</v>
      </c>
      <c r="R2450" s="77">
        <v>0</v>
      </c>
      <c r="S2450" s="77">
        <v>1.075772053108E-6</v>
      </c>
      <c r="T2450" s="77" t="s">
        <v>180</v>
      </c>
      <c r="U2450" s="105">
        <v>3.8791880933486698E-2</v>
      </c>
      <c r="V2450" s="105">
        <v>-1.9421764313575202E-2</v>
      </c>
      <c r="W2450" s="101">
        <v>5.8214399890312102E-2</v>
      </c>
    </row>
    <row r="2451" spans="2:23" x14ac:dyDescent="0.25">
      <c r="B2451" s="55" t="s">
        <v>141</v>
      </c>
      <c r="C2451" s="76" t="s">
        <v>164</v>
      </c>
      <c r="D2451" s="55" t="s">
        <v>87</v>
      </c>
      <c r="E2451" s="55" t="s">
        <v>198</v>
      </c>
      <c r="F2451" s="70">
        <v>327.91</v>
      </c>
      <c r="G2451" s="77">
        <v>53100</v>
      </c>
      <c r="H2451" s="77">
        <v>327.91</v>
      </c>
      <c r="I2451" s="77">
        <v>2</v>
      </c>
      <c r="J2451" s="77">
        <v>-2.172892E-12</v>
      </c>
      <c r="K2451" s="77">
        <v>0</v>
      </c>
      <c r="L2451" s="77">
        <v>-1.598978E-12</v>
      </c>
      <c r="M2451" s="77">
        <v>0</v>
      </c>
      <c r="N2451" s="77">
        <v>-5.7391400000000001E-13</v>
      </c>
      <c r="O2451" s="77">
        <v>0</v>
      </c>
      <c r="P2451" s="77">
        <v>-2.2322700000000001E-13</v>
      </c>
      <c r="Q2451" s="77">
        <v>-2.23231E-13</v>
      </c>
      <c r="R2451" s="77">
        <v>0</v>
      </c>
      <c r="S2451" s="77">
        <v>0</v>
      </c>
      <c r="T2451" s="77" t="s">
        <v>181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141</v>
      </c>
      <c r="C2452" s="76" t="s">
        <v>164</v>
      </c>
      <c r="D2452" s="55" t="s">
        <v>87</v>
      </c>
      <c r="E2452" s="55" t="s">
        <v>199</v>
      </c>
      <c r="F2452" s="70">
        <v>327.8</v>
      </c>
      <c r="G2452" s="77">
        <v>53000</v>
      </c>
      <c r="H2452" s="77">
        <v>327.91</v>
      </c>
      <c r="I2452" s="77">
        <v>1</v>
      </c>
      <c r="J2452" s="77">
        <v>-44.432854390164103</v>
      </c>
      <c r="K2452" s="77">
        <v>0</v>
      </c>
      <c r="L2452" s="77">
        <v>-44.096916004574702</v>
      </c>
      <c r="M2452" s="77">
        <v>0</v>
      </c>
      <c r="N2452" s="77">
        <v>-0.33593838558934602</v>
      </c>
      <c r="O2452" s="77">
        <v>0</v>
      </c>
      <c r="P2452" s="77">
        <v>-0.32161823424078201</v>
      </c>
      <c r="Q2452" s="77">
        <v>-0.32161823424078201</v>
      </c>
      <c r="R2452" s="77">
        <v>0</v>
      </c>
      <c r="S2452" s="77">
        <v>0</v>
      </c>
      <c r="T2452" s="77" t="s">
        <v>180</v>
      </c>
      <c r="U2452" s="105">
        <v>3.69532224148326E-2</v>
      </c>
      <c r="V2452" s="105">
        <v>-1.8501211054926199E-2</v>
      </c>
      <c r="W2452" s="101">
        <v>5.54551523444098E-2</v>
      </c>
    </row>
    <row r="2453" spans="2:23" x14ac:dyDescent="0.25">
      <c r="B2453" s="55" t="s">
        <v>141</v>
      </c>
      <c r="C2453" s="76" t="s">
        <v>164</v>
      </c>
      <c r="D2453" s="55" t="s">
        <v>87</v>
      </c>
      <c r="E2453" s="55" t="s">
        <v>199</v>
      </c>
      <c r="F2453" s="70">
        <v>327.8</v>
      </c>
      <c r="G2453" s="77">
        <v>53000</v>
      </c>
      <c r="H2453" s="77">
        <v>327.91</v>
      </c>
      <c r="I2453" s="77">
        <v>2</v>
      </c>
      <c r="J2453" s="77">
        <v>-39.249021377978302</v>
      </c>
      <c r="K2453" s="77">
        <v>0</v>
      </c>
      <c r="L2453" s="77">
        <v>-38.952275804041001</v>
      </c>
      <c r="M2453" s="77">
        <v>0</v>
      </c>
      <c r="N2453" s="77">
        <v>-0.29674557393725698</v>
      </c>
      <c r="O2453" s="77">
        <v>0</v>
      </c>
      <c r="P2453" s="77">
        <v>-0.28409610691269199</v>
      </c>
      <c r="Q2453" s="77">
        <v>-0.28409610691269099</v>
      </c>
      <c r="R2453" s="77">
        <v>0</v>
      </c>
      <c r="S2453" s="77">
        <v>0</v>
      </c>
      <c r="T2453" s="77" t="s">
        <v>180</v>
      </c>
      <c r="U2453" s="105">
        <v>3.2642013133102298E-2</v>
      </c>
      <c r="V2453" s="105">
        <v>-1.6342736431851499E-2</v>
      </c>
      <c r="W2453" s="101">
        <v>4.8985384570895497E-2</v>
      </c>
    </row>
    <row r="2454" spans="2:23" x14ac:dyDescent="0.25">
      <c r="B2454" s="55" t="s">
        <v>141</v>
      </c>
      <c r="C2454" s="76" t="s">
        <v>164</v>
      </c>
      <c r="D2454" s="55" t="s">
        <v>87</v>
      </c>
      <c r="E2454" s="55" t="s">
        <v>199</v>
      </c>
      <c r="F2454" s="70">
        <v>327.8</v>
      </c>
      <c r="G2454" s="77">
        <v>53000</v>
      </c>
      <c r="H2454" s="77">
        <v>327.91</v>
      </c>
      <c r="I2454" s="77">
        <v>3</v>
      </c>
      <c r="J2454" s="77">
        <v>-39.249021377978302</v>
      </c>
      <c r="K2454" s="77">
        <v>0</v>
      </c>
      <c r="L2454" s="77">
        <v>-38.952275804041001</v>
      </c>
      <c r="M2454" s="77">
        <v>0</v>
      </c>
      <c r="N2454" s="77">
        <v>-0.29674557393725698</v>
      </c>
      <c r="O2454" s="77">
        <v>0</v>
      </c>
      <c r="P2454" s="77">
        <v>-0.28409610691269199</v>
      </c>
      <c r="Q2454" s="77">
        <v>-0.28409610691269099</v>
      </c>
      <c r="R2454" s="77">
        <v>0</v>
      </c>
      <c r="S2454" s="77">
        <v>0</v>
      </c>
      <c r="T2454" s="77" t="s">
        <v>180</v>
      </c>
      <c r="U2454" s="105">
        <v>3.2642013133102298E-2</v>
      </c>
      <c r="V2454" s="105">
        <v>-1.6342736431851499E-2</v>
      </c>
      <c r="W2454" s="101">
        <v>4.8985384570895497E-2</v>
      </c>
    </row>
    <row r="2455" spans="2:23" x14ac:dyDescent="0.25">
      <c r="B2455" s="55" t="s">
        <v>141</v>
      </c>
      <c r="C2455" s="76" t="s">
        <v>164</v>
      </c>
      <c r="D2455" s="55" t="s">
        <v>87</v>
      </c>
      <c r="E2455" s="55" t="s">
        <v>199</v>
      </c>
      <c r="F2455" s="70">
        <v>327.8</v>
      </c>
      <c r="G2455" s="77">
        <v>53000</v>
      </c>
      <c r="H2455" s="77">
        <v>327.91</v>
      </c>
      <c r="I2455" s="77">
        <v>4</v>
      </c>
      <c r="J2455" s="77">
        <v>-43.078194195342</v>
      </c>
      <c r="K2455" s="77">
        <v>0</v>
      </c>
      <c r="L2455" s="77">
        <v>-42.752497833703501</v>
      </c>
      <c r="M2455" s="77">
        <v>0</v>
      </c>
      <c r="N2455" s="77">
        <v>-0.32569636163843901</v>
      </c>
      <c r="O2455" s="77">
        <v>0</v>
      </c>
      <c r="P2455" s="77">
        <v>-0.31181280027002301</v>
      </c>
      <c r="Q2455" s="77">
        <v>-0.31181280027002201</v>
      </c>
      <c r="R2455" s="77">
        <v>0</v>
      </c>
      <c r="S2455" s="77">
        <v>0</v>
      </c>
      <c r="T2455" s="77" t="s">
        <v>180</v>
      </c>
      <c r="U2455" s="105">
        <v>3.5826599780232699E-2</v>
      </c>
      <c r="V2455" s="105">
        <v>-1.79371497422753E-2</v>
      </c>
      <c r="W2455" s="101">
        <v>5.3764446480248897E-2</v>
      </c>
    </row>
    <row r="2456" spans="2:23" x14ac:dyDescent="0.25">
      <c r="B2456" s="55" t="s">
        <v>141</v>
      </c>
      <c r="C2456" s="76" t="s">
        <v>164</v>
      </c>
      <c r="D2456" s="55" t="s">
        <v>87</v>
      </c>
      <c r="E2456" s="55" t="s">
        <v>199</v>
      </c>
      <c r="F2456" s="70">
        <v>327.8</v>
      </c>
      <c r="G2456" s="77">
        <v>53204</v>
      </c>
      <c r="H2456" s="77">
        <v>325.79000000000002</v>
      </c>
      <c r="I2456" s="77">
        <v>1</v>
      </c>
      <c r="J2456" s="77">
        <v>-17.4268653816018</v>
      </c>
      <c r="K2456" s="77">
        <v>3.8812302412238403E-2</v>
      </c>
      <c r="L2456" s="77">
        <v>-17.073363990387602</v>
      </c>
      <c r="M2456" s="77">
        <v>3.7253669065787899E-2</v>
      </c>
      <c r="N2456" s="77">
        <v>-0.35350139121420299</v>
      </c>
      <c r="O2456" s="77">
        <v>1.5586333464505E-3</v>
      </c>
      <c r="P2456" s="77">
        <v>-0.33678748381493501</v>
      </c>
      <c r="Q2456" s="77">
        <v>-0.33678748381493501</v>
      </c>
      <c r="R2456" s="77">
        <v>0</v>
      </c>
      <c r="S2456" s="77">
        <v>1.4495818422711999E-5</v>
      </c>
      <c r="T2456" s="77" t="s">
        <v>180</v>
      </c>
      <c r="U2456" s="105">
        <v>-0.20118421188725299</v>
      </c>
      <c r="V2456" s="105">
        <v>-0.10072603474903</v>
      </c>
      <c r="W2456" s="101">
        <v>-0.100456874864761</v>
      </c>
    </row>
    <row r="2457" spans="2:23" x14ac:dyDescent="0.25">
      <c r="B2457" s="55" t="s">
        <v>141</v>
      </c>
      <c r="C2457" s="76" t="s">
        <v>164</v>
      </c>
      <c r="D2457" s="55" t="s">
        <v>87</v>
      </c>
      <c r="E2457" s="55" t="s">
        <v>199</v>
      </c>
      <c r="F2457" s="70">
        <v>327.8</v>
      </c>
      <c r="G2457" s="77">
        <v>53304</v>
      </c>
      <c r="H2457" s="77">
        <v>328.77</v>
      </c>
      <c r="I2457" s="77">
        <v>1</v>
      </c>
      <c r="J2457" s="77">
        <v>19.883683320061401</v>
      </c>
      <c r="K2457" s="77">
        <v>3.6649951941929798E-2</v>
      </c>
      <c r="L2457" s="77">
        <v>20.109241603197798</v>
      </c>
      <c r="M2457" s="77">
        <v>3.7486174121230897E-2</v>
      </c>
      <c r="N2457" s="77">
        <v>-0.225558283136371</v>
      </c>
      <c r="O2457" s="77">
        <v>-8.36222179301184E-4</v>
      </c>
      <c r="P2457" s="77">
        <v>-0.21515763600736501</v>
      </c>
      <c r="Q2457" s="77">
        <v>-0.21515763600736501</v>
      </c>
      <c r="R2457" s="77">
        <v>0</v>
      </c>
      <c r="S2457" s="77">
        <v>4.2913433324020001E-6</v>
      </c>
      <c r="T2457" s="77" t="s">
        <v>181</v>
      </c>
      <c r="U2457" s="105">
        <v>-5.5727663489616303E-2</v>
      </c>
      <c r="V2457" s="105">
        <v>-2.79009297821197E-2</v>
      </c>
      <c r="W2457" s="101">
        <v>-2.7826372980098799E-2</v>
      </c>
    </row>
    <row r="2458" spans="2:23" x14ac:dyDescent="0.25">
      <c r="B2458" s="55" t="s">
        <v>141</v>
      </c>
      <c r="C2458" s="76" t="s">
        <v>164</v>
      </c>
      <c r="D2458" s="55" t="s">
        <v>87</v>
      </c>
      <c r="E2458" s="55" t="s">
        <v>199</v>
      </c>
      <c r="F2458" s="70">
        <v>327.8</v>
      </c>
      <c r="G2458" s="77">
        <v>53354</v>
      </c>
      <c r="H2458" s="77">
        <v>328.57</v>
      </c>
      <c r="I2458" s="77">
        <v>1</v>
      </c>
      <c r="J2458" s="77">
        <v>54.216212988768198</v>
      </c>
      <c r="K2458" s="77">
        <v>6.1727352767713101E-2</v>
      </c>
      <c r="L2458" s="77">
        <v>53.651146273102697</v>
      </c>
      <c r="M2458" s="77">
        <v>6.0447355424775098E-2</v>
      </c>
      <c r="N2458" s="77">
        <v>0.56506671566553002</v>
      </c>
      <c r="O2458" s="77">
        <v>1.27999734293799E-3</v>
      </c>
      <c r="P2458" s="77">
        <v>0.54329045309602497</v>
      </c>
      <c r="Q2458" s="77">
        <v>0.54329045309602497</v>
      </c>
      <c r="R2458" s="77">
        <v>0</v>
      </c>
      <c r="S2458" s="77">
        <v>6.1984548449310003E-6</v>
      </c>
      <c r="T2458" s="77" t="s">
        <v>181</v>
      </c>
      <c r="U2458" s="105">
        <v>-1.5025443070342301E-2</v>
      </c>
      <c r="V2458" s="105">
        <v>-7.5227240081395504E-3</v>
      </c>
      <c r="W2458" s="101">
        <v>-7.5026218019079802E-3</v>
      </c>
    </row>
    <row r="2459" spans="2:23" x14ac:dyDescent="0.25">
      <c r="B2459" s="55" t="s">
        <v>141</v>
      </c>
      <c r="C2459" s="76" t="s">
        <v>164</v>
      </c>
      <c r="D2459" s="55" t="s">
        <v>87</v>
      </c>
      <c r="E2459" s="55" t="s">
        <v>199</v>
      </c>
      <c r="F2459" s="70">
        <v>327.8</v>
      </c>
      <c r="G2459" s="77">
        <v>53454</v>
      </c>
      <c r="H2459" s="77">
        <v>330.1</v>
      </c>
      <c r="I2459" s="77">
        <v>1</v>
      </c>
      <c r="J2459" s="77">
        <v>52.994933990862599</v>
      </c>
      <c r="K2459" s="77">
        <v>0.19153717855705901</v>
      </c>
      <c r="L2459" s="77">
        <v>52.447079449007397</v>
      </c>
      <c r="M2459" s="77">
        <v>0.18759747693421999</v>
      </c>
      <c r="N2459" s="77">
        <v>0.54785454185520799</v>
      </c>
      <c r="O2459" s="77">
        <v>3.93970162283965E-3</v>
      </c>
      <c r="P2459" s="77">
        <v>0.52735903554211505</v>
      </c>
      <c r="Q2459" s="77">
        <v>0.52735903554211505</v>
      </c>
      <c r="R2459" s="77">
        <v>0</v>
      </c>
      <c r="S2459" s="77">
        <v>1.8966935071491999E-5</v>
      </c>
      <c r="T2459" s="77" t="s">
        <v>181</v>
      </c>
      <c r="U2459" s="105">
        <v>3.58994025661174E-2</v>
      </c>
      <c r="V2459" s="105">
        <v>-1.7973599600204299E-2</v>
      </c>
      <c r="W2459" s="101">
        <v>5.3873700540341699E-2</v>
      </c>
    </row>
    <row r="2460" spans="2:23" x14ac:dyDescent="0.25">
      <c r="B2460" s="55" t="s">
        <v>141</v>
      </c>
      <c r="C2460" s="76" t="s">
        <v>164</v>
      </c>
      <c r="D2460" s="55" t="s">
        <v>87</v>
      </c>
      <c r="E2460" s="55" t="s">
        <v>199</v>
      </c>
      <c r="F2460" s="70">
        <v>327.8</v>
      </c>
      <c r="G2460" s="77">
        <v>53604</v>
      </c>
      <c r="H2460" s="77">
        <v>329.15</v>
      </c>
      <c r="I2460" s="77">
        <v>1</v>
      </c>
      <c r="J2460" s="77">
        <v>45.534594567865</v>
      </c>
      <c r="K2460" s="77">
        <v>9.0192869657003003E-2</v>
      </c>
      <c r="L2460" s="77">
        <v>45.254137694298599</v>
      </c>
      <c r="M2460" s="77">
        <v>8.9085258562772204E-2</v>
      </c>
      <c r="N2460" s="77">
        <v>0.28045687356642002</v>
      </c>
      <c r="O2460" s="77">
        <v>1.10761109423078E-3</v>
      </c>
      <c r="P2460" s="77">
        <v>0.26688252608552498</v>
      </c>
      <c r="Q2460" s="77">
        <v>0.26688252608552498</v>
      </c>
      <c r="R2460" s="77">
        <v>0</v>
      </c>
      <c r="S2460" s="77">
        <v>3.0983432987459999E-6</v>
      </c>
      <c r="T2460" s="77" t="s">
        <v>181</v>
      </c>
      <c r="U2460" s="105">
        <v>-1.47942251372022E-2</v>
      </c>
      <c r="V2460" s="105">
        <v>-7.4069611192448901E-3</v>
      </c>
      <c r="W2460" s="101">
        <v>-7.3871682543455303E-3</v>
      </c>
    </row>
    <row r="2461" spans="2:23" x14ac:dyDescent="0.25">
      <c r="B2461" s="55" t="s">
        <v>141</v>
      </c>
      <c r="C2461" s="76" t="s">
        <v>164</v>
      </c>
      <c r="D2461" s="55" t="s">
        <v>87</v>
      </c>
      <c r="E2461" s="55" t="s">
        <v>199</v>
      </c>
      <c r="F2461" s="70">
        <v>327.8</v>
      </c>
      <c r="G2461" s="77">
        <v>53654</v>
      </c>
      <c r="H2461" s="77">
        <v>328.32</v>
      </c>
      <c r="I2461" s="77">
        <v>1</v>
      </c>
      <c r="J2461" s="77">
        <v>10.594335057011101</v>
      </c>
      <c r="K2461" s="77">
        <v>5.47394164459147E-3</v>
      </c>
      <c r="L2461" s="77">
        <v>10.157273644566301</v>
      </c>
      <c r="M2461" s="77">
        <v>5.0316110388245704E-3</v>
      </c>
      <c r="N2461" s="77">
        <v>0.43706141244486502</v>
      </c>
      <c r="O2461" s="77">
        <v>4.4233060576690197E-4</v>
      </c>
      <c r="P2461" s="77">
        <v>0.41603635343465001</v>
      </c>
      <c r="Q2461" s="77">
        <v>0.41603635343465001</v>
      </c>
      <c r="R2461" s="77">
        <v>0</v>
      </c>
      <c r="S2461" s="77">
        <v>8.4414162846839998E-6</v>
      </c>
      <c r="T2461" s="77" t="s">
        <v>181</v>
      </c>
      <c r="U2461" s="105">
        <v>-8.2160955943432007E-2</v>
      </c>
      <c r="V2461" s="105">
        <v>-4.1135172714295898E-2</v>
      </c>
      <c r="W2461" s="101">
        <v>-4.1025251397977601E-2</v>
      </c>
    </row>
    <row r="2462" spans="2:23" x14ac:dyDescent="0.25">
      <c r="B2462" s="55" t="s">
        <v>141</v>
      </c>
      <c r="C2462" s="76" t="s">
        <v>164</v>
      </c>
      <c r="D2462" s="55" t="s">
        <v>87</v>
      </c>
      <c r="E2462" s="55" t="s">
        <v>200</v>
      </c>
      <c r="F2462" s="70">
        <v>327.26</v>
      </c>
      <c r="G2462" s="77">
        <v>53150</v>
      </c>
      <c r="H2462" s="77">
        <v>327.52999999999997</v>
      </c>
      <c r="I2462" s="77">
        <v>1</v>
      </c>
      <c r="J2462" s="77">
        <v>29.835630954608401</v>
      </c>
      <c r="K2462" s="77">
        <v>2.4354910965214301E-2</v>
      </c>
      <c r="L2462" s="77">
        <v>28.0748192544768</v>
      </c>
      <c r="M2462" s="77">
        <v>2.1565028228053399E-2</v>
      </c>
      <c r="N2462" s="77">
        <v>1.7608117001316099</v>
      </c>
      <c r="O2462" s="77">
        <v>2.7898827371609499E-3</v>
      </c>
      <c r="P2462" s="77">
        <v>1.67914698103938</v>
      </c>
      <c r="Q2462" s="77">
        <v>1.67914698103937</v>
      </c>
      <c r="R2462" s="77">
        <v>0</v>
      </c>
      <c r="S2462" s="77">
        <v>7.7142466216425005E-5</v>
      </c>
      <c r="T2462" s="77" t="s">
        <v>180</v>
      </c>
      <c r="U2462" s="105">
        <v>0.43797449969730501</v>
      </c>
      <c r="V2462" s="105">
        <v>-0.21927881050836501</v>
      </c>
      <c r="W2462" s="101">
        <v>0.65726183040350405</v>
      </c>
    </row>
    <row r="2463" spans="2:23" x14ac:dyDescent="0.25">
      <c r="B2463" s="55" t="s">
        <v>141</v>
      </c>
      <c r="C2463" s="76" t="s">
        <v>164</v>
      </c>
      <c r="D2463" s="55" t="s">
        <v>87</v>
      </c>
      <c r="E2463" s="55" t="s">
        <v>200</v>
      </c>
      <c r="F2463" s="70">
        <v>327.26</v>
      </c>
      <c r="G2463" s="77">
        <v>53150</v>
      </c>
      <c r="H2463" s="77">
        <v>327.52999999999997</v>
      </c>
      <c r="I2463" s="77">
        <v>2</v>
      </c>
      <c r="J2463" s="77">
        <v>29.748029800068899</v>
      </c>
      <c r="K2463" s="77">
        <v>2.4238651136640699E-2</v>
      </c>
      <c r="L2463" s="77">
        <v>27.992388063934101</v>
      </c>
      <c r="M2463" s="77">
        <v>2.1462086095004301E-2</v>
      </c>
      <c r="N2463" s="77">
        <v>1.75564173613479</v>
      </c>
      <c r="O2463" s="77">
        <v>2.7765650416364E-3</v>
      </c>
      <c r="P2463" s="77">
        <v>1.6742167949003799</v>
      </c>
      <c r="Q2463" s="77">
        <v>1.6742167949003799</v>
      </c>
      <c r="R2463" s="77">
        <v>0</v>
      </c>
      <c r="S2463" s="77">
        <v>7.6774221392582998E-5</v>
      </c>
      <c r="T2463" s="77" t="s">
        <v>180</v>
      </c>
      <c r="U2463" s="105">
        <v>0.43501024305018698</v>
      </c>
      <c r="V2463" s="105">
        <v>-0.217794708872149</v>
      </c>
      <c r="W2463" s="101">
        <v>0.65281341445459196</v>
      </c>
    </row>
    <row r="2464" spans="2:23" x14ac:dyDescent="0.25">
      <c r="B2464" s="55" t="s">
        <v>141</v>
      </c>
      <c r="C2464" s="76" t="s">
        <v>164</v>
      </c>
      <c r="D2464" s="55" t="s">
        <v>87</v>
      </c>
      <c r="E2464" s="55" t="s">
        <v>200</v>
      </c>
      <c r="F2464" s="70">
        <v>327.26</v>
      </c>
      <c r="G2464" s="77">
        <v>53900</v>
      </c>
      <c r="H2464" s="77">
        <v>326.91000000000003</v>
      </c>
      <c r="I2464" s="77">
        <v>1</v>
      </c>
      <c r="J2464" s="77">
        <v>-8.1779557344180205</v>
      </c>
      <c r="K2464" s="77">
        <v>3.1366232237233101E-3</v>
      </c>
      <c r="L2464" s="77">
        <v>-9.4071775546970002</v>
      </c>
      <c r="M2464" s="77">
        <v>4.1504150096883996E-3</v>
      </c>
      <c r="N2464" s="77">
        <v>1.22922182027898</v>
      </c>
      <c r="O2464" s="77">
        <v>-1.0137917859650901E-3</v>
      </c>
      <c r="P2464" s="77">
        <v>1.22299694270641</v>
      </c>
      <c r="Q2464" s="77">
        <v>1.2229969427064</v>
      </c>
      <c r="R2464" s="77">
        <v>0</v>
      </c>
      <c r="S2464" s="77">
        <v>7.0149339375666006E-5</v>
      </c>
      <c r="T2464" s="77" t="s">
        <v>180</v>
      </c>
      <c r="U2464" s="105">
        <v>9.8631550785209895E-2</v>
      </c>
      <c r="V2464" s="105">
        <v>-4.9381434649103398E-2</v>
      </c>
      <c r="W2464" s="101">
        <v>0.148014904176902</v>
      </c>
    </row>
    <row r="2465" spans="2:23" x14ac:dyDescent="0.25">
      <c r="B2465" s="55" t="s">
        <v>141</v>
      </c>
      <c r="C2465" s="76" t="s">
        <v>164</v>
      </c>
      <c r="D2465" s="55" t="s">
        <v>87</v>
      </c>
      <c r="E2465" s="55" t="s">
        <v>200</v>
      </c>
      <c r="F2465" s="70">
        <v>327.26</v>
      </c>
      <c r="G2465" s="77">
        <v>53900</v>
      </c>
      <c r="H2465" s="77">
        <v>326.91000000000003</v>
      </c>
      <c r="I2465" s="77">
        <v>2</v>
      </c>
      <c r="J2465" s="77">
        <v>-8.1867875091091094</v>
      </c>
      <c r="K2465" s="77">
        <v>3.1407207282466302E-3</v>
      </c>
      <c r="L2465" s="77">
        <v>-9.4173368261995698</v>
      </c>
      <c r="M2465" s="77">
        <v>4.1558368736047098E-3</v>
      </c>
      <c r="N2465" s="77">
        <v>1.23054931709046</v>
      </c>
      <c r="O2465" s="77">
        <v>-1.0151161453580901E-3</v>
      </c>
      <c r="P2465" s="77">
        <v>1.22431771696793</v>
      </c>
      <c r="Q2465" s="77">
        <v>1.22431771696792</v>
      </c>
      <c r="R2465" s="77">
        <v>0</v>
      </c>
      <c r="S2465" s="77">
        <v>7.0240978445741995E-5</v>
      </c>
      <c r="T2465" s="77" t="s">
        <v>180</v>
      </c>
      <c r="U2465" s="105">
        <v>9.8662996577170897E-2</v>
      </c>
      <c r="V2465" s="105">
        <v>-4.9397178478622003E-2</v>
      </c>
      <c r="W2465" s="101">
        <v>0.148062094410116</v>
      </c>
    </row>
    <row r="2466" spans="2:23" x14ac:dyDescent="0.25">
      <c r="B2466" s="55" t="s">
        <v>141</v>
      </c>
      <c r="C2466" s="76" t="s">
        <v>164</v>
      </c>
      <c r="D2466" s="55" t="s">
        <v>87</v>
      </c>
      <c r="E2466" s="55" t="s">
        <v>201</v>
      </c>
      <c r="F2466" s="70">
        <v>327.52999999999997</v>
      </c>
      <c r="G2466" s="77">
        <v>53550</v>
      </c>
      <c r="H2466" s="77">
        <v>327.22000000000003</v>
      </c>
      <c r="I2466" s="77">
        <v>1</v>
      </c>
      <c r="J2466" s="77">
        <v>-10.8067600856737</v>
      </c>
      <c r="K2466" s="77">
        <v>2.8694335814065598E-3</v>
      </c>
      <c r="L2466" s="77">
        <v>-12.467569139807701</v>
      </c>
      <c r="M2466" s="77">
        <v>3.8191676858871202E-3</v>
      </c>
      <c r="N2466" s="77">
        <v>1.6608090541340199</v>
      </c>
      <c r="O2466" s="77">
        <v>-9.4973410448056096E-4</v>
      </c>
      <c r="P2466" s="77">
        <v>1.6248142979619999</v>
      </c>
      <c r="Q2466" s="77">
        <v>1.62481429796199</v>
      </c>
      <c r="R2466" s="77">
        <v>0</v>
      </c>
      <c r="S2466" s="77">
        <v>6.4865328325313006E-5</v>
      </c>
      <c r="T2466" s="77" t="s">
        <v>181</v>
      </c>
      <c r="U2466" s="105">
        <v>0.20393160432713001</v>
      </c>
      <c r="V2466" s="105">
        <v>-0.10210155991460999</v>
      </c>
      <c r="W2466" s="101">
        <v>0.30603713145356398</v>
      </c>
    </row>
    <row r="2467" spans="2:23" x14ac:dyDescent="0.25">
      <c r="B2467" s="55" t="s">
        <v>141</v>
      </c>
      <c r="C2467" s="76" t="s">
        <v>164</v>
      </c>
      <c r="D2467" s="55" t="s">
        <v>87</v>
      </c>
      <c r="E2467" s="55" t="s">
        <v>201</v>
      </c>
      <c r="F2467" s="70">
        <v>327.52999999999997</v>
      </c>
      <c r="G2467" s="77">
        <v>54200</v>
      </c>
      <c r="H2467" s="77">
        <v>327.51</v>
      </c>
      <c r="I2467" s="77">
        <v>1</v>
      </c>
      <c r="J2467" s="77">
        <v>3.26527511673034</v>
      </c>
      <c r="K2467" s="77">
        <v>7.0369342480392993E-5</v>
      </c>
      <c r="L2467" s="77">
        <v>1.5760803303964499</v>
      </c>
      <c r="M2467" s="77">
        <v>1.6394592771892999E-5</v>
      </c>
      <c r="N2467" s="77">
        <v>1.6891947863338901</v>
      </c>
      <c r="O2467" s="77">
        <v>5.3974749708500001E-5</v>
      </c>
      <c r="P2467" s="77">
        <v>1.6529311683516501</v>
      </c>
      <c r="Q2467" s="77">
        <v>1.6529311683516399</v>
      </c>
      <c r="R2467" s="77">
        <v>0</v>
      </c>
      <c r="S2467" s="77">
        <v>1.8032397552235001E-5</v>
      </c>
      <c r="T2467" s="77" t="s">
        <v>181</v>
      </c>
      <c r="U2467" s="105">
        <v>5.1461705751175001E-2</v>
      </c>
      <c r="V2467" s="105">
        <v>-2.57651110547489E-2</v>
      </c>
      <c r="W2467" s="101">
        <v>7.7227817923372993E-2</v>
      </c>
    </row>
    <row r="2468" spans="2:23" x14ac:dyDescent="0.25">
      <c r="B2468" s="55" t="s">
        <v>141</v>
      </c>
      <c r="C2468" s="76" t="s">
        <v>164</v>
      </c>
      <c r="D2468" s="55" t="s">
        <v>87</v>
      </c>
      <c r="E2468" s="55" t="s">
        <v>202</v>
      </c>
      <c r="F2468" s="70">
        <v>327.44</v>
      </c>
      <c r="G2468" s="77">
        <v>53150</v>
      </c>
      <c r="H2468" s="77">
        <v>327.52999999999997</v>
      </c>
      <c r="I2468" s="77">
        <v>1</v>
      </c>
      <c r="J2468" s="77">
        <v>-41.378484052710498</v>
      </c>
      <c r="K2468" s="77">
        <v>0</v>
      </c>
      <c r="L2468" s="77">
        <v>-41.343175627767899</v>
      </c>
      <c r="M2468" s="77">
        <v>0</v>
      </c>
      <c r="N2468" s="77">
        <v>-3.5308424942609398E-2</v>
      </c>
      <c r="O2468" s="77">
        <v>0</v>
      </c>
      <c r="P2468" s="77">
        <v>-3.88214326464296E-2</v>
      </c>
      <c r="Q2468" s="77">
        <v>-3.8821432646429503E-2</v>
      </c>
      <c r="R2468" s="77">
        <v>0</v>
      </c>
      <c r="S2468" s="77">
        <v>0</v>
      </c>
      <c r="T2468" s="77" t="s">
        <v>181</v>
      </c>
      <c r="U2468" s="105">
        <v>3.1777582448339601E-3</v>
      </c>
      <c r="V2468" s="105">
        <v>0</v>
      </c>
      <c r="W2468" s="101">
        <v>3.1777994391931201E-3</v>
      </c>
    </row>
    <row r="2469" spans="2:23" x14ac:dyDescent="0.25">
      <c r="B2469" s="55" t="s">
        <v>141</v>
      </c>
      <c r="C2469" s="76" t="s">
        <v>164</v>
      </c>
      <c r="D2469" s="55" t="s">
        <v>87</v>
      </c>
      <c r="E2469" s="55" t="s">
        <v>202</v>
      </c>
      <c r="F2469" s="70">
        <v>327.44</v>
      </c>
      <c r="G2469" s="77">
        <v>53150</v>
      </c>
      <c r="H2469" s="77">
        <v>327.52999999999997</v>
      </c>
      <c r="I2469" s="77">
        <v>2</v>
      </c>
      <c r="J2469" s="77">
        <v>-34.741767642582502</v>
      </c>
      <c r="K2469" s="77">
        <v>0</v>
      </c>
      <c r="L2469" s="77">
        <v>-34.712122354137001</v>
      </c>
      <c r="M2469" s="77">
        <v>0</v>
      </c>
      <c r="N2469" s="77">
        <v>-2.9645288445495601E-2</v>
      </c>
      <c r="O2469" s="77">
        <v>0</v>
      </c>
      <c r="P2469" s="77">
        <v>-3.2594843030880699E-2</v>
      </c>
      <c r="Q2469" s="77">
        <v>-3.2594843030880699E-2</v>
      </c>
      <c r="R2469" s="77">
        <v>0</v>
      </c>
      <c r="S2469" s="77">
        <v>0</v>
      </c>
      <c r="T2469" s="77" t="s">
        <v>181</v>
      </c>
      <c r="U2469" s="105">
        <v>2.6680759600938601E-3</v>
      </c>
      <c r="V2469" s="105">
        <v>0</v>
      </c>
      <c r="W2469" s="101">
        <v>2.6681105472684901E-3</v>
      </c>
    </row>
    <row r="2470" spans="2:23" x14ac:dyDescent="0.25">
      <c r="B2470" s="55" t="s">
        <v>141</v>
      </c>
      <c r="C2470" s="76" t="s">
        <v>164</v>
      </c>
      <c r="D2470" s="55" t="s">
        <v>87</v>
      </c>
      <c r="E2470" s="55" t="s">
        <v>202</v>
      </c>
      <c r="F2470" s="70">
        <v>327.44</v>
      </c>
      <c r="G2470" s="77">
        <v>53150</v>
      </c>
      <c r="H2470" s="77">
        <v>327.52999999999997</v>
      </c>
      <c r="I2470" s="77">
        <v>3</v>
      </c>
      <c r="J2470" s="77">
        <v>-42.508272013194102</v>
      </c>
      <c r="K2470" s="77">
        <v>0</v>
      </c>
      <c r="L2470" s="77">
        <v>-42.4719995356933</v>
      </c>
      <c r="M2470" s="77">
        <v>0</v>
      </c>
      <c r="N2470" s="77">
        <v>-3.6272477500776099E-2</v>
      </c>
      <c r="O2470" s="77">
        <v>0</v>
      </c>
      <c r="P2470" s="77">
        <v>-3.9881403503668103E-2</v>
      </c>
      <c r="Q2470" s="77">
        <v>-3.9881403503668103E-2</v>
      </c>
      <c r="R2470" s="77">
        <v>0</v>
      </c>
      <c r="S2470" s="77">
        <v>0</v>
      </c>
      <c r="T2470" s="77" t="s">
        <v>181</v>
      </c>
      <c r="U2470" s="105">
        <v>3.2645229750689398E-3</v>
      </c>
      <c r="V2470" s="105">
        <v>0</v>
      </c>
      <c r="W2470" s="101">
        <v>3.2645652941887498E-3</v>
      </c>
    </row>
    <row r="2471" spans="2:23" x14ac:dyDescent="0.25">
      <c r="B2471" s="55" t="s">
        <v>141</v>
      </c>
      <c r="C2471" s="76" t="s">
        <v>164</v>
      </c>
      <c r="D2471" s="55" t="s">
        <v>87</v>
      </c>
      <c r="E2471" s="55" t="s">
        <v>202</v>
      </c>
      <c r="F2471" s="70">
        <v>327.44</v>
      </c>
      <c r="G2471" s="77">
        <v>53654</v>
      </c>
      <c r="H2471" s="77">
        <v>328.32</v>
      </c>
      <c r="I2471" s="77">
        <v>1</v>
      </c>
      <c r="J2471" s="77">
        <v>46.304851570972801</v>
      </c>
      <c r="K2471" s="77">
        <v>6.7325973360908495E-2</v>
      </c>
      <c r="L2471" s="77">
        <v>46.664123093964399</v>
      </c>
      <c r="M2471" s="77">
        <v>6.8374768061640098E-2</v>
      </c>
      <c r="N2471" s="77">
        <v>-0.35927152299161103</v>
      </c>
      <c r="O2471" s="77">
        <v>-1.04879470073159E-3</v>
      </c>
      <c r="P2471" s="77">
        <v>-0.34145943976012999</v>
      </c>
      <c r="Q2471" s="77">
        <v>-0.34145943976012999</v>
      </c>
      <c r="R2471" s="77">
        <v>0</v>
      </c>
      <c r="S2471" s="77">
        <v>3.661068838641E-6</v>
      </c>
      <c r="T2471" s="77" t="s">
        <v>181</v>
      </c>
      <c r="U2471" s="105">
        <v>-2.77198662432569E-2</v>
      </c>
      <c r="V2471" s="105">
        <v>-1.38783863021095E-2</v>
      </c>
      <c r="W2471" s="101">
        <v>-1.38413005093429E-2</v>
      </c>
    </row>
    <row r="2472" spans="2:23" x14ac:dyDescent="0.25">
      <c r="B2472" s="55" t="s">
        <v>141</v>
      </c>
      <c r="C2472" s="76" t="s">
        <v>164</v>
      </c>
      <c r="D2472" s="55" t="s">
        <v>87</v>
      </c>
      <c r="E2472" s="55" t="s">
        <v>202</v>
      </c>
      <c r="F2472" s="70">
        <v>327.44</v>
      </c>
      <c r="G2472" s="77">
        <v>53654</v>
      </c>
      <c r="H2472" s="77">
        <v>328.32</v>
      </c>
      <c r="I2472" s="77">
        <v>2</v>
      </c>
      <c r="J2472" s="77">
        <v>46.304851570972801</v>
      </c>
      <c r="K2472" s="77">
        <v>6.7325973360908495E-2</v>
      </c>
      <c r="L2472" s="77">
        <v>46.664123093964399</v>
      </c>
      <c r="M2472" s="77">
        <v>6.8374768061640098E-2</v>
      </c>
      <c r="N2472" s="77">
        <v>-0.35927152299161103</v>
      </c>
      <c r="O2472" s="77">
        <v>-1.04879470073159E-3</v>
      </c>
      <c r="P2472" s="77">
        <v>-0.34145943976012999</v>
      </c>
      <c r="Q2472" s="77">
        <v>-0.34145943976012999</v>
      </c>
      <c r="R2472" s="77">
        <v>0</v>
      </c>
      <c r="S2472" s="77">
        <v>3.661068838641E-6</v>
      </c>
      <c r="T2472" s="77" t="s">
        <v>181</v>
      </c>
      <c r="U2472" s="105">
        <v>-2.77198662432569E-2</v>
      </c>
      <c r="V2472" s="105">
        <v>-1.38783863021095E-2</v>
      </c>
      <c r="W2472" s="101">
        <v>-1.38413005093429E-2</v>
      </c>
    </row>
    <row r="2473" spans="2:23" x14ac:dyDescent="0.25">
      <c r="B2473" s="55" t="s">
        <v>141</v>
      </c>
      <c r="C2473" s="76" t="s">
        <v>164</v>
      </c>
      <c r="D2473" s="55" t="s">
        <v>87</v>
      </c>
      <c r="E2473" s="55" t="s">
        <v>202</v>
      </c>
      <c r="F2473" s="70">
        <v>327.44</v>
      </c>
      <c r="G2473" s="77">
        <v>53704</v>
      </c>
      <c r="H2473" s="77">
        <v>328.63</v>
      </c>
      <c r="I2473" s="77">
        <v>1</v>
      </c>
      <c r="J2473" s="77">
        <v>41.463501111305902</v>
      </c>
      <c r="K2473" s="77">
        <v>7.1863476440223506E-2</v>
      </c>
      <c r="L2473" s="77">
        <v>41.085408027262503</v>
      </c>
      <c r="M2473" s="77">
        <v>7.0558849465645695E-2</v>
      </c>
      <c r="N2473" s="77">
        <v>0.37809308404337899</v>
      </c>
      <c r="O2473" s="77">
        <v>1.30462697457784E-3</v>
      </c>
      <c r="P2473" s="77">
        <v>0.36602064267907197</v>
      </c>
      <c r="Q2473" s="77">
        <v>0.36602064267907197</v>
      </c>
      <c r="R2473" s="77">
        <v>0</v>
      </c>
      <c r="S2473" s="77">
        <v>5.5999924342489998E-6</v>
      </c>
      <c r="T2473" s="77" t="s">
        <v>181</v>
      </c>
      <c r="U2473" s="105">
        <v>-2.19674604059787E-2</v>
      </c>
      <c r="V2473" s="105">
        <v>-1.0998353993307199E-2</v>
      </c>
      <c r="W2473" s="101">
        <v>-1.09689642164203E-2</v>
      </c>
    </row>
    <row r="2474" spans="2:23" x14ac:dyDescent="0.25">
      <c r="B2474" s="55" t="s">
        <v>141</v>
      </c>
      <c r="C2474" s="76" t="s">
        <v>164</v>
      </c>
      <c r="D2474" s="55" t="s">
        <v>87</v>
      </c>
      <c r="E2474" s="55" t="s">
        <v>202</v>
      </c>
      <c r="F2474" s="70">
        <v>327.44</v>
      </c>
      <c r="G2474" s="77">
        <v>58004</v>
      </c>
      <c r="H2474" s="77">
        <v>325.57</v>
      </c>
      <c r="I2474" s="77">
        <v>1</v>
      </c>
      <c r="J2474" s="77">
        <v>-15.573623002311001</v>
      </c>
      <c r="K2474" s="77">
        <v>5.1369491937955598E-2</v>
      </c>
      <c r="L2474" s="77">
        <v>-16.017179539665499</v>
      </c>
      <c r="M2474" s="77">
        <v>5.4337298557965097E-2</v>
      </c>
      <c r="N2474" s="77">
        <v>0.443556537354511</v>
      </c>
      <c r="O2474" s="77">
        <v>-2.9678066200095098E-3</v>
      </c>
      <c r="P2474" s="77">
        <v>0.42819591602231299</v>
      </c>
      <c r="Q2474" s="77">
        <v>0.42819591602231299</v>
      </c>
      <c r="R2474" s="77">
        <v>0</v>
      </c>
      <c r="S2474" s="77">
        <v>3.8833899061116E-5</v>
      </c>
      <c r="T2474" s="77" t="s">
        <v>181</v>
      </c>
      <c r="U2474" s="105">
        <v>-0.13955297561326599</v>
      </c>
      <c r="V2474" s="105">
        <v>-6.98693885523681E-2</v>
      </c>
      <c r="W2474" s="101">
        <v>-6.9682683728898104E-2</v>
      </c>
    </row>
    <row r="2475" spans="2:23" x14ac:dyDescent="0.25">
      <c r="B2475" s="55" t="s">
        <v>141</v>
      </c>
      <c r="C2475" s="76" t="s">
        <v>164</v>
      </c>
      <c r="D2475" s="55" t="s">
        <v>87</v>
      </c>
      <c r="E2475" s="55" t="s">
        <v>203</v>
      </c>
      <c r="F2475" s="70">
        <v>324.43</v>
      </c>
      <c r="G2475" s="77">
        <v>53050</v>
      </c>
      <c r="H2475" s="77">
        <v>327.26</v>
      </c>
      <c r="I2475" s="77">
        <v>1</v>
      </c>
      <c r="J2475" s="77">
        <v>184.09883590933001</v>
      </c>
      <c r="K2475" s="77">
        <v>0.81680639133440502</v>
      </c>
      <c r="L2475" s="77">
        <v>180.88143264723999</v>
      </c>
      <c r="M2475" s="77">
        <v>0.78850603350408399</v>
      </c>
      <c r="N2475" s="77">
        <v>3.2174032620898401</v>
      </c>
      <c r="O2475" s="77">
        <v>2.8300357830321098E-2</v>
      </c>
      <c r="P2475" s="77">
        <v>3.0309718268627002</v>
      </c>
      <c r="Q2475" s="77">
        <v>3.0309718268627002</v>
      </c>
      <c r="R2475" s="77">
        <v>0</v>
      </c>
      <c r="S2475" s="77">
        <v>2.2140164418717401E-4</v>
      </c>
      <c r="T2475" s="77" t="s">
        <v>180</v>
      </c>
      <c r="U2475" s="105">
        <v>0.116278865506806</v>
      </c>
      <c r="V2475" s="105">
        <v>-5.8216839869025899E-2</v>
      </c>
      <c r="W2475" s="101">
        <v>0.17449796742291199</v>
      </c>
    </row>
    <row r="2476" spans="2:23" x14ac:dyDescent="0.25">
      <c r="B2476" s="55" t="s">
        <v>141</v>
      </c>
      <c r="C2476" s="76" t="s">
        <v>164</v>
      </c>
      <c r="D2476" s="55" t="s">
        <v>87</v>
      </c>
      <c r="E2476" s="55" t="s">
        <v>203</v>
      </c>
      <c r="F2476" s="70">
        <v>324.43</v>
      </c>
      <c r="G2476" s="77">
        <v>53204</v>
      </c>
      <c r="H2476" s="77">
        <v>325.79000000000002</v>
      </c>
      <c r="I2476" s="77">
        <v>1</v>
      </c>
      <c r="J2476" s="77">
        <v>31.6146806296539</v>
      </c>
      <c r="K2476" s="77">
        <v>0</v>
      </c>
      <c r="L2476" s="77">
        <v>31.3240446493107</v>
      </c>
      <c r="M2476" s="77">
        <v>0</v>
      </c>
      <c r="N2476" s="77">
        <v>0.29063598034320098</v>
      </c>
      <c r="O2476" s="77">
        <v>0</v>
      </c>
      <c r="P2476" s="77">
        <v>0.27597255991110498</v>
      </c>
      <c r="Q2476" s="77">
        <v>0.27597255991110498</v>
      </c>
      <c r="R2476" s="77">
        <v>0</v>
      </c>
      <c r="S2476" s="77">
        <v>0</v>
      </c>
      <c r="T2476" s="77" t="s">
        <v>181</v>
      </c>
      <c r="U2476" s="105">
        <v>-0.39526493326675699</v>
      </c>
      <c r="V2476" s="105">
        <v>-0.19789559543376301</v>
      </c>
      <c r="W2476" s="101">
        <v>-0.19736677926724899</v>
      </c>
    </row>
    <row r="2477" spans="2:23" x14ac:dyDescent="0.25">
      <c r="B2477" s="55" t="s">
        <v>141</v>
      </c>
      <c r="C2477" s="76" t="s">
        <v>164</v>
      </c>
      <c r="D2477" s="55" t="s">
        <v>87</v>
      </c>
      <c r="E2477" s="55" t="s">
        <v>203</v>
      </c>
      <c r="F2477" s="70">
        <v>324.43</v>
      </c>
      <c r="G2477" s="77">
        <v>53204</v>
      </c>
      <c r="H2477" s="77">
        <v>325.79000000000002</v>
      </c>
      <c r="I2477" s="77">
        <v>2</v>
      </c>
      <c r="J2477" s="77">
        <v>31.6146806296539</v>
      </c>
      <c r="K2477" s="77">
        <v>0</v>
      </c>
      <c r="L2477" s="77">
        <v>31.3240446493107</v>
      </c>
      <c r="M2477" s="77">
        <v>0</v>
      </c>
      <c r="N2477" s="77">
        <v>0.29063598034320098</v>
      </c>
      <c r="O2477" s="77">
        <v>0</v>
      </c>
      <c r="P2477" s="77">
        <v>0.27597255991110498</v>
      </c>
      <c r="Q2477" s="77">
        <v>0.27597255991110498</v>
      </c>
      <c r="R2477" s="77">
        <v>0</v>
      </c>
      <c r="S2477" s="77">
        <v>0</v>
      </c>
      <c r="T2477" s="77" t="s">
        <v>181</v>
      </c>
      <c r="U2477" s="105">
        <v>-0.39526493326675699</v>
      </c>
      <c r="V2477" s="105">
        <v>-0.19789559543376301</v>
      </c>
      <c r="W2477" s="101">
        <v>-0.19736677926724899</v>
      </c>
    </row>
    <row r="2478" spans="2:23" x14ac:dyDescent="0.25">
      <c r="B2478" s="55" t="s">
        <v>141</v>
      </c>
      <c r="C2478" s="76" t="s">
        <v>164</v>
      </c>
      <c r="D2478" s="55" t="s">
        <v>87</v>
      </c>
      <c r="E2478" s="55" t="s">
        <v>204</v>
      </c>
      <c r="F2478" s="70">
        <v>325.79000000000002</v>
      </c>
      <c r="G2478" s="77">
        <v>53254</v>
      </c>
      <c r="H2478" s="77">
        <v>327.58</v>
      </c>
      <c r="I2478" s="77">
        <v>1</v>
      </c>
      <c r="J2478" s="77">
        <v>25.651762932910799</v>
      </c>
      <c r="K2478" s="77">
        <v>6.9354564041083699E-2</v>
      </c>
      <c r="L2478" s="77">
        <v>25.6517628840061</v>
      </c>
      <c r="M2478" s="77">
        <v>6.9354563776636693E-2</v>
      </c>
      <c r="N2478" s="77">
        <v>4.8904730265000002E-8</v>
      </c>
      <c r="O2478" s="77">
        <v>2.6444702499999998E-10</v>
      </c>
      <c r="P2478" s="77">
        <v>-6.9799999999999998E-15</v>
      </c>
      <c r="Q2478" s="77">
        <v>-6.9809999999999996E-15</v>
      </c>
      <c r="R2478" s="77">
        <v>0</v>
      </c>
      <c r="S2478" s="77">
        <v>0</v>
      </c>
      <c r="T2478" s="77" t="s">
        <v>181</v>
      </c>
      <c r="U2478" s="105">
        <v>-1.148590658E-9</v>
      </c>
      <c r="V2478" s="105">
        <v>0</v>
      </c>
      <c r="W2478" s="101">
        <v>-1.14857576843E-9</v>
      </c>
    </row>
    <row r="2479" spans="2:23" x14ac:dyDescent="0.25">
      <c r="B2479" s="55" t="s">
        <v>141</v>
      </c>
      <c r="C2479" s="76" t="s">
        <v>164</v>
      </c>
      <c r="D2479" s="55" t="s">
        <v>87</v>
      </c>
      <c r="E2479" s="55" t="s">
        <v>204</v>
      </c>
      <c r="F2479" s="70">
        <v>325.79000000000002</v>
      </c>
      <c r="G2479" s="77">
        <v>53304</v>
      </c>
      <c r="H2479" s="77">
        <v>328.77</v>
      </c>
      <c r="I2479" s="77">
        <v>1</v>
      </c>
      <c r="J2479" s="77">
        <v>36.828891363039901</v>
      </c>
      <c r="K2479" s="77">
        <v>0.151099310428008</v>
      </c>
      <c r="L2479" s="77">
        <v>36.602826455469298</v>
      </c>
      <c r="M2479" s="77">
        <v>0.14925003316455299</v>
      </c>
      <c r="N2479" s="77">
        <v>0.22606490757057199</v>
      </c>
      <c r="O2479" s="77">
        <v>1.8492772634548099E-3</v>
      </c>
      <c r="P2479" s="77">
        <v>0.215157636007346</v>
      </c>
      <c r="Q2479" s="77">
        <v>0.215157636007346</v>
      </c>
      <c r="R2479" s="77">
        <v>0</v>
      </c>
      <c r="S2479" s="77">
        <v>5.1570188482150004E-6</v>
      </c>
      <c r="T2479" s="77" t="s">
        <v>181</v>
      </c>
      <c r="U2479" s="105">
        <v>-6.84419617768071E-2</v>
      </c>
      <c r="V2479" s="105">
        <v>-3.42665428641383E-2</v>
      </c>
      <c r="W2479" s="101">
        <v>-3.4174975885108899E-2</v>
      </c>
    </row>
    <row r="2480" spans="2:23" x14ac:dyDescent="0.25">
      <c r="B2480" s="55" t="s">
        <v>141</v>
      </c>
      <c r="C2480" s="76" t="s">
        <v>164</v>
      </c>
      <c r="D2480" s="55" t="s">
        <v>87</v>
      </c>
      <c r="E2480" s="55" t="s">
        <v>204</v>
      </c>
      <c r="F2480" s="70">
        <v>325.79000000000002</v>
      </c>
      <c r="G2480" s="77">
        <v>54104</v>
      </c>
      <c r="H2480" s="77">
        <v>327.36</v>
      </c>
      <c r="I2480" s="77">
        <v>1</v>
      </c>
      <c r="J2480" s="77">
        <v>24.232177074510201</v>
      </c>
      <c r="K2480" s="77">
        <v>5.8661120736464602E-2</v>
      </c>
      <c r="L2480" s="77">
        <v>24.232177019193902</v>
      </c>
      <c r="M2480" s="77">
        <v>5.8661120468646098E-2</v>
      </c>
      <c r="N2480" s="77">
        <v>5.5316243252999998E-8</v>
      </c>
      <c r="O2480" s="77">
        <v>2.6781851500000001E-10</v>
      </c>
      <c r="P2480" s="77">
        <v>0</v>
      </c>
      <c r="Q2480" s="77">
        <v>0</v>
      </c>
      <c r="R2480" s="77">
        <v>0</v>
      </c>
      <c r="S2480" s="77">
        <v>0</v>
      </c>
      <c r="T2480" s="77" t="s">
        <v>181</v>
      </c>
      <c r="U2480" s="105">
        <v>6.1632955200000003E-10</v>
      </c>
      <c r="V2480" s="105">
        <v>0</v>
      </c>
      <c r="W2480" s="101">
        <v>6.1633754168999996E-10</v>
      </c>
    </row>
    <row r="2481" spans="2:23" x14ac:dyDescent="0.25">
      <c r="B2481" s="55" t="s">
        <v>141</v>
      </c>
      <c r="C2481" s="76" t="s">
        <v>164</v>
      </c>
      <c r="D2481" s="55" t="s">
        <v>87</v>
      </c>
      <c r="E2481" s="55" t="s">
        <v>205</v>
      </c>
      <c r="F2481" s="70">
        <v>327.58</v>
      </c>
      <c r="G2481" s="77">
        <v>54104</v>
      </c>
      <c r="H2481" s="77">
        <v>327.36</v>
      </c>
      <c r="I2481" s="77">
        <v>1</v>
      </c>
      <c r="J2481" s="77">
        <v>-3.8995804281105402</v>
      </c>
      <c r="K2481" s="77">
        <v>1.3321093303405201E-3</v>
      </c>
      <c r="L2481" s="77">
        <v>-3.8995804314660498</v>
      </c>
      <c r="M2481" s="77">
        <v>1.33210933263303E-3</v>
      </c>
      <c r="N2481" s="77">
        <v>3.355504763E-9</v>
      </c>
      <c r="O2481" s="77">
        <v>-2.2925029999999999E-12</v>
      </c>
      <c r="P2481" s="77">
        <v>6.9799999999999998E-15</v>
      </c>
      <c r="Q2481" s="77">
        <v>6.9809999999999996E-15</v>
      </c>
      <c r="R2481" s="77">
        <v>0</v>
      </c>
      <c r="S2481" s="77">
        <v>0</v>
      </c>
      <c r="T2481" s="77" t="s">
        <v>181</v>
      </c>
      <c r="U2481" s="105">
        <v>-1.251479E-11</v>
      </c>
      <c r="V2481" s="105">
        <v>0</v>
      </c>
      <c r="W2481" s="101">
        <v>-1.2514627769999999E-11</v>
      </c>
    </row>
    <row r="2482" spans="2:23" x14ac:dyDescent="0.25">
      <c r="B2482" s="55" t="s">
        <v>141</v>
      </c>
      <c r="C2482" s="76" t="s">
        <v>164</v>
      </c>
      <c r="D2482" s="55" t="s">
        <v>87</v>
      </c>
      <c r="E2482" s="55" t="s">
        <v>206</v>
      </c>
      <c r="F2482" s="70">
        <v>328.57</v>
      </c>
      <c r="G2482" s="77">
        <v>53404</v>
      </c>
      <c r="H2482" s="77">
        <v>330.09</v>
      </c>
      <c r="I2482" s="77">
        <v>1</v>
      </c>
      <c r="J2482" s="77">
        <v>22.145115528599799</v>
      </c>
      <c r="K2482" s="77">
        <v>4.7667476980533099E-2</v>
      </c>
      <c r="L2482" s="77">
        <v>21.581885833734098</v>
      </c>
      <c r="M2482" s="77">
        <v>4.5273601784840301E-2</v>
      </c>
      <c r="N2482" s="77">
        <v>0.56322969486570496</v>
      </c>
      <c r="O2482" s="77">
        <v>2.3938751956928102E-3</v>
      </c>
      <c r="P2482" s="77">
        <v>0.54329045309597501</v>
      </c>
      <c r="Q2482" s="77">
        <v>0.54329045309597401</v>
      </c>
      <c r="R2482" s="77">
        <v>0</v>
      </c>
      <c r="S2482" s="77">
        <v>2.8689990996532E-5</v>
      </c>
      <c r="T2482" s="77" t="s">
        <v>181</v>
      </c>
      <c r="U2482" s="105">
        <v>-6.7734217998348903E-2</v>
      </c>
      <c r="V2482" s="105">
        <v>-3.3912199828203003E-2</v>
      </c>
      <c r="W2482" s="101">
        <v>-3.3821579723839798E-2</v>
      </c>
    </row>
    <row r="2483" spans="2:23" x14ac:dyDescent="0.25">
      <c r="B2483" s="55" t="s">
        <v>141</v>
      </c>
      <c r="C2483" s="76" t="s">
        <v>164</v>
      </c>
      <c r="D2483" s="55" t="s">
        <v>87</v>
      </c>
      <c r="E2483" s="55" t="s">
        <v>207</v>
      </c>
      <c r="F2483" s="70">
        <v>330.09</v>
      </c>
      <c r="G2483" s="77">
        <v>53854</v>
      </c>
      <c r="H2483" s="77">
        <v>325.60000000000002</v>
      </c>
      <c r="I2483" s="77">
        <v>1</v>
      </c>
      <c r="J2483" s="77">
        <v>-36.294152071209197</v>
      </c>
      <c r="K2483" s="77">
        <v>0.26006772264397199</v>
      </c>
      <c r="L2483" s="77">
        <v>-36.860273036540001</v>
      </c>
      <c r="M2483" s="77">
        <v>0.268244138763852</v>
      </c>
      <c r="N2483" s="77">
        <v>0.56612096533079104</v>
      </c>
      <c r="O2483" s="77">
        <v>-8.1764161198798497E-3</v>
      </c>
      <c r="P2483" s="77">
        <v>0.54329045309600199</v>
      </c>
      <c r="Q2483" s="77">
        <v>0.54329045309600199</v>
      </c>
      <c r="R2483" s="77">
        <v>0</v>
      </c>
      <c r="S2483" s="77">
        <v>5.8274330477839001E-5</v>
      </c>
      <c r="T2483" s="77" t="s">
        <v>181</v>
      </c>
      <c r="U2483" s="105">
        <v>-0.138714008486784</v>
      </c>
      <c r="V2483" s="105">
        <v>-6.9449346486727903E-2</v>
      </c>
      <c r="W2483" s="101">
        <v>-6.9263764098724104E-2</v>
      </c>
    </row>
    <row r="2484" spans="2:23" x14ac:dyDescent="0.25">
      <c r="B2484" s="55" t="s">
        <v>141</v>
      </c>
      <c r="C2484" s="76" t="s">
        <v>164</v>
      </c>
      <c r="D2484" s="55" t="s">
        <v>87</v>
      </c>
      <c r="E2484" s="55" t="s">
        <v>208</v>
      </c>
      <c r="F2484" s="70">
        <v>330.1</v>
      </c>
      <c r="G2484" s="77">
        <v>53754</v>
      </c>
      <c r="H2484" s="77">
        <v>327.16000000000003</v>
      </c>
      <c r="I2484" s="77">
        <v>1</v>
      </c>
      <c r="J2484" s="77">
        <v>-25.2946238378182</v>
      </c>
      <c r="K2484" s="77">
        <v>0.103778478804688</v>
      </c>
      <c r="L2484" s="77">
        <v>-25.842781873770399</v>
      </c>
      <c r="M2484" s="77">
        <v>0.10832516862098999</v>
      </c>
      <c r="N2484" s="77">
        <v>0.54815803595220602</v>
      </c>
      <c r="O2484" s="77">
        <v>-4.5466898163017098E-3</v>
      </c>
      <c r="P2484" s="77">
        <v>0.52735903554209695</v>
      </c>
      <c r="Q2484" s="77">
        <v>0.52735903554209596</v>
      </c>
      <c r="R2484" s="77">
        <v>0</v>
      </c>
      <c r="S2484" s="77">
        <v>4.5109044994071997E-5</v>
      </c>
      <c r="T2484" s="77" t="s">
        <v>181</v>
      </c>
      <c r="U2484" s="105">
        <v>0.11740595136825301</v>
      </c>
      <c r="V2484" s="105">
        <v>-5.8781133103471599E-2</v>
      </c>
      <c r="W2484" s="101">
        <v>0.17618936844472599</v>
      </c>
    </row>
    <row r="2485" spans="2:23" x14ac:dyDescent="0.25">
      <c r="B2485" s="55" t="s">
        <v>141</v>
      </c>
      <c r="C2485" s="76" t="s">
        <v>164</v>
      </c>
      <c r="D2485" s="55" t="s">
        <v>87</v>
      </c>
      <c r="E2485" s="55" t="s">
        <v>209</v>
      </c>
      <c r="F2485" s="70">
        <v>327.22000000000003</v>
      </c>
      <c r="G2485" s="77">
        <v>54050</v>
      </c>
      <c r="H2485" s="77">
        <v>326.58</v>
      </c>
      <c r="I2485" s="77">
        <v>1</v>
      </c>
      <c r="J2485" s="77">
        <v>-44.490576559435098</v>
      </c>
      <c r="K2485" s="77">
        <v>2.7592994952118002E-2</v>
      </c>
      <c r="L2485" s="77">
        <v>-48.637600568256801</v>
      </c>
      <c r="M2485" s="77">
        <v>3.2976689675179902E-2</v>
      </c>
      <c r="N2485" s="77">
        <v>4.1470240088216901</v>
      </c>
      <c r="O2485" s="77">
        <v>-5.3836947230619502E-3</v>
      </c>
      <c r="P2485" s="77">
        <v>4.0113644818058498</v>
      </c>
      <c r="Q2485" s="77">
        <v>4.01136448180584</v>
      </c>
      <c r="R2485" s="77">
        <v>0</v>
      </c>
      <c r="S2485" s="77">
        <v>2.2430916738215499E-4</v>
      </c>
      <c r="T2485" s="77" t="s">
        <v>180</v>
      </c>
      <c r="U2485" s="105">
        <v>0.89416556067711095</v>
      </c>
      <c r="V2485" s="105">
        <v>-0.447678028465886</v>
      </c>
      <c r="W2485" s="101">
        <v>1.3418609839170701</v>
      </c>
    </row>
    <row r="2486" spans="2:23" x14ac:dyDescent="0.25">
      <c r="B2486" s="55" t="s">
        <v>141</v>
      </c>
      <c r="C2486" s="76" t="s">
        <v>164</v>
      </c>
      <c r="D2486" s="55" t="s">
        <v>87</v>
      </c>
      <c r="E2486" s="55" t="s">
        <v>209</v>
      </c>
      <c r="F2486" s="70">
        <v>327.22000000000003</v>
      </c>
      <c r="G2486" s="77">
        <v>54850</v>
      </c>
      <c r="H2486" s="77">
        <v>327.04000000000002</v>
      </c>
      <c r="I2486" s="77">
        <v>1</v>
      </c>
      <c r="J2486" s="77">
        <v>-14.5426242552868</v>
      </c>
      <c r="K2486" s="77">
        <v>5.4965710467895701E-3</v>
      </c>
      <c r="L2486" s="77">
        <v>-13.7494775613633</v>
      </c>
      <c r="M2486" s="77">
        <v>4.9133609821391698E-3</v>
      </c>
      <c r="N2486" s="77">
        <v>-0.79314669392350501</v>
      </c>
      <c r="O2486" s="77">
        <v>5.8321006465040398E-4</v>
      </c>
      <c r="P2486" s="77">
        <v>-0.73361901549240605</v>
      </c>
      <c r="Q2486" s="77">
        <v>-0.73361901549240505</v>
      </c>
      <c r="R2486" s="77">
        <v>0</v>
      </c>
      <c r="S2486" s="77">
        <v>1.3987736388594E-5</v>
      </c>
      <c r="T2486" s="77" t="s">
        <v>181</v>
      </c>
      <c r="U2486" s="105">
        <v>4.8019103542850501E-2</v>
      </c>
      <c r="V2486" s="105">
        <v>-2.40415182021591E-2</v>
      </c>
      <c r="W2486" s="101">
        <v>7.2061555891317894E-2</v>
      </c>
    </row>
    <row r="2487" spans="2:23" x14ac:dyDescent="0.25">
      <c r="B2487" s="55" t="s">
        <v>141</v>
      </c>
      <c r="C2487" s="76" t="s">
        <v>164</v>
      </c>
      <c r="D2487" s="55" t="s">
        <v>87</v>
      </c>
      <c r="E2487" s="55" t="s">
        <v>210</v>
      </c>
      <c r="F2487" s="70">
        <v>329.15</v>
      </c>
      <c r="G2487" s="77">
        <v>53654</v>
      </c>
      <c r="H2487" s="77">
        <v>328.32</v>
      </c>
      <c r="I2487" s="77">
        <v>1</v>
      </c>
      <c r="J2487" s="77">
        <v>-33.8604885608692</v>
      </c>
      <c r="K2487" s="77">
        <v>4.51733878118818E-2</v>
      </c>
      <c r="L2487" s="77">
        <v>-34.140767096948501</v>
      </c>
      <c r="M2487" s="77">
        <v>4.5924323931942401E-2</v>
      </c>
      <c r="N2487" s="77">
        <v>0.28027853607924302</v>
      </c>
      <c r="O2487" s="77">
        <v>-7.5093612006055005E-4</v>
      </c>
      <c r="P2487" s="77">
        <v>0.26688252608556601</v>
      </c>
      <c r="Q2487" s="77">
        <v>0.26688252608556501</v>
      </c>
      <c r="R2487" s="77">
        <v>0</v>
      </c>
      <c r="S2487" s="77">
        <v>2.806315539555E-6</v>
      </c>
      <c r="T2487" s="77" t="s">
        <v>181</v>
      </c>
      <c r="U2487" s="105">
        <v>-1.4227800482338101E-2</v>
      </c>
      <c r="V2487" s="105">
        <v>-7.1233717215811801E-3</v>
      </c>
      <c r="W2487" s="101">
        <v>-7.1043366636345598E-3</v>
      </c>
    </row>
    <row r="2488" spans="2:23" x14ac:dyDescent="0.25">
      <c r="B2488" s="55" t="s">
        <v>141</v>
      </c>
      <c r="C2488" s="76" t="s">
        <v>164</v>
      </c>
      <c r="D2488" s="55" t="s">
        <v>87</v>
      </c>
      <c r="E2488" s="55" t="s">
        <v>211</v>
      </c>
      <c r="F2488" s="70">
        <v>328.63</v>
      </c>
      <c r="G2488" s="77">
        <v>58004</v>
      </c>
      <c r="H2488" s="77">
        <v>325.57</v>
      </c>
      <c r="I2488" s="77">
        <v>1</v>
      </c>
      <c r="J2488" s="77">
        <v>-24.427219433437099</v>
      </c>
      <c r="K2488" s="77">
        <v>0.122977613050278</v>
      </c>
      <c r="L2488" s="77">
        <v>-24.806584931366299</v>
      </c>
      <c r="M2488" s="77">
        <v>0.12682706779275599</v>
      </c>
      <c r="N2488" s="77">
        <v>0.37936549792920699</v>
      </c>
      <c r="O2488" s="77">
        <v>-3.8494547424781501E-3</v>
      </c>
      <c r="P2488" s="77">
        <v>0.36602064267912898</v>
      </c>
      <c r="Q2488" s="77">
        <v>0.36602064267912798</v>
      </c>
      <c r="R2488" s="77">
        <v>0</v>
      </c>
      <c r="S2488" s="77">
        <v>2.7611445949739E-5</v>
      </c>
      <c r="T2488" s="77" t="s">
        <v>181</v>
      </c>
      <c r="U2488" s="105">
        <v>-9.8298222601229196E-2</v>
      </c>
      <c r="V2488" s="105">
        <v>-4.9214548659753103E-2</v>
      </c>
      <c r="W2488" s="101">
        <v>-4.9083037653144097E-2</v>
      </c>
    </row>
    <row r="2489" spans="2:23" x14ac:dyDescent="0.25">
      <c r="B2489" s="55" t="s">
        <v>141</v>
      </c>
      <c r="C2489" s="76" t="s">
        <v>164</v>
      </c>
      <c r="D2489" s="55" t="s">
        <v>87</v>
      </c>
      <c r="E2489" s="55" t="s">
        <v>212</v>
      </c>
      <c r="F2489" s="70">
        <v>327.16000000000003</v>
      </c>
      <c r="G2489" s="77">
        <v>53854</v>
      </c>
      <c r="H2489" s="77">
        <v>325.60000000000002</v>
      </c>
      <c r="I2489" s="77">
        <v>1</v>
      </c>
      <c r="J2489" s="77">
        <v>-52.002872294450498</v>
      </c>
      <c r="K2489" s="77">
        <v>0.13386278698021001</v>
      </c>
      <c r="L2489" s="77">
        <v>-52.629846607555301</v>
      </c>
      <c r="M2489" s="77">
        <v>0.13711008731977301</v>
      </c>
      <c r="N2489" s="77">
        <v>0.62697431310486695</v>
      </c>
      <c r="O2489" s="77">
        <v>-3.2473003395630702E-3</v>
      </c>
      <c r="P2489" s="77">
        <v>0.60005004697768005</v>
      </c>
      <c r="Q2489" s="77">
        <v>0.60005004697768005</v>
      </c>
      <c r="R2489" s="77">
        <v>0</v>
      </c>
      <c r="S2489" s="77">
        <v>1.7822972914456999E-5</v>
      </c>
      <c r="T2489" s="77" t="s">
        <v>180</v>
      </c>
      <c r="U2489" s="105">
        <v>-8.1773956383000099E-2</v>
      </c>
      <c r="V2489" s="105">
        <v>-4.0941415307557801E-2</v>
      </c>
      <c r="W2489" s="101">
        <v>-4.0832011749347398E-2</v>
      </c>
    </row>
    <row r="2490" spans="2:23" x14ac:dyDescent="0.25">
      <c r="B2490" s="55" t="s">
        <v>141</v>
      </c>
      <c r="C2490" s="76" t="s">
        <v>164</v>
      </c>
      <c r="D2490" s="55" t="s">
        <v>87</v>
      </c>
      <c r="E2490" s="55" t="s">
        <v>212</v>
      </c>
      <c r="F2490" s="70">
        <v>327.16000000000003</v>
      </c>
      <c r="G2490" s="77">
        <v>58104</v>
      </c>
      <c r="H2490" s="77">
        <v>324.20999999999998</v>
      </c>
      <c r="I2490" s="77">
        <v>1</v>
      </c>
      <c r="J2490" s="77">
        <v>-27.039912536269199</v>
      </c>
      <c r="K2490" s="77">
        <v>9.3880542104031198E-2</v>
      </c>
      <c r="L2490" s="77">
        <v>-26.964732431363199</v>
      </c>
      <c r="M2490" s="77">
        <v>9.3359228490199106E-2</v>
      </c>
      <c r="N2490" s="77">
        <v>-7.5180104906064096E-2</v>
      </c>
      <c r="O2490" s="77">
        <v>5.2131361383205704E-4</v>
      </c>
      <c r="P2490" s="77">
        <v>-7.2691011435625605E-2</v>
      </c>
      <c r="Q2490" s="77">
        <v>-7.2691011435625494E-2</v>
      </c>
      <c r="R2490" s="77">
        <v>0</v>
      </c>
      <c r="S2490" s="77">
        <v>6.7846343562999999E-7</v>
      </c>
      <c r="T2490" s="77" t="s">
        <v>181</v>
      </c>
      <c r="U2490" s="105">
        <v>-5.1997285151999098E-2</v>
      </c>
      <c r="V2490" s="105">
        <v>0</v>
      </c>
      <c r="W2490" s="101">
        <v>-5.1996611093535698E-2</v>
      </c>
    </row>
    <row r="2491" spans="2:23" x14ac:dyDescent="0.25">
      <c r="B2491" s="55" t="s">
        <v>141</v>
      </c>
      <c r="C2491" s="76" t="s">
        <v>164</v>
      </c>
      <c r="D2491" s="55" t="s">
        <v>87</v>
      </c>
      <c r="E2491" s="55" t="s">
        <v>213</v>
      </c>
      <c r="F2491" s="70">
        <v>325.85000000000002</v>
      </c>
      <c r="G2491" s="77">
        <v>54050</v>
      </c>
      <c r="H2491" s="77">
        <v>326.58</v>
      </c>
      <c r="I2491" s="77">
        <v>1</v>
      </c>
      <c r="J2491" s="77">
        <v>42.2704012571254</v>
      </c>
      <c r="K2491" s="77">
        <v>3.7683334085225603E-2</v>
      </c>
      <c r="L2491" s="77">
        <v>46.752317428515298</v>
      </c>
      <c r="M2491" s="77">
        <v>4.6098083010314102E-2</v>
      </c>
      <c r="N2491" s="77">
        <v>-4.48191617138992</v>
      </c>
      <c r="O2491" s="77">
        <v>-8.4147489250884899E-3</v>
      </c>
      <c r="P2491" s="77">
        <v>-4.24554638023079</v>
      </c>
      <c r="Q2491" s="77">
        <v>-4.2455463802307802</v>
      </c>
      <c r="R2491" s="77">
        <v>0</v>
      </c>
      <c r="S2491" s="77">
        <v>3.8014016516650802E-4</v>
      </c>
      <c r="T2491" s="77" t="s">
        <v>180</v>
      </c>
      <c r="U2491" s="105">
        <v>0.52678148451672702</v>
      </c>
      <c r="V2491" s="105">
        <v>-0.26374142193778799</v>
      </c>
      <c r="W2491" s="101">
        <v>0.79053315427137905</v>
      </c>
    </row>
    <row r="2492" spans="2:23" x14ac:dyDescent="0.25">
      <c r="B2492" s="55" t="s">
        <v>141</v>
      </c>
      <c r="C2492" s="76" t="s">
        <v>164</v>
      </c>
      <c r="D2492" s="55" t="s">
        <v>87</v>
      </c>
      <c r="E2492" s="55" t="s">
        <v>213</v>
      </c>
      <c r="F2492" s="70">
        <v>325.85000000000002</v>
      </c>
      <c r="G2492" s="77">
        <v>56000</v>
      </c>
      <c r="H2492" s="77">
        <v>327.27999999999997</v>
      </c>
      <c r="I2492" s="77">
        <v>1</v>
      </c>
      <c r="J2492" s="77">
        <v>18.439862643296401</v>
      </c>
      <c r="K2492" s="77">
        <v>3.28365555577022E-2</v>
      </c>
      <c r="L2492" s="77">
        <v>14.664617913020701</v>
      </c>
      <c r="M2492" s="77">
        <v>2.0767476859914102E-2</v>
      </c>
      <c r="N2492" s="77">
        <v>3.7752447302756802</v>
      </c>
      <c r="O2492" s="77">
        <v>1.20690786977881E-2</v>
      </c>
      <c r="P2492" s="77">
        <v>3.6041595344980699</v>
      </c>
      <c r="Q2492" s="77">
        <v>3.6041595344980601</v>
      </c>
      <c r="R2492" s="77">
        <v>0</v>
      </c>
      <c r="S2492" s="77">
        <v>1.2544410118024399E-3</v>
      </c>
      <c r="T2492" s="77" t="s">
        <v>180</v>
      </c>
      <c r="U2492" s="105">
        <v>-1.4572612793508399</v>
      </c>
      <c r="V2492" s="105">
        <v>-0.72960074195369296</v>
      </c>
      <c r="W2492" s="101">
        <v>-0.72765110448652104</v>
      </c>
    </row>
    <row r="2493" spans="2:23" x14ac:dyDescent="0.25">
      <c r="B2493" s="55" t="s">
        <v>141</v>
      </c>
      <c r="C2493" s="76" t="s">
        <v>164</v>
      </c>
      <c r="D2493" s="55" t="s">
        <v>87</v>
      </c>
      <c r="E2493" s="55" t="s">
        <v>213</v>
      </c>
      <c r="F2493" s="70">
        <v>325.85000000000002</v>
      </c>
      <c r="G2493" s="77">
        <v>58450</v>
      </c>
      <c r="H2493" s="77">
        <v>323.64999999999998</v>
      </c>
      <c r="I2493" s="77">
        <v>1</v>
      </c>
      <c r="J2493" s="77">
        <v>-118.457862807734</v>
      </c>
      <c r="K2493" s="77">
        <v>0.358945345375764</v>
      </c>
      <c r="L2493" s="77">
        <v>-121.120701830423</v>
      </c>
      <c r="M2493" s="77">
        <v>0.37526434045625501</v>
      </c>
      <c r="N2493" s="77">
        <v>2.6628390226890901</v>
      </c>
      <c r="O2493" s="77">
        <v>-1.63189950804907E-2</v>
      </c>
      <c r="P2493" s="77">
        <v>2.5062528930721202</v>
      </c>
      <c r="Q2493" s="77">
        <v>2.50625289307211</v>
      </c>
      <c r="R2493" s="77">
        <v>0</v>
      </c>
      <c r="S2493" s="77">
        <v>1.6067574516794801E-4</v>
      </c>
      <c r="T2493" s="77" t="s">
        <v>180</v>
      </c>
      <c r="U2493" s="105">
        <v>0.55865219752676898</v>
      </c>
      <c r="V2493" s="105">
        <v>-0.27969799485179497</v>
      </c>
      <c r="W2493" s="101">
        <v>0.83836106019677503</v>
      </c>
    </row>
    <row r="2494" spans="2:23" x14ac:dyDescent="0.25">
      <c r="B2494" s="55" t="s">
        <v>141</v>
      </c>
      <c r="C2494" s="76" t="s">
        <v>164</v>
      </c>
      <c r="D2494" s="55" t="s">
        <v>87</v>
      </c>
      <c r="E2494" s="55" t="s">
        <v>214</v>
      </c>
      <c r="F2494" s="70">
        <v>325.60000000000002</v>
      </c>
      <c r="G2494" s="77">
        <v>53850</v>
      </c>
      <c r="H2494" s="77">
        <v>325.85000000000002</v>
      </c>
      <c r="I2494" s="77">
        <v>1</v>
      </c>
      <c r="J2494" s="77">
        <v>-17.3659112533756</v>
      </c>
      <c r="K2494" s="77">
        <v>0</v>
      </c>
      <c r="L2494" s="77">
        <v>-17.9544559944074</v>
      </c>
      <c r="M2494" s="77">
        <v>0</v>
      </c>
      <c r="N2494" s="77">
        <v>0.58854474103187904</v>
      </c>
      <c r="O2494" s="77">
        <v>0</v>
      </c>
      <c r="P2494" s="77">
        <v>0.56289735530290697</v>
      </c>
      <c r="Q2494" s="77">
        <v>0.56289735530290597</v>
      </c>
      <c r="R2494" s="77">
        <v>0</v>
      </c>
      <c r="S2494" s="77">
        <v>0</v>
      </c>
      <c r="T2494" s="77" t="s">
        <v>180</v>
      </c>
      <c r="U2494" s="105">
        <v>-0.14713618525796901</v>
      </c>
      <c r="V2494" s="105">
        <v>-7.3666041535304996E-2</v>
      </c>
      <c r="W2494" s="101">
        <v>-7.3469191304244494E-2</v>
      </c>
    </row>
    <row r="2495" spans="2:23" x14ac:dyDescent="0.25">
      <c r="B2495" s="55" t="s">
        <v>141</v>
      </c>
      <c r="C2495" s="76" t="s">
        <v>164</v>
      </c>
      <c r="D2495" s="55" t="s">
        <v>87</v>
      </c>
      <c r="E2495" s="55" t="s">
        <v>214</v>
      </c>
      <c r="F2495" s="70">
        <v>325.60000000000002</v>
      </c>
      <c r="G2495" s="77">
        <v>53850</v>
      </c>
      <c r="H2495" s="77">
        <v>325.85000000000002</v>
      </c>
      <c r="I2495" s="77">
        <v>2</v>
      </c>
      <c r="J2495" s="77">
        <v>-40.166955036433599</v>
      </c>
      <c r="K2495" s="77">
        <v>0</v>
      </c>
      <c r="L2495" s="77">
        <v>-41.528245544316398</v>
      </c>
      <c r="M2495" s="77">
        <v>0</v>
      </c>
      <c r="N2495" s="77">
        <v>1.3612905078828601</v>
      </c>
      <c r="O2495" s="77">
        <v>0</v>
      </c>
      <c r="P2495" s="77">
        <v>1.3019686920364899</v>
      </c>
      <c r="Q2495" s="77">
        <v>1.3019686920364899</v>
      </c>
      <c r="R2495" s="77">
        <v>0</v>
      </c>
      <c r="S2495" s="77">
        <v>0</v>
      </c>
      <c r="T2495" s="77" t="s">
        <v>180</v>
      </c>
      <c r="U2495" s="105">
        <v>-0.34032262697071503</v>
      </c>
      <c r="V2495" s="105">
        <v>-0.170387867062571</v>
      </c>
      <c r="W2495" s="101">
        <v>-0.16993255698614901</v>
      </c>
    </row>
    <row r="2496" spans="2:23" x14ac:dyDescent="0.25">
      <c r="B2496" s="55" t="s">
        <v>141</v>
      </c>
      <c r="C2496" s="76" t="s">
        <v>164</v>
      </c>
      <c r="D2496" s="55" t="s">
        <v>87</v>
      </c>
      <c r="E2496" s="55" t="s">
        <v>214</v>
      </c>
      <c r="F2496" s="70">
        <v>325.60000000000002</v>
      </c>
      <c r="G2496" s="77">
        <v>58004</v>
      </c>
      <c r="H2496" s="77">
        <v>325.57</v>
      </c>
      <c r="I2496" s="77">
        <v>1</v>
      </c>
      <c r="J2496" s="77">
        <v>-4.5392740678651897</v>
      </c>
      <c r="K2496" s="77">
        <v>7.0057030814857401E-4</v>
      </c>
      <c r="L2496" s="77">
        <v>-3.7881387767166799</v>
      </c>
      <c r="M2496" s="77">
        <v>4.8789984331659399E-4</v>
      </c>
      <c r="N2496" s="77">
        <v>-0.75113529114850697</v>
      </c>
      <c r="O2496" s="77">
        <v>2.1267046483197999E-4</v>
      </c>
      <c r="P2496" s="77">
        <v>-0.72152554726576901</v>
      </c>
      <c r="Q2496" s="77">
        <v>-0.72152554726576801</v>
      </c>
      <c r="R2496" s="77">
        <v>0</v>
      </c>
      <c r="S2496" s="77">
        <v>1.7700369922144E-5</v>
      </c>
      <c r="T2496" s="77" t="s">
        <v>180</v>
      </c>
      <c r="U2496" s="105">
        <v>4.6708254557842603E-2</v>
      </c>
      <c r="V2496" s="105">
        <v>-2.33852210743873E-2</v>
      </c>
      <c r="W2496" s="101">
        <v>7.0094384277755203E-2</v>
      </c>
    </row>
    <row r="2497" spans="2:23" x14ac:dyDescent="0.25">
      <c r="B2497" s="55" t="s">
        <v>141</v>
      </c>
      <c r="C2497" s="76" t="s">
        <v>164</v>
      </c>
      <c r="D2497" s="55" t="s">
        <v>87</v>
      </c>
      <c r="E2497" s="55" t="s">
        <v>215</v>
      </c>
      <c r="F2497" s="70">
        <v>326.91000000000003</v>
      </c>
      <c r="G2497" s="77">
        <v>54000</v>
      </c>
      <c r="H2497" s="77">
        <v>324.73</v>
      </c>
      <c r="I2497" s="77">
        <v>1</v>
      </c>
      <c r="J2497" s="77">
        <v>-51.745926624488902</v>
      </c>
      <c r="K2497" s="77">
        <v>0.16226503988695501</v>
      </c>
      <c r="L2497" s="77">
        <v>-53.418264783717298</v>
      </c>
      <c r="M2497" s="77">
        <v>0.17292276735770201</v>
      </c>
      <c r="N2497" s="77">
        <v>1.6723381592284501</v>
      </c>
      <c r="O2497" s="77">
        <v>-1.0657727470746701E-2</v>
      </c>
      <c r="P2497" s="77">
        <v>1.7136956441819799</v>
      </c>
      <c r="Q2497" s="77">
        <v>1.7136956441819799</v>
      </c>
      <c r="R2497" s="77">
        <v>0</v>
      </c>
      <c r="S2497" s="77">
        <v>1.77967217309831E-4</v>
      </c>
      <c r="T2497" s="77" t="s">
        <v>180</v>
      </c>
      <c r="U2497" s="105">
        <v>0.173196422599348</v>
      </c>
      <c r="V2497" s="105">
        <v>-8.6713508567592398E-2</v>
      </c>
      <c r="W2497" s="101">
        <v>0.259913300467632</v>
      </c>
    </row>
    <row r="2498" spans="2:23" x14ac:dyDescent="0.25">
      <c r="B2498" s="55" t="s">
        <v>141</v>
      </c>
      <c r="C2498" s="76" t="s">
        <v>164</v>
      </c>
      <c r="D2498" s="55" t="s">
        <v>87</v>
      </c>
      <c r="E2498" s="55" t="s">
        <v>215</v>
      </c>
      <c r="F2498" s="70">
        <v>326.91000000000003</v>
      </c>
      <c r="G2498" s="77">
        <v>54850</v>
      </c>
      <c r="H2498" s="77">
        <v>327.04000000000002</v>
      </c>
      <c r="I2498" s="77">
        <v>1</v>
      </c>
      <c r="J2498" s="77">
        <v>27.4896423649285</v>
      </c>
      <c r="K2498" s="77">
        <v>5.9396482375841603E-3</v>
      </c>
      <c r="L2498" s="77">
        <v>26.6960350675268</v>
      </c>
      <c r="M2498" s="77">
        <v>5.6016513462472601E-3</v>
      </c>
      <c r="N2498" s="77">
        <v>0.79360729740170499</v>
      </c>
      <c r="O2498" s="77">
        <v>3.3799689133690502E-4</v>
      </c>
      <c r="P2498" s="77">
        <v>0.73361901549231101</v>
      </c>
      <c r="Q2498" s="77">
        <v>0.73361901549231001</v>
      </c>
      <c r="R2498" s="77">
        <v>0</v>
      </c>
      <c r="S2498" s="77">
        <v>4.2302273187500002E-6</v>
      </c>
      <c r="T2498" s="77" t="s">
        <v>181</v>
      </c>
      <c r="U2498" s="105">
        <v>7.3475848826664199E-3</v>
      </c>
      <c r="V2498" s="105">
        <v>-3.6786837459574901E-3</v>
      </c>
      <c r="W2498" s="101">
        <v>1.10264115658881E-2</v>
      </c>
    </row>
    <row r="2499" spans="2:23" x14ac:dyDescent="0.25">
      <c r="B2499" s="55" t="s">
        <v>141</v>
      </c>
      <c r="C2499" s="76" t="s">
        <v>164</v>
      </c>
      <c r="D2499" s="55" t="s">
        <v>87</v>
      </c>
      <c r="E2499" s="55" t="s">
        <v>162</v>
      </c>
      <c r="F2499" s="70">
        <v>324.73</v>
      </c>
      <c r="G2499" s="77">
        <v>54250</v>
      </c>
      <c r="H2499" s="77">
        <v>324.49</v>
      </c>
      <c r="I2499" s="77">
        <v>1</v>
      </c>
      <c r="J2499" s="77">
        <v>-33.568897437916803</v>
      </c>
      <c r="K2499" s="77">
        <v>1.5325443902684401E-2</v>
      </c>
      <c r="L2499" s="77">
        <v>-33.898546161267802</v>
      </c>
      <c r="M2499" s="77">
        <v>1.5627915473127401E-2</v>
      </c>
      <c r="N2499" s="77">
        <v>0.32964872335099499</v>
      </c>
      <c r="O2499" s="77">
        <v>-3.0247157044307999E-4</v>
      </c>
      <c r="P2499" s="77">
        <v>0.23418189842505599</v>
      </c>
      <c r="Q2499" s="77">
        <v>0.23418189842505499</v>
      </c>
      <c r="R2499" s="77">
        <v>0</v>
      </c>
      <c r="S2499" s="77">
        <v>7.4583979707899998E-7</v>
      </c>
      <c r="T2499" s="77" t="s">
        <v>180</v>
      </c>
      <c r="U2499" s="105">
        <v>-1.9069602877286301E-2</v>
      </c>
      <c r="V2499" s="105">
        <v>-9.5474961183544295E-3</v>
      </c>
      <c r="W2499" s="101">
        <v>-9.5219833206286793E-3</v>
      </c>
    </row>
    <row r="2500" spans="2:23" x14ac:dyDescent="0.25">
      <c r="B2500" s="55" t="s">
        <v>141</v>
      </c>
      <c r="C2500" s="76" t="s">
        <v>164</v>
      </c>
      <c r="D2500" s="55" t="s">
        <v>87</v>
      </c>
      <c r="E2500" s="55" t="s">
        <v>216</v>
      </c>
      <c r="F2500" s="70">
        <v>326.58</v>
      </c>
      <c r="G2500" s="77">
        <v>54250</v>
      </c>
      <c r="H2500" s="77">
        <v>324.49</v>
      </c>
      <c r="I2500" s="77">
        <v>1</v>
      </c>
      <c r="J2500" s="77">
        <v>-46.673276110559698</v>
      </c>
      <c r="K2500" s="77">
        <v>0.12852528747066</v>
      </c>
      <c r="L2500" s="77">
        <v>-46.344380673876302</v>
      </c>
      <c r="M2500" s="77">
        <v>0.12672029558266401</v>
      </c>
      <c r="N2500" s="77">
        <v>-0.32889543668333499</v>
      </c>
      <c r="O2500" s="77">
        <v>1.8049918879952801E-3</v>
      </c>
      <c r="P2500" s="77">
        <v>-0.23418189842505599</v>
      </c>
      <c r="Q2500" s="77">
        <v>-0.23418189842505499</v>
      </c>
      <c r="R2500" s="77">
        <v>0</v>
      </c>
      <c r="S2500" s="77">
        <v>3.2356285314479998E-6</v>
      </c>
      <c r="T2500" s="77" t="s">
        <v>180</v>
      </c>
      <c r="U2500" s="105">
        <v>-9.9803428409617895E-2</v>
      </c>
      <c r="V2500" s="105">
        <v>-4.9968153583012001E-2</v>
      </c>
      <c r="W2500" s="101">
        <v>-4.9834628795016399E-2</v>
      </c>
    </row>
    <row r="2501" spans="2:23" x14ac:dyDescent="0.25">
      <c r="B2501" s="55" t="s">
        <v>141</v>
      </c>
      <c r="C2501" s="76" t="s">
        <v>164</v>
      </c>
      <c r="D2501" s="55" t="s">
        <v>87</v>
      </c>
      <c r="E2501" s="55" t="s">
        <v>217</v>
      </c>
      <c r="F2501" s="70">
        <v>327.51</v>
      </c>
      <c r="G2501" s="77">
        <v>53550</v>
      </c>
      <c r="H2501" s="77">
        <v>327.22000000000003</v>
      </c>
      <c r="I2501" s="77">
        <v>1</v>
      </c>
      <c r="J2501" s="77">
        <v>-16.2973106486014</v>
      </c>
      <c r="K2501" s="77">
        <v>4.7011613184731998E-3</v>
      </c>
      <c r="L2501" s="77">
        <v>-17.986991123770899</v>
      </c>
      <c r="M2501" s="77">
        <v>5.7265137394530404E-3</v>
      </c>
      <c r="N2501" s="77">
        <v>1.6896804751694801</v>
      </c>
      <c r="O2501" s="77">
        <v>-1.0253524209798499E-3</v>
      </c>
      <c r="P2501" s="77">
        <v>1.65293116835147</v>
      </c>
      <c r="Q2501" s="77">
        <v>1.65293116835146</v>
      </c>
      <c r="R2501" s="77">
        <v>0</v>
      </c>
      <c r="S2501" s="77">
        <v>4.8359611617347001E-5</v>
      </c>
      <c r="T2501" s="77" t="s">
        <v>181</v>
      </c>
      <c r="U2501" s="105">
        <v>0.15434284250502001</v>
      </c>
      <c r="V2501" s="105">
        <v>-7.7274167647594205E-2</v>
      </c>
      <c r="W2501" s="101">
        <v>0.23162001268256299</v>
      </c>
    </row>
    <row r="2502" spans="2:23" x14ac:dyDescent="0.25">
      <c r="B2502" s="55" t="s">
        <v>141</v>
      </c>
      <c r="C2502" s="76" t="s">
        <v>164</v>
      </c>
      <c r="D2502" s="55" t="s">
        <v>87</v>
      </c>
      <c r="E2502" s="55" t="s">
        <v>218</v>
      </c>
      <c r="F2502" s="70">
        <v>324.24</v>
      </c>
      <c r="G2502" s="77">
        <v>58200</v>
      </c>
      <c r="H2502" s="77">
        <v>324.07</v>
      </c>
      <c r="I2502" s="77">
        <v>1</v>
      </c>
      <c r="J2502" s="77">
        <v>-18.294973658177401</v>
      </c>
      <c r="K2502" s="77">
        <v>5.9042149187460398E-3</v>
      </c>
      <c r="L2502" s="77">
        <v>-20.944244838647599</v>
      </c>
      <c r="M2502" s="77">
        <v>7.7379869524318396E-3</v>
      </c>
      <c r="N2502" s="77">
        <v>2.6492711804701998</v>
      </c>
      <c r="O2502" s="77">
        <v>-1.8337720336858E-3</v>
      </c>
      <c r="P2502" s="77">
        <v>2.5531522900686601</v>
      </c>
      <c r="Q2502" s="77">
        <v>2.5531522900686601</v>
      </c>
      <c r="R2502" s="77">
        <v>0</v>
      </c>
      <c r="S2502" s="77">
        <v>1.14987867911229E-4</v>
      </c>
      <c r="T2502" s="77" t="s">
        <v>180</v>
      </c>
      <c r="U2502" s="105">
        <v>-0.144050272899443</v>
      </c>
      <c r="V2502" s="105">
        <v>-7.2121031056890106E-2</v>
      </c>
      <c r="W2502" s="101">
        <v>-7.1928309399366799E-2</v>
      </c>
    </row>
    <row r="2503" spans="2:23" x14ac:dyDescent="0.25">
      <c r="B2503" s="55" t="s">
        <v>141</v>
      </c>
      <c r="C2503" s="76" t="s">
        <v>164</v>
      </c>
      <c r="D2503" s="55" t="s">
        <v>87</v>
      </c>
      <c r="E2503" s="55" t="s">
        <v>219</v>
      </c>
      <c r="F2503" s="70">
        <v>326.58999999999997</v>
      </c>
      <c r="G2503" s="77">
        <v>53000</v>
      </c>
      <c r="H2503" s="77">
        <v>327.91</v>
      </c>
      <c r="I2503" s="77">
        <v>1</v>
      </c>
      <c r="J2503" s="77">
        <v>95.801678265883695</v>
      </c>
      <c r="K2503" s="77">
        <v>0.22687920972760101</v>
      </c>
      <c r="L2503" s="77">
        <v>93.646635232673106</v>
      </c>
      <c r="M2503" s="77">
        <v>0.21678679341872101</v>
      </c>
      <c r="N2503" s="77">
        <v>2.1550430332106201</v>
      </c>
      <c r="O2503" s="77">
        <v>1.00924163088798E-2</v>
      </c>
      <c r="P2503" s="77">
        <v>1.9580405736487501</v>
      </c>
      <c r="Q2503" s="77">
        <v>1.9580405736487501</v>
      </c>
      <c r="R2503" s="77">
        <v>0</v>
      </c>
      <c r="S2503" s="77">
        <v>9.4774573792712994E-5</v>
      </c>
      <c r="T2503" s="77" t="s">
        <v>181</v>
      </c>
      <c r="U2503" s="105">
        <v>0.45808643324277398</v>
      </c>
      <c r="V2503" s="105">
        <v>-0.22934816584279999</v>
      </c>
      <c r="W2503" s="101">
        <v>0.687443510533705</v>
      </c>
    </row>
    <row r="2504" spans="2:23" x14ac:dyDescent="0.25">
      <c r="B2504" s="55" t="s">
        <v>141</v>
      </c>
      <c r="C2504" s="76" t="s">
        <v>164</v>
      </c>
      <c r="D2504" s="55" t="s">
        <v>87</v>
      </c>
      <c r="E2504" s="55" t="s">
        <v>220</v>
      </c>
      <c r="F2504" s="70">
        <v>327.27999999999997</v>
      </c>
      <c r="G2504" s="77">
        <v>56100</v>
      </c>
      <c r="H2504" s="77">
        <v>326.33999999999997</v>
      </c>
      <c r="I2504" s="77">
        <v>1</v>
      </c>
      <c r="J2504" s="77">
        <v>-19.529247548414698</v>
      </c>
      <c r="K2504" s="77">
        <v>3.5583827865017702E-2</v>
      </c>
      <c r="L2504" s="77">
        <v>-23.306004699146602</v>
      </c>
      <c r="M2504" s="77">
        <v>5.0677747474918697E-2</v>
      </c>
      <c r="N2504" s="77">
        <v>3.7767571507318398</v>
      </c>
      <c r="O2504" s="77">
        <v>-1.5093919609901099E-2</v>
      </c>
      <c r="P2504" s="77">
        <v>3.6041595344980801</v>
      </c>
      <c r="Q2504" s="77">
        <v>3.6041595344980801</v>
      </c>
      <c r="R2504" s="77">
        <v>0</v>
      </c>
      <c r="S2504" s="77">
        <v>1.2119638231455801E-3</v>
      </c>
      <c r="T2504" s="77" t="s">
        <v>180</v>
      </c>
      <c r="U2504" s="105">
        <v>-1.3826921460238499</v>
      </c>
      <c r="V2504" s="105">
        <v>-0.69226653444188002</v>
      </c>
      <c r="W2504" s="101">
        <v>-0.69041666136033297</v>
      </c>
    </row>
    <row r="2505" spans="2:23" x14ac:dyDescent="0.25">
      <c r="B2505" s="55" t="s">
        <v>141</v>
      </c>
      <c r="C2505" s="76" t="s">
        <v>164</v>
      </c>
      <c r="D2505" s="55" t="s">
        <v>87</v>
      </c>
      <c r="E2505" s="55" t="s">
        <v>163</v>
      </c>
      <c r="F2505" s="70">
        <v>326.08</v>
      </c>
      <c r="G2505" s="77">
        <v>56100</v>
      </c>
      <c r="H2505" s="77">
        <v>326.33999999999997</v>
      </c>
      <c r="I2505" s="77">
        <v>1</v>
      </c>
      <c r="J2505" s="77">
        <v>8.5775312040378697</v>
      </c>
      <c r="K2505" s="77">
        <v>6.0772158325457003E-3</v>
      </c>
      <c r="L2505" s="77">
        <v>12.526565059038401</v>
      </c>
      <c r="M2505" s="77">
        <v>1.29611651379295E-2</v>
      </c>
      <c r="N2505" s="77">
        <v>-3.9490338550005699</v>
      </c>
      <c r="O2505" s="77">
        <v>-6.8839493053837603E-3</v>
      </c>
      <c r="P2505" s="77">
        <v>-3.74403686493386</v>
      </c>
      <c r="Q2505" s="77">
        <v>-3.7440368649338498</v>
      </c>
      <c r="R2505" s="77">
        <v>0</v>
      </c>
      <c r="S2505" s="77">
        <v>1.15787127499826E-3</v>
      </c>
      <c r="T2505" s="77" t="s">
        <v>180</v>
      </c>
      <c r="U2505" s="105">
        <v>-1.21886430060912</v>
      </c>
      <c r="V2505" s="105">
        <v>-0.61024355115057305</v>
      </c>
      <c r="W2505" s="101">
        <v>-0.60861285970111301</v>
      </c>
    </row>
    <row r="2506" spans="2:23" x14ac:dyDescent="0.25">
      <c r="B2506" s="55" t="s">
        <v>141</v>
      </c>
      <c r="C2506" s="76" t="s">
        <v>164</v>
      </c>
      <c r="D2506" s="55" t="s">
        <v>87</v>
      </c>
      <c r="E2506" s="55" t="s">
        <v>221</v>
      </c>
      <c r="F2506" s="70">
        <v>325.57</v>
      </c>
      <c r="G2506" s="77">
        <v>58054</v>
      </c>
      <c r="H2506" s="77">
        <v>324.83</v>
      </c>
      <c r="I2506" s="77">
        <v>1</v>
      </c>
      <c r="J2506" s="77">
        <v>-22.979744384577799</v>
      </c>
      <c r="K2506" s="77">
        <v>2.9677458241306201E-2</v>
      </c>
      <c r="L2506" s="77">
        <v>-23.017360777336901</v>
      </c>
      <c r="M2506" s="77">
        <v>2.97746980200598E-2</v>
      </c>
      <c r="N2506" s="77">
        <v>3.7616392759096097E-2</v>
      </c>
      <c r="O2506" s="77">
        <v>-9.7239778753621995E-5</v>
      </c>
      <c r="P2506" s="77">
        <v>3.6364761614932399E-2</v>
      </c>
      <c r="Q2506" s="77">
        <v>3.6364761614932302E-2</v>
      </c>
      <c r="R2506" s="77">
        <v>0</v>
      </c>
      <c r="S2506" s="77">
        <v>7.4318648867000001E-8</v>
      </c>
      <c r="T2506" s="77" t="s">
        <v>180</v>
      </c>
      <c r="U2506" s="105">
        <v>-3.7862454089463201E-3</v>
      </c>
      <c r="V2506" s="105">
        <v>0</v>
      </c>
      <c r="W2506" s="101">
        <v>-3.7861963265614401E-3</v>
      </c>
    </row>
    <row r="2507" spans="2:23" x14ac:dyDescent="0.25">
      <c r="B2507" s="55" t="s">
        <v>141</v>
      </c>
      <c r="C2507" s="76" t="s">
        <v>164</v>
      </c>
      <c r="D2507" s="55" t="s">
        <v>87</v>
      </c>
      <c r="E2507" s="55" t="s">
        <v>221</v>
      </c>
      <c r="F2507" s="70">
        <v>325.57</v>
      </c>
      <c r="G2507" s="77">
        <v>58104</v>
      </c>
      <c r="H2507" s="77">
        <v>324.20999999999998</v>
      </c>
      <c r="I2507" s="77">
        <v>1</v>
      </c>
      <c r="J2507" s="77">
        <v>-26.237807172676</v>
      </c>
      <c r="K2507" s="77">
        <v>6.1544973755609002E-2</v>
      </c>
      <c r="L2507" s="77">
        <v>-26.275416721837001</v>
      </c>
      <c r="M2507" s="77">
        <v>6.1721538637213601E-2</v>
      </c>
      <c r="N2507" s="77">
        <v>3.7609549161060601E-2</v>
      </c>
      <c r="O2507" s="77">
        <v>-1.76564881604585E-4</v>
      </c>
      <c r="P2507" s="77">
        <v>3.6326249820757599E-2</v>
      </c>
      <c r="Q2507" s="77">
        <v>3.6326249820757502E-2</v>
      </c>
      <c r="R2507" s="77">
        <v>0</v>
      </c>
      <c r="S2507" s="77">
        <v>1.17971920488E-7</v>
      </c>
      <c r="T2507" s="77" t="s">
        <v>180</v>
      </c>
      <c r="U2507" s="105">
        <v>-6.2151775254705201E-3</v>
      </c>
      <c r="V2507" s="105">
        <v>0</v>
      </c>
      <c r="W2507" s="101">
        <v>-6.2150969560138599E-3</v>
      </c>
    </row>
    <row r="2508" spans="2:23" x14ac:dyDescent="0.25">
      <c r="B2508" s="55" t="s">
        <v>141</v>
      </c>
      <c r="C2508" s="76" t="s">
        <v>164</v>
      </c>
      <c r="D2508" s="55" t="s">
        <v>87</v>
      </c>
      <c r="E2508" s="55" t="s">
        <v>222</v>
      </c>
      <c r="F2508" s="70">
        <v>324.83</v>
      </c>
      <c r="G2508" s="77">
        <v>58104</v>
      </c>
      <c r="H2508" s="77">
        <v>324.20999999999998</v>
      </c>
      <c r="I2508" s="77">
        <v>1</v>
      </c>
      <c r="J2508" s="77">
        <v>-31.803674724922601</v>
      </c>
      <c r="K2508" s="77">
        <v>3.3783222448690003E-2</v>
      </c>
      <c r="L2508" s="77">
        <v>-31.841379813269899</v>
      </c>
      <c r="M2508" s="77">
        <v>3.3863373844991301E-2</v>
      </c>
      <c r="N2508" s="77">
        <v>3.7705088347272903E-2</v>
      </c>
      <c r="O2508" s="77">
        <v>-8.0151396301264997E-5</v>
      </c>
      <c r="P2508" s="77">
        <v>3.6364761614867201E-2</v>
      </c>
      <c r="Q2508" s="77">
        <v>3.6364761614867201E-2</v>
      </c>
      <c r="R2508" s="77">
        <v>0</v>
      </c>
      <c r="S2508" s="77">
        <v>4.4168022635999998E-8</v>
      </c>
      <c r="T2508" s="77" t="s">
        <v>180</v>
      </c>
      <c r="U2508" s="105">
        <v>-2.6335763523770198E-3</v>
      </c>
      <c r="V2508" s="105">
        <v>0</v>
      </c>
      <c r="W2508" s="101">
        <v>-2.6335422124325199E-3</v>
      </c>
    </row>
    <row r="2509" spans="2:23" x14ac:dyDescent="0.25">
      <c r="B2509" s="55" t="s">
        <v>141</v>
      </c>
      <c r="C2509" s="76" t="s">
        <v>164</v>
      </c>
      <c r="D2509" s="55" t="s">
        <v>87</v>
      </c>
      <c r="E2509" s="55" t="s">
        <v>223</v>
      </c>
      <c r="F2509" s="70">
        <v>322.72000000000003</v>
      </c>
      <c r="G2509" s="77">
        <v>58200</v>
      </c>
      <c r="H2509" s="77">
        <v>324.07</v>
      </c>
      <c r="I2509" s="77">
        <v>1</v>
      </c>
      <c r="J2509" s="77">
        <v>54.120898600116099</v>
      </c>
      <c r="K2509" s="77">
        <v>0.119945484693382</v>
      </c>
      <c r="L2509" s="77">
        <v>56.777117803951498</v>
      </c>
      <c r="M2509" s="77">
        <v>0.13200810329576901</v>
      </c>
      <c r="N2509" s="77">
        <v>-2.65621920383545</v>
      </c>
      <c r="O2509" s="77">
        <v>-1.20626186023875E-2</v>
      </c>
      <c r="P2509" s="77">
        <v>-2.5531522900686601</v>
      </c>
      <c r="Q2509" s="77">
        <v>-2.5531522900686601</v>
      </c>
      <c r="R2509" s="77">
        <v>0</v>
      </c>
      <c r="S2509" s="77">
        <v>2.66936121936783E-4</v>
      </c>
      <c r="T2509" s="77" t="s">
        <v>180</v>
      </c>
      <c r="U2509" s="105">
        <v>-0.31509461774133002</v>
      </c>
      <c r="V2509" s="105">
        <v>-0.15775706810250201</v>
      </c>
      <c r="W2509" s="101">
        <v>-0.15733551001874699</v>
      </c>
    </row>
    <row r="2510" spans="2:23" x14ac:dyDescent="0.25">
      <c r="B2510" s="55" t="s">
        <v>141</v>
      </c>
      <c r="C2510" s="76" t="s">
        <v>164</v>
      </c>
      <c r="D2510" s="55" t="s">
        <v>87</v>
      </c>
      <c r="E2510" s="55" t="s">
        <v>223</v>
      </c>
      <c r="F2510" s="70">
        <v>322.72000000000003</v>
      </c>
      <c r="G2510" s="77">
        <v>58300</v>
      </c>
      <c r="H2510" s="77">
        <v>320.95</v>
      </c>
      <c r="I2510" s="77">
        <v>1</v>
      </c>
      <c r="J2510" s="77">
        <v>-66.339250007939896</v>
      </c>
      <c r="K2510" s="77">
        <v>0.169126436800801</v>
      </c>
      <c r="L2510" s="77">
        <v>-69.336278577681</v>
      </c>
      <c r="M2510" s="77">
        <v>0.18475297542267799</v>
      </c>
      <c r="N2510" s="77">
        <v>2.9970285697410999</v>
      </c>
      <c r="O2510" s="77">
        <v>-1.56265386218775E-2</v>
      </c>
      <c r="P2510" s="77">
        <v>2.8339277614104699</v>
      </c>
      <c r="Q2510" s="77">
        <v>2.8339277614104601</v>
      </c>
      <c r="R2510" s="77">
        <v>0</v>
      </c>
      <c r="S2510" s="77">
        <v>3.0863696218139602E-4</v>
      </c>
      <c r="T2510" s="77" t="s">
        <v>180</v>
      </c>
      <c r="U2510" s="105">
        <v>0.27557351106991301</v>
      </c>
      <c r="V2510" s="105">
        <v>-0.137970205472664</v>
      </c>
      <c r="W2510" s="101">
        <v>0.41354907745019698</v>
      </c>
    </row>
    <row r="2511" spans="2:23" x14ac:dyDescent="0.25">
      <c r="B2511" s="55" t="s">
        <v>141</v>
      </c>
      <c r="C2511" s="76" t="s">
        <v>164</v>
      </c>
      <c r="D2511" s="55" t="s">
        <v>87</v>
      </c>
      <c r="E2511" s="55" t="s">
        <v>223</v>
      </c>
      <c r="F2511" s="70">
        <v>322.72000000000003</v>
      </c>
      <c r="G2511" s="77">
        <v>58500</v>
      </c>
      <c r="H2511" s="77">
        <v>322.70999999999998</v>
      </c>
      <c r="I2511" s="77">
        <v>1</v>
      </c>
      <c r="J2511" s="77">
        <v>-13.216539586287</v>
      </c>
      <c r="K2511" s="77">
        <v>9.1006674609299604E-4</v>
      </c>
      <c r="L2511" s="77">
        <v>-12.8895525618017</v>
      </c>
      <c r="M2511" s="77">
        <v>8.6559234491836198E-4</v>
      </c>
      <c r="N2511" s="77">
        <v>-0.32698702448536199</v>
      </c>
      <c r="O2511" s="77">
        <v>4.4474401174634001E-5</v>
      </c>
      <c r="P2511" s="77">
        <v>-0.28077547134171899</v>
      </c>
      <c r="Q2511" s="77">
        <v>-0.28077547134171899</v>
      </c>
      <c r="R2511" s="77">
        <v>0</v>
      </c>
      <c r="S2511" s="77">
        <v>4.1072964824999999E-7</v>
      </c>
      <c r="T2511" s="77" t="s">
        <v>180</v>
      </c>
      <c r="U2511" s="105">
        <v>1.10826861302028E-2</v>
      </c>
      <c r="V2511" s="105">
        <v>-5.5487208354550498E-3</v>
      </c>
      <c r="W2511" s="101">
        <v>1.66316225642337E-2</v>
      </c>
    </row>
    <row r="2512" spans="2:23" x14ac:dyDescent="0.25">
      <c r="B2512" s="55" t="s">
        <v>141</v>
      </c>
      <c r="C2512" s="76" t="s">
        <v>164</v>
      </c>
      <c r="D2512" s="55" t="s">
        <v>87</v>
      </c>
      <c r="E2512" s="55" t="s">
        <v>224</v>
      </c>
      <c r="F2512" s="70">
        <v>320.95</v>
      </c>
      <c r="G2512" s="77">
        <v>58304</v>
      </c>
      <c r="H2512" s="77">
        <v>320.95</v>
      </c>
      <c r="I2512" s="77">
        <v>1</v>
      </c>
      <c r="J2512" s="77">
        <v>-96.326476495220504</v>
      </c>
      <c r="K2512" s="77">
        <v>0</v>
      </c>
      <c r="L2512" s="77">
        <v>-96.326479365290496</v>
      </c>
      <c r="M2512" s="77">
        <v>0</v>
      </c>
      <c r="N2512" s="77">
        <v>2.8700700149820002E-6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180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141</v>
      </c>
      <c r="C2513" s="76" t="s">
        <v>164</v>
      </c>
      <c r="D2513" s="55" t="s">
        <v>87</v>
      </c>
      <c r="E2513" s="55" t="s">
        <v>224</v>
      </c>
      <c r="F2513" s="70">
        <v>320.95</v>
      </c>
      <c r="G2513" s="77">
        <v>58350</v>
      </c>
      <c r="H2513" s="77">
        <v>323.67</v>
      </c>
      <c r="I2513" s="77">
        <v>1</v>
      </c>
      <c r="J2513" s="77">
        <v>64.414972325503896</v>
      </c>
      <c r="K2513" s="77">
        <v>0.29999357009597899</v>
      </c>
      <c r="L2513" s="77">
        <v>59.071249578833097</v>
      </c>
      <c r="M2513" s="77">
        <v>0.25228452568798598</v>
      </c>
      <c r="N2513" s="77">
        <v>5.3437227466708004</v>
      </c>
      <c r="O2513" s="77">
        <v>4.7709044407993499E-2</v>
      </c>
      <c r="P2513" s="77">
        <v>5.0594051831410001</v>
      </c>
      <c r="Q2513" s="77">
        <v>5.0594051831410001</v>
      </c>
      <c r="R2513" s="77">
        <v>0</v>
      </c>
      <c r="S2513" s="77">
        <v>1.85070509236013E-3</v>
      </c>
      <c r="T2513" s="77" t="s">
        <v>180</v>
      </c>
      <c r="U2513" s="105">
        <v>0.84217623219565396</v>
      </c>
      <c r="V2513" s="105">
        <v>-0.42164875480629699</v>
      </c>
      <c r="W2513" s="101">
        <v>1.26384137039439</v>
      </c>
    </row>
    <row r="2514" spans="2:23" x14ac:dyDescent="0.25">
      <c r="B2514" s="55" t="s">
        <v>141</v>
      </c>
      <c r="C2514" s="76" t="s">
        <v>164</v>
      </c>
      <c r="D2514" s="55" t="s">
        <v>87</v>
      </c>
      <c r="E2514" s="55" t="s">
        <v>224</v>
      </c>
      <c r="F2514" s="70">
        <v>320.95</v>
      </c>
      <c r="G2514" s="77">
        <v>58600</v>
      </c>
      <c r="H2514" s="77">
        <v>321.10000000000002</v>
      </c>
      <c r="I2514" s="77">
        <v>1</v>
      </c>
      <c r="J2514" s="77">
        <v>56.6962429740787</v>
      </c>
      <c r="K2514" s="77">
        <v>1.2343541634722901E-2</v>
      </c>
      <c r="L2514" s="77">
        <v>59.058458850010503</v>
      </c>
      <c r="M2514" s="77">
        <v>1.33935419970754E-2</v>
      </c>
      <c r="N2514" s="77">
        <v>-2.36221587593176</v>
      </c>
      <c r="O2514" s="77">
        <v>-1.0500003623524199E-3</v>
      </c>
      <c r="P2514" s="77">
        <v>-2.2254774217304099</v>
      </c>
      <c r="Q2514" s="77">
        <v>-2.2254774217304099</v>
      </c>
      <c r="R2514" s="77">
        <v>0</v>
      </c>
      <c r="S2514" s="77">
        <v>1.9018559057785999E-5</v>
      </c>
      <c r="T2514" s="77" t="s">
        <v>181</v>
      </c>
      <c r="U2514" s="105">
        <v>1.7256015065657999E-2</v>
      </c>
      <c r="V2514" s="105">
        <v>-8.6394949028471904E-3</v>
      </c>
      <c r="W2514" s="101">
        <v>2.5895845660793799E-2</v>
      </c>
    </row>
    <row r="2515" spans="2:23" x14ac:dyDescent="0.25">
      <c r="B2515" s="55" t="s">
        <v>141</v>
      </c>
      <c r="C2515" s="76" t="s">
        <v>164</v>
      </c>
      <c r="D2515" s="55" t="s">
        <v>87</v>
      </c>
      <c r="E2515" s="55" t="s">
        <v>225</v>
      </c>
      <c r="F2515" s="70">
        <v>320.95</v>
      </c>
      <c r="G2515" s="77">
        <v>58300</v>
      </c>
      <c r="H2515" s="77">
        <v>320.95</v>
      </c>
      <c r="I2515" s="77">
        <v>2</v>
      </c>
      <c r="J2515" s="77">
        <v>59.364721019204303</v>
      </c>
      <c r="K2515" s="77">
        <v>0</v>
      </c>
      <c r="L2515" s="77">
        <v>59.364722787990097</v>
      </c>
      <c r="M2515" s="77">
        <v>0</v>
      </c>
      <c r="N2515" s="77">
        <v>-1.768785817813E-6</v>
      </c>
      <c r="O2515" s="77">
        <v>0</v>
      </c>
      <c r="P2515" s="77">
        <v>0</v>
      </c>
      <c r="Q2515" s="77">
        <v>0</v>
      </c>
      <c r="R2515" s="77">
        <v>0</v>
      </c>
      <c r="S2515" s="77">
        <v>0</v>
      </c>
      <c r="T2515" s="77" t="s">
        <v>180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141</v>
      </c>
      <c r="C2516" s="76" t="s">
        <v>164</v>
      </c>
      <c r="D2516" s="55" t="s">
        <v>87</v>
      </c>
      <c r="E2516" s="55" t="s">
        <v>226</v>
      </c>
      <c r="F2516" s="70">
        <v>323.64999999999998</v>
      </c>
      <c r="G2516" s="77">
        <v>58500</v>
      </c>
      <c r="H2516" s="77">
        <v>322.70999999999998</v>
      </c>
      <c r="I2516" s="77">
        <v>1</v>
      </c>
      <c r="J2516" s="77">
        <v>-88.692794088657195</v>
      </c>
      <c r="K2516" s="77">
        <v>0.110916405297867</v>
      </c>
      <c r="L2516" s="77">
        <v>-91.367186787169402</v>
      </c>
      <c r="M2516" s="77">
        <v>0.117706275781761</v>
      </c>
      <c r="N2516" s="77">
        <v>2.6743926985122002</v>
      </c>
      <c r="O2516" s="77">
        <v>-6.7898704838946396E-3</v>
      </c>
      <c r="P2516" s="77">
        <v>2.50625289307213</v>
      </c>
      <c r="Q2516" s="77">
        <v>2.5062528930721202</v>
      </c>
      <c r="R2516" s="77">
        <v>0</v>
      </c>
      <c r="S2516" s="77">
        <v>8.8566380252856999E-5</v>
      </c>
      <c r="T2516" s="77" t="s">
        <v>180</v>
      </c>
      <c r="U2516" s="105">
        <v>0.31957879361638902</v>
      </c>
      <c r="V2516" s="105">
        <v>-0.16000214116651101</v>
      </c>
      <c r="W2516" s="101">
        <v>0.479587151753402</v>
      </c>
    </row>
    <row r="2517" spans="2:23" x14ac:dyDescent="0.25">
      <c r="B2517" s="55" t="s">
        <v>141</v>
      </c>
      <c r="C2517" s="76" t="s">
        <v>164</v>
      </c>
      <c r="D2517" s="55" t="s">
        <v>87</v>
      </c>
      <c r="E2517" s="55" t="s">
        <v>227</v>
      </c>
      <c r="F2517" s="70">
        <v>322.70999999999998</v>
      </c>
      <c r="G2517" s="77">
        <v>58600</v>
      </c>
      <c r="H2517" s="77">
        <v>321.10000000000002</v>
      </c>
      <c r="I2517" s="77">
        <v>1</v>
      </c>
      <c r="J2517" s="77">
        <v>-49.521259412009101</v>
      </c>
      <c r="K2517" s="77">
        <v>0.112023582509769</v>
      </c>
      <c r="L2517" s="77">
        <v>-51.877493373572101</v>
      </c>
      <c r="M2517" s="77">
        <v>0.122937410879359</v>
      </c>
      <c r="N2517" s="77">
        <v>2.3562339615629599</v>
      </c>
      <c r="O2517" s="77">
        <v>-1.091382836959E-2</v>
      </c>
      <c r="P2517" s="77">
        <v>2.2254774217304498</v>
      </c>
      <c r="Q2517" s="77">
        <v>2.2254774217304498</v>
      </c>
      <c r="R2517" s="77">
        <v>0</v>
      </c>
      <c r="S2517" s="77">
        <v>2.26241608791591E-4</v>
      </c>
      <c r="T2517" s="77" t="s">
        <v>181</v>
      </c>
      <c r="U2517" s="105">
        <v>0.28032075680337798</v>
      </c>
      <c r="V2517" s="105">
        <v>-0.14034698859210201</v>
      </c>
      <c r="W2517" s="101">
        <v>0.42067319865430403</v>
      </c>
    </row>
    <row r="2518" spans="2:23" x14ac:dyDescent="0.25">
      <c r="B2518" s="55" t="s">
        <v>141</v>
      </c>
      <c r="C2518" s="76" t="s">
        <v>142</v>
      </c>
      <c r="D2518" s="55" t="s">
        <v>88</v>
      </c>
      <c r="E2518" s="55" t="s">
        <v>143</v>
      </c>
      <c r="F2518" s="70">
        <v>279.76</v>
      </c>
      <c r="G2518" s="77">
        <v>50050</v>
      </c>
      <c r="H2518" s="77">
        <v>282.74</v>
      </c>
      <c r="I2518" s="77">
        <v>1</v>
      </c>
      <c r="J2518" s="77">
        <v>29.314686193517201</v>
      </c>
      <c r="K2518" s="77">
        <v>0.15726120127226301</v>
      </c>
      <c r="L2518" s="77">
        <v>9.6611603327688993</v>
      </c>
      <c r="M2518" s="77">
        <v>1.7080857472510501E-2</v>
      </c>
      <c r="N2518" s="77">
        <v>19.653525860748299</v>
      </c>
      <c r="O2518" s="77">
        <v>0.140180343799752</v>
      </c>
      <c r="P2518" s="77">
        <v>5.7735851137401797</v>
      </c>
      <c r="Q2518" s="77">
        <v>5.7735851137401797</v>
      </c>
      <c r="R2518" s="77">
        <v>0</v>
      </c>
      <c r="S2518" s="77">
        <v>6.1001741670052099E-3</v>
      </c>
      <c r="T2518" s="77" t="s">
        <v>158</v>
      </c>
      <c r="U2518" s="105">
        <v>-19.146037391611699</v>
      </c>
      <c r="V2518" s="105">
        <v>-7.3016478692837303</v>
      </c>
      <c r="W2518" s="101">
        <v>-11.8444025021494</v>
      </c>
    </row>
    <row r="2519" spans="2:23" x14ac:dyDescent="0.25">
      <c r="B2519" s="55" t="s">
        <v>141</v>
      </c>
      <c r="C2519" s="76" t="s">
        <v>142</v>
      </c>
      <c r="D2519" s="55" t="s">
        <v>88</v>
      </c>
      <c r="E2519" s="55" t="s">
        <v>159</v>
      </c>
      <c r="F2519" s="70">
        <v>292.20999999999998</v>
      </c>
      <c r="G2519" s="77">
        <v>56050</v>
      </c>
      <c r="H2519" s="77">
        <v>292.54000000000002</v>
      </c>
      <c r="I2519" s="77">
        <v>1</v>
      </c>
      <c r="J2519" s="77">
        <v>25.697824612948299</v>
      </c>
      <c r="K2519" s="77">
        <v>2.1132102074811299E-2</v>
      </c>
      <c r="L2519" s="77">
        <v>28.995183175550299</v>
      </c>
      <c r="M2519" s="77">
        <v>2.69030607162789E-2</v>
      </c>
      <c r="N2519" s="77">
        <v>-3.2973585626019801</v>
      </c>
      <c r="O2519" s="77">
        <v>-5.7709586414676096E-3</v>
      </c>
      <c r="P2519" s="77">
        <v>-3.1070578337016501</v>
      </c>
      <c r="Q2519" s="77">
        <v>-3.1070578337016501</v>
      </c>
      <c r="R2519" s="77">
        <v>0</v>
      </c>
      <c r="S2519" s="77">
        <v>3.0892186822293802E-4</v>
      </c>
      <c r="T2519" s="77" t="s">
        <v>158</v>
      </c>
      <c r="U2519" s="105">
        <v>-0.59615937298266897</v>
      </c>
      <c r="V2519" s="105">
        <v>-0.22735492083597</v>
      </c>
      <c r="W2519" s="101">
        <v>-0.36880485630563697</v>
      </c>
    </row>
    <row r="2520" spans="2:23" x14ac:dyDescent="0.25">
      <c r="B2520" s="55" t="s">
        <v>141</v>
      </c>
      <c r="C2520" s="76" t="s">
        <v>142</v>
      </c>
      <c r="D2520" s="55" t="s">
        <v>88</v>
      </c>
      <c r="E2520" s="55" t="s">
        <v>145</v>
      </c>
      <c r="F2520" s="70">
        <v>282.74</v>
      </c>
      <c r="G2520" s="77">
        <v>51450</v>
      </c>
      <c r="H2520" s="77">
        <v>290.2</v>
      </c>
      <c r="I2520" s="77">
        <v>10</v>
      </c>
      <c r="J2520" s="77">
        <v>61.267167456318603</v>
      </c>
      <c r="K2520" s="77">
        <v>0.65448917030390596</v>
      </c>
      <c r="L2520" s="77">
        <v>58.117921205670598</v>
      </c>
      <c r="M2520" s="77">
        <v>0.58893451055222101</v>
      </c>
      <c r="N2520" s="77">
        <v>3.1492462506480701</v>
      </c>
      <c r="O2520" s="77">
        <v>6.5554659751684799E-2</v>
      </c>
      <c r="P2520" s="77">
        <v>2.28692153707334</v>
      </c>
      <c r="Q2520" s="77">
        <v>2.28692153707334</v>
      </c>
      <c r="R2520" s="77">
        <v>0</v>
      </c>
      <c r="S2520" s="77">
        <v>9.1190456395302604E-4</v>
      </c>
      <c r="T2520" s="77" t="s">
        <v>160</v>
      </c>
      <c r="U2520" s="105">
        <v>-4.7139336507694303</v>
      </c>
      <c r="V2520" s="105">
        <v>-1.79773406335064</v>
      </c>
      <c r="W2520" s="101">
        <v>-2.9162027831723298</v>
      </c>
    </row>
    <row r="2521" spans="2:23" x14ac:dyDescent="0.25">
      <c r="B2521" s="55" t="s">
        <v>141</v>
      </c>
      <c r="C2521" s="76" t="s">
        <v>142</v>
      </c>
      <c r="D2521" s="55" t="s">
        <v>88</v>
      </c>
      <c r="E2521" s="55" t="s">
        <v>161</v>
      </c>
      <c r="F2521" s="70">
        <v>290.2</v>
      </c>
      <c r="G2521" s="77">
        <v>54000</v>
      </c>
      <c r="H2521" s="77">
        <v>291.75</v>
      </c>
      <c r="I2521" s="77">
        <v>10</v>
      </c>
      <c r="J2521" s="77">
        <v>42.717873255809401</v>
      </c>
      <c r="K2521" s="77">
        <v>8.72992307126913E-2</v>
      </c>
      <c r="L2521" s="77">
        <v>39.607529297854597</v>
      </c>
      <c r="M2521" s="77">
        <v>7.5049305079526896E-2</v>
      </c>
      <c r="N2521" s="77">
        <v>3.1103439579548202</v>
      </c>
      <c r="O2521" s="77">
        <v>1.2249925633164301E-2</v>
      </c>
      <c r="P2521" s="77">
        <v>2.28692153707336</v>
      </c>
      <c r="Q2521" s="77">
        <v>2.2869215370733502</v>
      </c>
      <c r="R2521" s="77">
        <v>0</v>
      </c>
      <c r="S2521" s="77">
        <v>2.5020368398436101E-4</v>
      </c>
      <c r="T2521" s="77" t="s">
        <v>160</v>
      </c>
      <c r="U2521" s="105">
        <v>-1.2566110237200001</v>
      </c>
      <c r="V2521" s="105">
        <v>-0.479228731052386</v>
      </c>
      <c r="W2521" s="101">
        <v>-0.77738314457166102</v>
      </c>
    </row>
    <row r="2522" spans="2:23" x14ac:dyDescent="0.25">
      <c r="B2522" s="55" t="s">
        <v>141</v>
      </c>
      <c r="C2522" s="76" t="s">
        <v>142</v>
      </c>
      <c r="D2522" s="55" t="s">
        <v>88</v>
      </c>
      <c r="E2522" s="55" t="s">
        <v>162</v>
      </c>
      <c r="F2522" s="70">
        <v>291.75</v>
      </c>
      <c r="G2522" s="77">
        <v>56100</v>
      </c>
      <c r="H2522" s="77">
        <v>292.88</v>
      </c>
      <c r="I2522" s="77">
        <v>10</v>
      </c>
      <c r="J2522" s="77">
        <v>8.1717059506651104</v>
      </c>
      <c r="K2522" s="77">
        <v>1.2206795044748E-2</v>
      </c>
      <c r="L2522" s="77">
        <v>4.1428922822247296</v>
      </c>
      <c r="M2522" s="77">
        <v>3.1374981212750402E-3</v>
      </c>
      <c r="N2522" s="77">
        <v>4.0288136684403701</v>
      </c>
      <c r="O2522" s="77">
        <v>9.0692969234729397E-3</v>
      </c>
      <c r="P2522" s="77">
        <v>3.7664352824062002</v>
      </c>
      <c r="Q2522" s="77">
        <v>3.76643528240619</v>
      </c>
      <c r="R2522" s="77">
        <v>0</v>
      </c>
      <c r="S2522" s="77">
        <v>2.5932071498421098E-3</v>
      </c>
      <c r="T2522" s="77" t="s">
        <v>160</v>
      </c>
      <c r="U2522" s="105">
        <v>-1.9014679151526099</v>
      </c>
      <c r="V2522" s="105">
        <v>-0.72515523015055805</v>
      </c>
      <c r="W2522" s="101">
        <v>-1.1763139740789099</v>
      </c>
    </row>
    <row r="2523" spans="2:23" x14ac:dyDescent="0.25">
      <c r="B2523" s="55" t="s">
        <v>141</v>
      </c>
      <c r="C2523" s="76" t="s">
        <v>142</v>
      </c>
      <c r="D2523" s="55" t="s">
        <v>88</v>
      </c>
      <c r="E2523" s="55" t="s">
        <v>163</v>
      </c>
      <c r="F2523" s="70">
        <v>292.54000000000002</v>
      </c>
      <c r="G2523" s="77">
        <v>56100</v>
      </c>
      <c r="H2523" s="77">
        <v>292.88</v>
      </c>
      <c r="I2523" s="77">
        <v>10</v>
      </c>
      <c r="J2523" s="77">
        <v>10.7277078814333</v>
      </c>
      <c r="K2523" s="77">
        <v>8.2515024651175894E-3</v>
      </c>
      <c r="L2523" s="77">
        <v>14.550233879183001</v>
      </c>
      <c r="M2523" s="77">
        <v>1.5179557235820901E-2</v>
      </c>
      <c r="N2523" s="77">
        <v>-3.82252599774966</v>
      </c>
      <c r="O2523" s="77">
        <v>-6.9280547707032897E-3</v>
      </c>
      <c r="P2523" s="77">
        <v>-3.62655795192464</v>
      </c>
      <c r="Q2523" s="77">
        <v>-3.62655795192464</v>
      </c>
      <c r="R2523" s="77">
        <v>0</v>
      </c>
      <c r="S2523" s="77">
        <v>9.4299284889048604E-4</v>
      </c>
      <c r="T2523" s="77" t="s">
        <v>160</v>
      </c>
      <c r="U2523" s="105">
        <v>-0.72825207269777004</v>
      </c>
      <c r="V2523" s="105">
        <v>-0.27773058655180499</v>
      </c>
      <c r="W2523" s="101">
        <v>-0.45052197985553</v>
      </c>
    </row>
    <row r="2524" spans="2:23" x14ac:dyDescent="0.25">
      <c r="B2524" s="55" t="s">
        <v>141</v>
      </c>
      <c r="C2524" s="76" t="s">
        <v>164</v>
      </c>
      <c r="D2524" s="55" t="s">
        <v>88</v>
      </c>
      <c r="E2524" s="55" t="s">
        <v>165</v>
      </c>
      <c r="F2524" s="70">
        <v>279.07</v>
      </c>
      <c r="G2524" s="77">
        <v>50000</v>
      </c>
      <c r="H2524" s="77">
        <v>279.98</v>
      </c>
      <c r="I2524" s="77">
        <v>1</v>
      </c>
      <c r="J2524" s="77">
        <v>16.575994393637099</v>
      </c>
      <c r="K2524" s="77">
        <v>2.61849701401408E-2</v>
      </c>
      <c r="L2524" s="77">
        <v>-10.101358625712299</v>
      </c>
      <c r="M2524" s="77">
        <v>9.7241686119245406E-3</v>
      </c>
      <c r="N2524" s="77">
        <v>26.6773530193494</v>
      </c>
      <c r="O2524" s="77">
        <v>1.6460801528216201E-2</v>
      </c>
      <c r="P2524" s="77">
        <v>7.6564148862480002</v>
      </c>
      <c r="Q2524" s="77">
        <v>7.6564148862480002</v>
      </c>
      <c r="R2524" s="77">
        <v>0</v>
      </c>
      <c r="S2524" s="77">
        <v>5.5865516531573099E-3</v>
      </c>
      <c r="T2524" s="77" t="s">
        <v>166</v>
      </c>
      <c r="U2524" s="105">
        <v>-19.653185549557101</v>
      </c>
      <c r="V2524" s="105">
        <v>-7.4950569382796504</v>
      </c>
      <c r="W2524" s="101">
        <v>-12.1581419349136</v>
      </c>
    </row>
    <row r="2525" spans="2:23" x14ac:dyDescent="0.25">
      <c r="B2525" s="55" t="s">
        <v>141</v>
      </c>
      <c r="C2525" s="76" t="s">
        <v>164</v>
      </c>
      <c r="D2525" s="55" t="s">
        <v>88</v>
      </c>
      <c r="E2525" s="55" t="s">
        <v>167</v>
      </c>
      <c r="F2525" s="70">
        <v>291.89999999999998</v>
      </c>
      <c r="G2525" s="77">
        <v>56050</v>
      </c>
      <c r="H2525" s="77">
        <v>292.54000000000002</v>
      </c>
      <c r="I2525" s="77">
        <v>1</v>
      </c>
      <c r="J2525" s="77">
        <v>18.264603615870101</v>
      </c>
      <c r="K2525" s="77">
        <v>1.9081676628005799E-2</v>
      </c>
      <c r="L2525" s="77">
        <v>22.751991078512901</v>
      </c>
      <c r="M2525" s="77">
        <v>2.9609757207700899E-2</v>
      </c>
      <c r="N2525" s="77">
        <v>-4.4873874626427099</v>
      </c>
      <c r="O2525" s="77">
        <v>-1.05280805796951E-2</v>
      </c>
      <c r="P2525" s="77">
        <v>-4.2635369831675396</v>
      </c>
      <c r="Q2525" s="77">
        <v>-4.2635369831675298</v>
      </c>
      <c r="R2525" s="77">
        <v>0</v>
      </c>
      <c r="S2525" s="77">
        <v>1.0397671631111E-3</v>
      </c>
      <c r="T2525" s="77" t="s">
        <v>166</v>
      </c>
      <c r="U2525" s="105">
        <v>-0.19928996908811999</v>
      </c>
      <c r="V2525" s="105">
        <v>-7.6002420156111195E-2</v>
      </c>
      <c r="W2525" s="101">
        <v>-0.12328768403819999</v>
      </c>
    </row>
    <row r="2526" spans="2:23" x14ac:dyDescent="0.25">
      <c r="B2526" s="55" t="s">
        <v>141</v>
      </c>
      <c r="C2526" s="76" t="s">
        <v>164</v>
      </c>
      <c r="D2526" s="55" t="s">
        <v>88</v>
      </c>
      <c r="E2526" s="55" t="s">
        <v>178</v>
      </c>
      <c r="F2526" s="70">
        <v>293.05</v>
      </c>
      <c r="G2526" s="77">
        <v>58350</v>
      </c>
      <c r="H2526" s="77">
        <v>290.97000000000003</v>
      </c>
      <c r="I2526" s="77">
        <v>1</v>
      </c>
      <c r="J2526" s="77">
        <v>-56.838464010204497</v>
      </c>
      <c r="K2526" s="77">
        <v>0.23001950256199899</v>
      </c>
      <c r="L2526" s="77">
        <v>-51.5760327424954</v>
      </c>
      <c r="M2526" s="77">
        <v>0.189398205325993</v>
      </c>
      <c r="N2526" s="77">
        <v>-5.2624312677091902</v>
      </c>
      <c r="O2526" s="77">
        <v>4.0621297236006701E-2</v>
      </c>
      <c r="P2526" s="77">
        <v>-5.0594051831195097</v>
      </c>
      <c r="Q2526" s="77">
        <v>-5.0594051831194999</v>
      </c>
      <c r="R2526" s="77">
        <v>0</v>
      </c>
      <c r="S2526" s="77">
        <v>1.82254775345673E-3</v>
      </c>
      <c r="T2526" s="77" t="s">
        <v>166</v>
      </c>
      <c r="U2526" s="105">
        <v>0.95699114444193101</v>
      </c>
      <c r="V2526" s="105">
        <v>-0.36496389345814301</v>
      </c>
      <c r="W2526" s="101">
        <v>1.32195358921923</v>
      </c>
    </row>
    <row r="2527" spans="2:23" x14ac:dyDescent="0.25">
      <c r="B2527" s="55" t="s">
        <v>141</v>
      </c>
      <c r="C2527" s="76" t="s">
        <v>164</v>
      </c>
      <c r="D2527" s="55" t="s">
        <v>88</v>
      </c>
      <c r="E2527" s="55" t="s">
        <v>179</v>
      </c>
      <c r="F2527" s="70">
        <v>279.98</v>
      </c>
      <c r="G2527" s="77">
        <v>50050</v>
      </c>
      <c r="H2527" s="77">
        <v>282.74</v>
      </c>
      <c r="I2527" s="77">
        <v>1</v>
      </c>
      <c r="J2527" s="77">
        <v>89.441981096846405</v>
      </c>
      <c r="K2527" s="77">
        <v>0.46319235618840798</v>
      </c>
      <c r="L2527" s="77">
        <v>73.926725326900396</v>
      </c>
      <c r="M2527" s="77">
        <v>0.31643280554666497</v>
      </c>
      <c r="N2527" s="77">
        <v>15.515255769946</v>
      </c>
      <c r="O2527" s="77">
        <v>0.14675955064174301</v>
      </c>
      <c r="P2527" s="77">
        <v>4.5952448015354701</v>
      </c>
      <c r="Q2527" s="77">
        <v>4.5952448015354603</v>
      </c>
      <c r="R2527" s="77">
        <v>0</v>
      </c>
      <c r="S2527" s="77">
        <v>1.2226323101116399E-3</v>
      </c>
      <c r="T2527" s="77" t="s">
        <v>180</v>
      </c>
      <c r="U2527" s="105">
        <v>-1.52983875649002</v>
      </c>
      <c r="V2527" s="105">
        <v>-0.58342850106241795</v>
      </c>
      <c r="W2527" s="101">
        <v>-0.94641129256303902</v>
      </c>
    </row>
    <row r="2528" spans="2:23" x14ac:dyDescent="0.25">
      <c r="B2528" s="55" t="s">
        <v>141</v>
      </c>
      <c r="C2528" s="76" t="s">
        <v>164</v>
      </c>
      <c r="D2528" s="55" t="s">
        <v>88</v>
      </c>
      <c r="E2528" s="55" t="s">
        <v>179</v>
      </c>
      <c r="F2528" s="70">
        <v>279.98</v>
      </c>
      <c r="G2528" s="77">
        <v>51150</v>
      </c>
      <c r="H2528" s="77">
        <v>277.47000000000003</v>
      </c>
      <c r="I2528" s="77">
        <v>1</v>
      </c>
      <c r="J2528" s="77">
        <v>-133.29159171375201</v>
      </c>
      <c r="K2528" s="77">
        <v>0.62183269475549596</v>
      </c>
      <c r="L2528" s="77">
        <v>-144.42619363432701</v>
      </c>
      <c r="M2528" s="77">
        <v>0.73006238926950195</v>
      </c>
      <c r="N2528" s="77">
        <v>11.1346019205746</v>
      </c>
      <c r="O2528" s="77">
        <v>-0.10822969451400501</v>
      </c>
      <c r="P2528" s="77">
        <v>3.06117008471255</v>
      </c>
      <c r="Q2528" s="77">
        <v>3.06117008471255</v>
      </c>
      <c r="R2528" s="77">
        <v>0</v>
      </c>
      <c r="S2528" s="77">
        <v>3.2797668006386699E-4</v>
      </c>
      <c r="T2528" s="77" t="s">
        <v>180</v>
      </c>
      <c r="U2528" s="105">
        <v>-2.2184707827740202</v>
      </c>
      <c r="V2528" s="105">
        <v>-0.84604934863477299</v>
      </c>
      <c r="W2528" s="101">
        <v>-1.37242293812432</v>
      </c>
    </row>
    <row r="2529" spans="2:23" x14ac:dyDescent="0.25">
      <c r="B2529" s="55" t="s">
        <v>141</v>
      </c>
      <c r="C2529" s="76" t="s">
        <v>164</v>
      </c>
      <c r="D2529" s="55" t="s">
        <v>88</v>
      </c>
      <c r="E2529" s="55" t="s">
        <v>179</v>
      </c>
      <c r="F2529" s="70">
        <v>279.98</v>
      </c>
      <c r="G2529" s="77">
        <v>51200</v>
      </c>
      <c r="H2529" s="77">
        <v>279.98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181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141</v>
      </c>
      <c r="C2530" s="76" t="s">
        <v>164</v>
      </c>
      <c r="D2530" s="55" t="s">
        <v>88</v>
      </c>
      <c r="E2530" s="55" t="s">
        <v>145</v>
      </c>
      <c r="F2530" s="70">
        <v>282.74</v>
      </c>
      <c r="G2530" s="77">
        <v>50054</v>
      </c>
      <c r="H2530" s="77">
        <v>282.74</v>
      </c>
      <c r="I2530" s="77">
        <v>1</v>
      </c>
      <c r="J2530" s="77">
        <v>55.549000168999697</v>
      </c>
      <c r="K2530" s="77">
        <v>0</v>
      </c>
      <c r="L2530" s="77">
        <v>55.549000237061101</v>
      </c>
      <c r="M2530" s="77">
        <v>0</v>
      </c>
      <c r="N2530" s="77">
        <v>-6.8061478675000003E-8</v>
      </c>
      <c r="O2530" s="77">
        <v>0</v>
      </c>
      <c r="P2530" s="77">
        <v>2.7195000000000001E-14</v>
      </c>
      <c r="Q2530" s="77">
        <v>2.7196000000000001E-14</v>
      </c>
      <c r="R2530" s="77">
        <v>0</v>
      </c>
      <c r="S2530" s="77">
        <v>0</v>
      </c>
      <c r="T2530" s="77" t="s">
        <v>181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141</v>
      </c>
      <c r="C2531" s="76" t="s">
        <v>164</v>
      </c>
      <c r="D2531" s="55" t="s">
        <v>88</v>
      </c>
      <c r="E2531" s="55" t="s">
        <v>145</v>
      </c>
      <c r="F2531" s="70">
        <v>282.74</v>
      </c>
      <c r="G2531" s="77">
        <v>50100</v>
      </c>
      <c r="H2531" s="77">
        <v>282.24</v>
      </c>
      <c r="I2531" s="77">
        <v>1</v>
      </c>
      <c r="J2531" s="77">
        <v>-98.058227954278905</v>
      </c>
      <c r="K2531" s="77">
        <v>7.6634866074180699E-2</v>
      </c>
      <c r="L2531" s="77">
        <v>-123.27171713819401</v>
      </c>
      <c r="M2531" s="77">
        <v>0.12111145248220501</v>
      </c>
      <c r="N2531" s="77">
        <v>25.213489183915001</v>
      </c>
      <c r="O2531" s="77">
        <v>-4.4476586408024502E-2</v>
      </c>
      <c r="P2531" s="77">
        <v>4.6109835734016702</v>
      </c>
      <c r="Q2531" s="77">
        <v>4.6109835734016702</v>
      </c>
      <c r="R2531" s="77">
        <v>0</v>
      </c>
      <c r="S2531" s="77">
        <v>1.6945152102801499E-4</v>
      </c>
      <c r="T2531" s="77" t="s">
        <v>180</v>
      </c>
      <c r="U2531" s="105">
        <v>4.25536975546425E-2</v>
      </c>
      <c r="V2531" s="105">
        <v>-1.6228533807007402E-2</v>
      </c>
      <c r="W2531" s="101">
        <v>5.8782166944411698E-2</v>
      </c>
    </row>
    <row r="2532" spans="2:23" x14ac:dyDescent="0.25">
      <c r="B2532" s="55" t="s">
        <v>141</v>
      </c>
      <c r="C2532" s="76" t="s">
        <v>164</v>
      </c>
      <c r="D2532" s="55" t="s">
        <v>88</v>
      </c>
      <c r="E2532" s="55" t="s">
        <v>145</v>
      </c>
      <c r="F2532" s="70">
        <v>282.74</v>
      </c>
      <c r="G2532" s="77">
        <v>50900</v>
      </c>
      <c r="H2532" s="77">
        <v>285.97000000000003</v>
      </c>
      <c r="I2532" s="77">
        <v>1</v>
      </c>
      <c r="J2532" s="77">
        <v>87.539512137985497</v>
      </c>
      <c r="K2532" s="77">
        <v>0.54025321606763399</v>
      </c>
      <c r="L2532" s="77">
        <v>80.926744322341804</v>
      </c>
      <c r="M2532" s="77">
        <v>0.46171422523626399</v>
      </c>
      <c r="N2532" s="77">
        <v>6.6127678156437204</v>
      </c>
      <c r="O2532" s="77">
        <v>7.8538990831369698E-2</v>
      </c>
      <c r="P2532" s="77">
        <v>3.47092480480095</v>
      </c>
      <c r="Q2532" s="77">
        <v>3.4709248048009398</v>
      </c>
      <c r="R2532" s="77">
        <v>0</v>
      </c>
      <c r="S2532" s="77">
        <v>8.4933598954106595E-4</v>
      </c>
      <c r="T2532" s="77" t="s">
        <v>180</v>
      </c>
      <c r="U2532" s="105">
        <v>0.97371469332480598</v>
      </c>
      <c r="V2532" s="105">
        <v>-0.37134168655286498</v>
      </c>
      <c r="W2532" s="101">
        <v>1.34505490588093</v>
      </c>
    </row>
    <row r="2533" spans="2:23" x14ac:dyDescent="0.25">
      <c r="B2533" s="55" t="s">
        <v>141</v>
      </c>
      <c r="C2533" s="76" t="s">
        <v>164</v>
      </c>
      <c r="D2533" s="55" t="s">
        <v>88</v>
      </c>
      <c r="E2533" s="55" t="s">
        <v>182</v>
      </c>
      <c r="F2533" s="70">
        <v>282.74</v>
      </c>
      <c r="G2533" s="77">
        <v>50454</v>
      </c>
      <c r="H2533" s="77">
        <v>282.74</v>
      </c>
      <c r="I2533" s="77">
        <v>1</v>
      </c>
      <c r="J2533" s="77">
        <v>5.3503999999999999E-14</v>
      </c>
      <c r="K2533" s="77">
        <v>0</v>
      </c>
      <c r="L2533" s="77">
        <v>3.2980999999999999E-14</v>
      </c>
      <c r="M2533" s="77">
        <v>0</v>
      </c>
      <c r="N2533" s="77">
        <v>2.0522E-14</v>
      </c>
      <c r="O2533" s="77">
        <v>0</v>
      </c>
      <c r="P2533" s="77">
        <v>6.7990000000000002E-15</v>
      </c>
      <c r="Q2533" s="77">
        <v>6.7979999999999996E-15</v>
      </c>
      <c r="R2533" s="77">
        <v>0</v>
      </c>
      <c r="S2533" s="77">
        <v>0</v>
      </c>
      <c r="T2533" s="77" t="s">
        <v>181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141</v>
      </c>
      <c r="C2534" s="76" t="s">
        <v>164</v>
      </c>
      <c r="D2534" s="55" t="s">
        <v>88</v>
      </c>
      <c r="E2534" s="55" t="s">
        <v>182</v>
      </c>
      <c r="F2534" s="70">
        <v>282.74</v>
      </c>
      <c r="G2534" s="77">
        <v>50604</v>
      </c>
      <c r="H2534" s="77">
        <v>282.74</v>
      </c>
      <c r="I2534" s="77">
        <v>1</v>
      </c>
      <c r="J2534" s="77">
        <v>1.07007E-13</v>
      </c>
      <c r="K2534" s="77">
        <v>0</v>
      </c>
      <c r="L2534" s="77">
        <v>6.5961999999999997E-14</v>
      </c>
      <c r="M2534" s="77">
        <v>0</v>
      </c>
      <c r="N2534" s="77">
        <v>4.1044999999999997E-14</v>
      </c>
      <c r="O2534" s="77">
        <v>0</v>
      </c>
      <c r="P2534" s="77">
        <v>1.3598E-14</v>
      </c>
      <c r="Q2534" s="77">
        <v>1.3597000000000001E-14</v>
      </c>
      <c r="R2534" s="77">
        <v>0</v>
      </c>
      <c r="S2534" s="77">
        <v>0</v>
      </c>
      <c r="T2534" s="77" t="s">
        <v>181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141</v>
      </c>
      <c r="C2535" s="76" t="s">
        <v>164</v>
      </c>
      <c r="D2535" s="55" t="s">
        <v>88</v>
      </c>
      <c r="E2535" s="55" t="s">
        <v>96</v>
      </c>
      <c r="F2535" s="70">
        <v>282.24</v>
      </c>
      <c r="G2535" s="77">
        <v>50103</v>
      </c>
      <c r="H2535" s="77">
        <v>282.18</v>
      </c>
      <c r="I2535" s="77">
        <v>1</v>
      </c>
      <c r="J2535" s="77">
        <v>-20.494949762123301</v>
      </c>
      <c r="K2535" s="77">
        <v>2.1002148287597999E-3</v>
      </c>
      <c r="L2535" s="77">
        <v>-20.494949709586098</v>
      </c>
      <c r="M2535" s="77">
        <v>2.1002148179923102E-3</v>
      </c>
      <c r="N2535" s="77">
        <v>-5.2537274531000002E-8</v>
      </c>
      <c r="O2535" s="77">
        <v>1.0767487999999999E-11</v>
      </c>
      <c r="P2535" s="77">
        <v>-2.1939000000000001E-13</v>
      </c>
      <c r="Q2535" s="77">
        <v>-2.1939000000000001E-13</v>
      </c>
      <c r="R2535" s="77">
        <v>0</v>
      </c>
      <c r="S2535" s="77">
        <v>0</v>
      </c>
      <c r="T2535" s="77" t="s">
        <v>181</v>
      </c>
      <c r="U2535" s="105">
        <v>-1.13543614E-10</v>
      </c>
      <c r="V2535" s="105">
        <v>0</v>
      </c>
      <c r="W2535" s="101">
        <v>-1.1354373843E-10</v>
      </c>
    </row>
    <row r="2536" spans="2:23" x14ac:dyDescent="0.25">
      <c r="B2536" s="55" t="s">
        <v>141</v>
      </c>
      <c r="C2536" s="76" t="s">
        <v>164</v>
      </c>
      <c r="D2536" s="55" t="s">
        <v>88</v>
      </c>
      <c r="E2536" s="55" t="s">
        <v>96</v>
      </c>
      <c r="F2536" s="70">
        <v>282.24</v>
      </c>
      <c r="G2536" s="77">
        <v>50200</v>
      </c>
      <c r="H2536" s="77">
        <v>282.52</v>
      </c>
      <c r="I2536" s="77">
        <v>1</v>
      </c>
      <c r="J2536" s="77">
        <v>37.1049262134703</v>
      </c>
      <c r="K2536" s="77">
        <v>2.2854474118497399E-2</v>
      </c>
      <c r="L2536" s="77">
        <v>25.4862343423321</v>
      </c>
      <c r="M2536" s="77">
        <v>1.0782499139807699E-2</v>
      </c>
      <c r="N2536" s="77">
        <v>11.6186918711381</v>
      </c>
      <c r="O2536" s="77">
        <v>1.20719749786897E-2</v>
      </c>
      <c r="P2536" s="77">
        <v>3.6109835734017799</v>
      </c>
      <c r="Q2536" s="77">
        <v>3.6109835734017799</v>
      </c>
      <c r="R2536" s="77">
        <v>0</v>
      </c>
      <c r="S2536" s="77">
        <v>2.1645075929846701E-4</v>
      </c>
      <c r="T2536" s="77" t="s">
        <v>180</v>
      </c>
      <c r="U2536" s="105">
        <v>0.15565057056404599</v>
      </c>
      <c r="V2536" s="105">
        <v>-5.9359836903363203E-2</v>
      </c>
      <c r="W2536" s="101">
        <v>0.21501017184558499</v>
      </c>
    </row>
    <row r="2537" spans="2:23" x14ac:dyDescent="0.25">
      <c r="B2537" s="55" t="s">
        <v>141</v>
      </c>
      <c r="C2537" s="76" t="s">
        <v>164</v>
      </c>
      <c r="D2537" s="55" t="s">
        <v>88</v>
      </c>
      <c r="E2537" s="55" t="s">
        <v>183</v>
      </c>
      <c r="F2537" s="70">
        <v>282.91000000000003</v>
      </c>
      <c r="G2537" s="77">
        <v>50800</v>
      </c>
      <c r="H2537" s="77">
        <v>288.74</v>
      </c>
      <c r="I2537" s="77">
        <v>1</v>
      </c>
      <c r="J2537" s="77">
        <v>164.70458172332101</v>
      </c>
      <c r="K2537" s="77">
        <v>1.3769969374555999</v>
      </c>
      <c r="L2537" s="77">
        <v>162.329180521561</v>
      </c>
      <c r="M2537" s="77">
        <v>1.3375647222051701</v>
      </c>
      <c r="N2537" s="77">
        <v>2.3754012017595598</v>
      </c>
      <c r="O2537" s="77">
        <v>3.9432215250430003E-2</v>
      </c>
      <c r="P2537" s="77">
        <v>3.1908800425188599</v>
      </c>
      <c r="Q2537" s="77">
        <v>3.1908800425188502</v>
      </c>
      <c r="R2537" s="77">
        <v>0</v>
      </c>
      <c r="S2537" s="77">
        <v>5.1682387602602301E-4</v>
      </c>
      <c r="T2537" s="77" t="s">
        <v>180</v>
      </c>
      <c r="U2537" s="105">
        <v>-2.5778760823040598</v>
      </c>
      <c r="V2537" s="105">
        <v>-0.983114313350268</v>
      </c>
      <c r="W2537" s="101">
        <v>-1.5947635165932801</v>
      </c>
    </row>
    <row r="2538" spans="2:23" x14ac:dyDescent="0.25">
      <c r="B2538" s="55" t="s">
        <v>141</v>
      </c>
      <c r="C2538" s="76" t="s">
        <v>164</v>
      </c>
      <c r="D2538" s="55" t="s">
        <v>88</v>
      </c>
      <c r="E2538" s="55" t="s">
        <v>101</v>
      </c>
      <c r="F2538" s="70">
        <v>282.52</v>
      </c>
      <c r="G2538" s="77">
        <v>50150</v>
      </c>
      <c r="H2538" s="77">
        <v>282.91000000000003</v>
      </c>
      <c r="I2538" s="77">
        <v>1</v>
      </c>
      <c r="J2538" s="77">
        <v>95.146708698360101</v>
      </c>
      <c r="K2538" s="77">
        <v>4.7256118039401697E-2</v>
      </c>
      <c r="L2538" s="77">
        <v>92.750416399821205</v>
      </c>
      <c r="M2538" s="77">
        <v>4.49057794550159E-2</v>
      </c>
      <c r="N2538" s="77">
        <v>2.3962922985389601</v>
      </c>
      <c r="O2538" s="77">
        <v>2.3503385843858002E-3</v>
      </c>
      <c r="P2538" s="77">
        <v>3.19088004251876</v>
      </c>
      <c r="Q2538" s="77">
        <v>3.1908800425187498</v>
      </c>
      <c r="R2538" s="77">
        <v>0</v>
      </c>
      <c r="S2538" s="77">
        <v>5.3148554626785999E-5</v>
      </c>
      <c r="T2538" s="77" t="s">
        <v>180</v>
      </c>
      <c r="U2538" s="105">
        <v>-0.27007802354566501</v>
      </c>
      <c r="V2538" s="105">
        <v>-0.10299857797345199</v>
      </c>
      <c r="W2538" s="101">
        <v>-0.16707962866829801</v>
      </c>
    </row>
    <row r="2539" spans="2:23" x14ac:dyDescent="0.25">
      <c r="B2539" s="55" t="s">
        <v>141</v>
      </c>
      <c r="C2539" s="76" t="s">
        <v>164</v>
      </c>
      <c r="D2539" s="55" t="s">
        <v>88</v>
      </c>
      <c r="E2539" s="55" t="s">
        <v>101</v>
      </c>
      <c r="F2539" s="70">
        <v>282.52</v>
      </c>
      <c r="G2539" s="77">
        <v>50250</v>
      </c>
      <c r="H2539" s="77">
        <v>278.35000000000002</v>
      </c>
      <c r="I2539" s="77">
        <v>1</v>
      </c>
      <c r="J2539" s="77">
        <v>-145.21294957868099</v>
      </c>
      <c r="K2539" s="77">
        <v>1.04105535181007</v>
      </c>
      <c r="L2539" s="77">
        <v>-134.12622030721801</v>
      </c>
      <c r="M2539" s="77">
        <v>0.88815854762145696</v>
      </c>
      <c r="N2539" s="77">
        <v>-11.0867292714637</v>
      </c>
      <c r="O2539" s="77">
        <v>0.15289680418861101</v>
      </c>
      <c r="P2539" s="77">
        <v>-3.0611700847126802</v>
      </c>
      <c r="Q2539" s="77">
        <v>-3.0611700847126699</v>
      </c>
      <c r="R2539" s="77">
        <v>0</v>
      </c>
      <c r="S2539" s="77">
        <v>4.6263453413584099E-4</v>
      </c>
      <c r="T2539" s="77" t="s">
        <v>180</v>
      </c>
      <c r="U2539" s="105">
        <v>-3.3540457793700602</v>
      </c>
      <c r="V2539" s="105">
        <v>-1.2791190530708501</v>
      </c>
      <c r="W2539" s="101">
        <v>-2.0749290001334302</v>
      </c>
    </row>
    <row r="2540" spans="2:23" x14ac:dyDescent="0.25">
      <c r="B2540" s="55" t="s">
        <v>141</v>
      </c>
      <c r="C2540" s="76" t="s">
        <v>164</v>
      </c>
      <c r="D2540" s="55" t="s">
        <v>88</v>
      </c>
      <c r="E2540" s="55" t="s">
        <v>101</v>
      </c>
      <c r="F2540" s="70">
        <v>282.52</v>
      </c>
      <c r="G2540" s="77">
        <v>50900</v>
      </c>
      <c r="H2540" s="77">
        <v>285.97000000000003</v>
      </c>
      <c r="I2540" s="77">
        <v>1</v>
      </c>
      <c r="J2540" s="77">
        <v>75.702377490950596</v>
      </c>
      <c r="K2540" s="77">
        <v>0.54729617096821703</v>
      </c>
      <c r="L2540" s="77">
        <v>75.976690831987099</v>
      </c>
      <c r="M2540" s="77">
        <v>0.55126969600392794</v>
      </c>
      <c r="N2540" s="77">
        <v>-0.27431334103652499</v>
      </c>
      <c r="O2540" s="77">
        <v>-3.9735250357109102E-3</v>
      </c>
      <c r="P2540" s="77">
        <v>1.4679843326142901</v>
      </c>
      <c r="Q2540" s="77">
        <v>1.4679843326142901</v>
      </c>
      <c r="R2540" s="77">
        <v>0</v>
      </c>
      <c r="S2540" s="77">
        <v>2.0580039907649799E-4</v>
      </c>
      <c r="T2540" s="77" t="s">
        <v>181</v>
      </c>
      <c r="U2540" s="105">
        <v>-0.18307359719962399</v>
      </c>
      <c r="V2540" s="105">
        <v>-6.9818047127620894E-2</v>
      </c>
      <c r="W2540" s="101">
        <v>-0.113255674184504</v>
      </c>
    </row>
    <row r="2541" spans="2:23" x14ac:dyDescent="0.25">
      <c r="B2541" s="55" t="s">
        <v>141</v>
      </c>
      <c r="C2541" s="76" t="s">
        <v>164</v>
      </c>
      <c r="D2541" s="55" t="s">
        <v>88</v>
      </c>
      <c r="E2541" s="55" t="s">
        <v>101</v>
      </c>
      <c r="F2541" s="70">
        <v>282.52</v>
      </c>
      <c r="G2541" s="77">
        <v>53050</v>
      </c>
      <c r="H2541" s="77">
        <v>293.97000000000003</v>
      </c>
      <c r="I2541" s="77">
        <v>1</v>
      </c>
      <c r="J2541" s="77">
        <v>114.028751195604</v>
      </c>
      <c r="K2541" s="77">
        <v>2.6096130091152601</v>
      </c>
      <c r="L2541" s="77">
        <v>112.560369842228</v>
      </c>
      <c r="M2541" s="77">
        <v>2.5428362576051202</v>
      </c>
      <c r="N2541" s="77">
        <v>1.4683813533767001</v>
      </c>
      <c r="O2541" s="77">
        <v>6.6776751510140606E-2</v>
      </c>
      <c r="P2541" s="77">
        <v>2.0132892829815598</v>
      </c>
      <c r="Q2541" s="77">
        <v>2.0132892829815501</v>
      </c>
      <c r="R2541" s="77">
        <v>0</v>
      </c>
      <c r="S2541" s="77">
        <v>8.1350408100955697E-4</v>
      </c>
      <c r="T2541" s="77" t="s">
        <v>180</v>
      </c>
      <c r="U2541" s="105">
        <v>2.4350982428771601</v>
      </c>
      <c r="V2541" s="105">
        <v>-0.92866369854633302</v>
      </c>
      <c r="W2541" s="101">
        <v>3.3637582552031899</v>
      </c>
    </row>
    <row r="2542" spans="2:23" x14ac:dyDescent="0.25">
      <c r="B2542" s="55" t="s">
        <v>141</v>
      </c>
      <c r="C2542" s="76" t="s">
        <v>164</v>
      </c>
      <c r="D2542" s="55" t="s">
        <v>88</v>
      </c>
      <c r="E2542" s="55" t="s">
        <v>184</v>
      </c>
      <c r="F2542" s="70">
        <v>278.35000000000002</v>
      </c>
      <c r="G2542" s="77">
        <v>50300</v>
      </c>
      <c r="H2542" s="77">
        <v>277.81</v>
      </c>
      <c r="I2542" s="77">
        <v>1</v>
      </c>
      <c r="J2542" s="77">
        <v>-64.579763165343195</v>
      </c>
      <c r="K2542" s="77">
        <v>5.7970586765836198E-2</v>
      </c>
      <c r="L2542" s="77">
        <v>-53.407424300181702</v>
      </c>
      <c r="M2542" s="77">
        <v>3.9647706288276997E-2</v>
      </c>
      <c r="N2542" s="77">
        <v>-11.1723388651614</v>
      </c>
      <c r="O2542" s="77">
        <v>1.83228804775592E-2</v>
      </c>
      <c r="P2542" s="77">
        <v>-3.06117008471263</v>
      </c>
      <c r="Q2542" s="77">
        <v>-3.0611700847126202</v>
      </c>
      <c r="R2542" s="77">
        <v>0</v>
      </c>
      <c r="S2542" s="77">
        <v>1.3025359579679901E-4</v>
      </c>
      <c r="T2542" s="77" t="s">
        <v>180</v>
      </c>
      <c r="U2542" s="105">
        <v>-0.93783638398774605</v>
      </c>
      <c r="V2542" s="105">
        <v>-0.35765891890929902</v>
      </c>
      <c r="W2542" s="101">
        <v>-0.58017810087312705</v>
      </c>
    </row>
    <row r="2543" spans="2:23" x14ac:dyDescent="0.25">
      <c r="B2543" s="55" t="s">
        <v>141</v>
      </c>
      <c r="C2543" s="76" t="s">
        <v>164</v>
      </c>
      <c r="D2543" s="55" t="s">
        <v>88</v>
      </c>
      <c r="E2543" s="55" t="s">
        <v>185</v>
      </c>
      <c r="F2543" s="70">
        <v>277.81</v>
      </c>
      <c r="G2543" s="77">
        <v>51150</v>
      </c>
      <c r="H2543" s="77">
        <v>277.47000000000003</v>
      </c>
      <c r="I2543" s="77">
        <v>1</v>
      </c>
      <c r="J2543" s="77">
        <v>-16.872819858921901</v>
      </c>
      <c r="K2543" s="77">
        <v>8.1421926297606095E-3</v>
      </c>
      <c r="L2543" s="77">
        <v>-5.6877111854261599</v>
      </c>
      <c r="M2543" s="77">
        <v>9.2521167392430601E-4</v>
      </c>
      <c r="N2543" s="77">
        <v>-11.1851086734957</v>
      </c>
      <c r="O2543" s="77">
        <v>7.2169809558363003E-3</v>
      </c>
      <c r="P2543" s="77">
        <v>-3.06117008471263</v>
      </c>
      <c r="Q2543" s="77">
        <v>-3.0611700847126202</v>
      </c>
      <c r="R2543" s="77">
        <v>0</v>
      </c>
      <c r="S2543" s="77">
        <v>2.6800380142362999E-4</v>
      </c>
      <c r="T2543" s="77" t="s">
        <v>180</v>
      </c>
      <c r="U2543" s="105">
        <v>-1.7992143564098799</v>
      </c>
      <c r="V2543" s="105">
        <v>-0.68615919854102903</v>
      </c>
      <c r="W2543" s="101">
        <v>-1.11305637762417</v>
      </c>
    </row>
    <row r="2544" spans="2:23" x14ac:dyDescent="0.25">
      <c r="B2544" s="55" t="s">
        <v>141</v>
      </c>
      <c r="C2544" s="76" t="s">
        <v>164</v>
      </c>
      <c r="D2544" s="55" t="s">
        <v>88</v>
      </c>
      <c r="E2544" s="55" t="s">
        <v>186</v>
      </c>
      <c r="F2544" s="70">
        <v>286.91000000000003</v>
      </c>
      <c r="G2544" s="77">
        <v>50354</v>
      </c>
      <c r="H2544" s="77">
        <v>286.91000000000003</v>
      </c>
      <c r="I2544" s="77">
        <v>1</v>
      </c>
      <c r="J2544" s="77">
        <v>0</v>
      </c>
      <c r="K2544" s="77">
        <v>0</v>
      </c>
      <c r="L2544" s="77">
        <v>0</v>
      </c>
      <c r="M2544" s="77">
        <v>0</v>
      </c>
      <c r="N2544" s="77">
        <v>0</v>
      </c>
      <c r="O2544" s="77">
        <v>0</v>
      </c>
      <c r="P2544" s="77">
        <v>0</v>
      </c>
      <c r="Q2544" s="77">
        <v>0</v>
      </c>
      <c r="R2544" s="77">
        <v>0</v>
      </c>
      <c r="S2544" s="77">
        <v>0</v>
      </c>
      <c r="T2544" s="77" t="s">
        <v>181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141</v>
      </c>
      <c r="C2545" s="76" t="s">
        <v>164</v>
      </c>
      <c r="D2545" s="55" t="s">
        <v>88</v>
      </c>
      <c r="E2545" s="55" t="s">
        <v>186</v>
      </c>
      <c r="F2545" s="70">
        <v>286.91000000000003</v>
      </c>
      <c r="G2545" s="77">
        <v>50900</v>
      </c>
      <c r="H2545" s="77">
        <v>285.97000000000003</v>
      </c>
      <c r="I2545" s="77">
        <v>1</v>
      </c>
      <c r="J2545" s="77">
        <v>-215.55095122795001</v>
      </c>
      <c r="K2545" s="77">
        <v>0.36705147934466398</v>
      </c>
      <c r="L2545" s="77">
        <v>-211.67788963105599</v>
      </c>
      <c r="M2545" s="77">
        <v>0.35397947877339597</v>
      </c>
      <c r="N2545" s="77">
        <v>-3.8730615968931601</v>
      </c>
      <c r="O2545" s="77">
        <v>1.30720005712679E-2</v>
      </c>
      <c r="P2545" s="77">
        <v>-2.9808685635553598</v>
      </c>
      <c r="Q2545" s="77">
        <v>-2.9808685635553598</v>
      </c>
      <c r="R2545" s="77">
        <v>0</v>
      </c>
      <c r="S2545" s="77">
        <v>7.0196061406222003E-5</v>
      </c>
      <c r="T2545" s="77" t="s">
        <v>180</v>
      </c>
      <c r="U2545" s="105">
        <v>0.103665942554406</v>
      </c>
      <c r="V2545" s="105">
        <v>-3.95346667870448E-2</v>
      </c>
      <c r="W2545" s="101">
        <v>0.143200452413285</v>
      </c>
    </row>
    <row r="2546" spans="2:23" x14ac:dyDescent="0.25">
      <c r="B2546" s="55" t="s">
        <v>141</v>
      </c>
      <c r="C2546" s="76" t="s">
        <v>164</v>
      </c>
      <c r="D2546" s="55" t="s">
        <v>88</v>
      </c>
      <c r="E2546" s="55" t="s">
        <v>186</v>
      </c>
      <c r="F2546" s="70">
        <v>286.91000000000003</v>
      </c>
      <c r="G2546" s="77">
        <v>53200</v>
      </c>
      <c r="H2546" s="77">
        <v>291.64</v>
      </c>
      <c r="I2546" s="77">
        <v>1</v>
      </c>
      <c r="J2546" s="77">
        <v>174.70264295306299</v>
      </c>
      <c r="K2546" s="77">
        <v>1.47416494986614</v>
      </c>
      <c r="L2546" s="77">
        <v>170.868118486067</v>
      </c>
      <c r="M2546" s="77">
        <v>1.41016264209298</v>
      </c>
      <c r="N2546" s="77">
        <v>3.8345244669965002</v>
      </c>
      <c r="O2546" s="77">
        <v>6.4002307773159003E-2</v>
      </c>
      <c r="P2546" s="77">
        <v>2.9808685635553398</v>
      </c>
      <c r="Q2546" s="77">
        <v>2.9808685635553398</v>
      </c>
      <c r="R2546" s="77">
        <v>0</v>
      </c>
      <c r="S2546" s="77">
        <v>4.2917338809119799E-4</v>
      </c>
      <c r="T2546" s="77" t="s">
        <v>180</v>
      </c>
      <c r="U2546" s="105">
        <v>0.376966852187266</v>
      </c>
      <c r="V2546" s="105">
        <v>-0.14376234396521401</v>
      </c>
      <c r="W2546" s="101">
        <v>0.52072862550492305</v>
      </c>
    </row>
    <row r="2547" spans="2:23" x14ac:dyDescent="0.25">
      <c r="B2547" s="55" t="s">
        <v>141</v>
      </c>
      <c r="C2547" s="76" t="s">
        <v>164</v>
      </c>
      <c r="D2547" s="55" t="s">
        <v>88</v>
      </c>
      <c r="E2547" s="55" t="s">
        <v>187</v>
      </c>
      <c r="F2547" s="70">
        <v>286.91000000000003</v>
      </c>
      <c r="G2547" s="77">
        <v>50404</v>
      </c>
      <c r="H2547" s="77">
        <v>286.91000000000003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181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141</v>
      </c>
      <c r="C2548" s="76" t="s">
        <v>164</v>
      </c>
      <c r="D2548" s="55" t="s">
        <v>88</v>
      </c>
      <c r="E2548" s="55" t="s">
        <v>188</v>
      </c>
      <c r="F2548" s="70">
        <v>282.74</v>
      </c>
      <c r="G2548" s="77">
        <v>50499</v>
      </c>
      <c r="H2548" s="77">
        <v>282.74</v>
      </c>
      <c r="I2548" s="77">
        <v>1</v>
      </c>
      <c r="J2548" s="77">
        <v>-4.28028E-13</v>
      </c>
      <c r="K2548" s="77">
        <v>0</v>
      </c>
      <c r="L2548" s="77">
        <v>-2.6384999999999998E-13</v>
      </c>
      <c r="M2548" s="77">
        <v>0</v>
      </c>
      <c r="N2548" s="77">
        <v>-1.6417799999999999E-13</v>
      </c>
      <c r="O2548" s="77">
        <v>0</v>
      </c>
      <c r="P2548" s="77">
        <v>-5.4390000000000002E-14</v>
      </c>
      <c r="Q2548" s="77">
        <v>-5.4388000000000003E-14</v>
      </c>
      <c r="R2548" s="77">
        <v>0</v>
      </c>
      <c r="S2548" s="77">
        <v>0</v>
      </c>
      <c r="T2548" s="77" t="s">
        <v>181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141</v>
      </c>
      <c r="C2549" s="76" t="s">
        <v>164</v>
      </c>
      <c r="D2549" s="55" t="s">
        <v>88</v>
      </c>
      <c r="E2549" s="55" t="s">
        <v>188</v>
      </c>
      <c r="F2549" s="70">
        <v>282.74</v>
      </c>
      <c r="G2549" s="77">
        <v>50554</v>
      </c>
      <c r="H2549" s="77">
        <v>282.74</v>
      </c>
      <c r="I2549" s="77">
        <v>1</v>
      </c>
      <c r="J2549" s="77">
        <v>-5.3503999999999999E-14</v>
      </c>
      <c r="K2549" s="77">
        <v>0</v>
      </c>
      <c r="L2549" s="77">
        <v>-3.2980999999999999E-14</v>
      </c>
      <c r="M2549" s="77">
        <v>0</v>
      </c>
      <c r="N2549" s="77">
        <v>-2.0522E-14</v>
      </c>
      <c r="O2549" s="77">
        <v>0</v>
      </c>
      <c r="P2549" s="77">
        <v>-6.7990000000000002E-15</v>
      </c>
      <c r="Q2549" s="77">
        <v>-6.7979999999999996E-15</v>
      </c>
      <c r="R2549" s="77">
        <v>0</v>
      </c>
      <c r="S2549" s="77">
        <v>0</v>
      </c>
      <c r="T2549" s="77" t="s">
        <v>181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141</v>
      </c>
      <c r="C2550" s="76" t="s">
        <v>164</v>
      </c>
      <c r="D2550" s="55" t="s">
        <v>88</v>
      </c>
      <c r="E2550" s="55" t="s">
        <v>189</v>
      </c>
      <c r="F2550" s="70">
        <v>282.74</v>
      </c>
      <c r="G2550" s="77">
        <v>50604</v>
      </c>
      <c r="H2550" s="77">
        <v>282.74</v>
      </c>
      <c r="I2550" s="77">
        <v>1</v>
      </c>
      <c r="J2550" s="77">
        <v>-5.3503999999999999E-14</v>
      </c>
      <c r="K2550" s="77">
        <v>0</v>
      </c>
      <c r="L2550" s="77">
        <v>-3.2980999999999999E-14</v>
      </c>
      <c r="M2550" s="77">
        <v>0</v>
      </c>
      <c r="N2550" s="77">
        <v>-2.0522E-14</v>
      </c>
      <c r="O2550" s="77">
        <v>0</v>
      </c>
      <c r="P2550" s="77">
        <v>-6.7990000000000002E-15</v>
      </c>
      <c r="Q2550" s="77">
        <v>-6.7979999999999996E-15</v>
      </c>
      <c r="R2550" s="77">
        <v>0</v>
      </c>
      <c r="S2550" s="77">
        <v>0</v>
      </c>
      <c r="T2550" s="77" t="s">
        <v>181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141</v>
      </c>
      <c r="C2551" s="76" t="s">
        <v>164</v>
      </c>
      <c r="D2551" s="55" t="s">
        <v>88</v>
      </c>
      <c r="E2551" s="55" t="s">
        <v>190</v>
      </c>
      <c r="F2551" s="70">
        <v>289.83</v>
      </c>
      <c r="G2551" s="77">
        <v>50750</v>
      </c>
      <c r="H2551" s="77">
        <v>291.13</v>
      </c>
      <c r="I2551" s="77">
        <v>1</v>
      </c>
      <c r="J2551" s="77">
        <v>82.400376194974299</v>
      </c>
      <c r="K2551" s="77">
        <v>0.16227674573005199</v>
      </c>
      <c r="L2551" s="77">
        <v>80.096568054943205</v>
      </c>
      <c r="M2551" s="77">
        <v>0.153329499118906</v>
      </c>
      <c r="N2551" s="77">
        <v>2.3038081400311201</v>
      </c>
      <c r="O2551" s="77">
        <v>8.9472466111460997E-3</v>
      </c>
      <c r="P2551" s="77">
        <v>2.5888316593399798</v>
      </c>
      <c r="Q2551" s="77">
        <v>2.5888316593399798</v>
      </c>
      <c r="R2551" s="77">
        <v>0</v>
      </c>
      <c r="S2551" s="77">
        <v>1.6017897971358399E-4</v>
      </c>
      <c r="T2551" s="77" t="s">
        <v>180</v>
      </c>
      <c r="U2551" s="105">
        <v>-0.395954386434757</v>
      </c>
      <c r="V2551" s="105">
        <v>-0.15100354412300099</v>
      </c>
      <c r="W2551" s="101">
        <v>-0.244951110744178</v>
      </c>
    </row>
    <row r="2552" spans="2:23" x14ac:dyDescent="0.25">
      <c r="B2552" s="55" t="s">
        <v>141</v>
      </c>
      <c r="C2552" s="76" t="s">
        <v>164</v>
      </c>
      <c r="D2552" s="55" t="s">
        <v>88</v>
      </c>
      <c r="E2552" s="55" t="s">
        <v>190</v>
      </c>
      <c r="F2552" s="70">
        <v>289.83</v>
      </c>
      <c r="G2552" s="77">
        <v>50800</v>
      </c>
      <c r="H2552" s="77">
        <v>288.74</v>
      </c>
      <c r="I2552" s="77">
        <v>1</v>
      </c>
      <c r="J2552" s="77">
        <v>-88.873365327963597</v>
      </c>
      <c r="K2552" s="77">
        <v>0.14770148371022099</v>
      </c>
      <c r="L2552" s="77">
        <v>-86.561291044081202</v>
      </c>
      <c r="M2552" s="77">
        <v>0.140116427904979</v>
      </c>
      <c r="N2552" s="77">
        <v>-2.31207428388239</v>
      </c>
      <c r="O2552" s="77">
        <v>7.5850558052415603E-3</v>
      </c>
      <c r="P2552" s="77">
        <v>-2.58883165934003</v>
      </c>
      <c r="Q2552" s="77">
        <v>-2.5888316593400198</v>
      </c>
      <c r="R2552" s="77">
        <v>0</v>
      </c>
      <c r="S2552" s="77">
        <v>1.2532832303950299E-4</v>
      </c>
      <c r="T2552" s="77" t="s">
        <v>180</v>
      </c>
      <c r="U2552" s="105">
        <v>-0.32591810081244499</v>
      </c>
      <c r="V2552" s="105">
        <v>-0.124294085386086</v>
      </c>
      <c r="W2552" s="101">
        <v>-0.20162423637853999</v>
      </c>
    </row>
    <row r="2553" spans="2:23" x14ac:dyDescent="0.25">
      <c r="B2553" s="55" t="s">
        <v>141</v>
      </c>
      <c r="C2553" s="76" t="s">
        <v>164</v>
      </c>
      <c r="D2553" s="55" t="s">
        <v>88</v>
      </c>
      <c r="E2553" s="55" t="s">
        <v>191</v>
      </c>
      <c r="F2553" s="70">
        <v>291.48</v>
      </c>
      <c r="G2553" s="77">
        <v>50750</v>
      </c>
      <c r="H2553" s="77">
        <v>291.13</v>
      </c>
      <c r="I2553" s="77">
        <v>1</v>
      </c>
      <c r="J2553" s="77">
        <v>-66.198985060741407</v>
      </c>
      <c r="K2553" s="77">
        <v>3.3305522735349202E-2</v>
      </c>
      <c r="L2553" s="77">
        <v>-63.900786725316102</v>
      </c>
      <c r="M2553" s="77">
        <v>3.1033160135268901E-2</v>
      </c>
      <c r="N2553" s="77">
        <v>-2.2981983354253801</v>
      </c>
      <c r="O2553" s="77">
        <v>2.27236260008034E-3</v>
      </c>
      <c r="P2553" s="77">
        <v>-2.5888316593399798</v>
      </c>
      <c r="Q2553" s="77">
        <v>-2.5888316593399798</v>
      </c>
      <c r="R2553" s="77">
        <v>0</v>
      </c>
      <c r="S2553" s="77">
        <v>5.0935575139047999E-5</v>
      </c>
      <c r="T2553" s="77" t="s">
        <v>180</v>
      </c>
      <c r="U2553" s="105">
        <v>-0.14241883018253099</v>
      </c>
      <c r="V2553" s="105">
        <v>-5.4313700881194402E-2</v>
      </c>
      <c r="W2553" s="101">
        <v>-8.8105225852437505E-2</v>
      </c>
    </row>
    <row r="2554" spans="2:23" x14ac:dyDescent="0.25">
      <c r="B2554" s="55" t="s">
        <v>141</v>
      </c>
      <c r="C2554" s="76" t="s">
        <v>164</v>
      </c>
      <c r="D2554" s="55" t="s">
        <v>88</v>
      </c>
      <c r="E2554" s="55" t="s">
        <v>191</v>
      </c>
      <c r="F2554" s="70">
        <v>291.48</v>
      </c>
      <c r="G2554" s="77">
        <v>50950</v>
      </c>
      <c r="H2554" s="77">
        <v>291.89</v>
      </c>
      <c r="I2554" s="77">
        <v>1</v>
      </c>
      <c r="J2554" s="77">
        <v>67.827089992614802</v>
      </c>
      <c r="K2554" s="77">
        <v>4.04845244044231E-2</v>
      </c>
      <c r="L2554" s="77">
        <v>65.531374893926596</v>
      </c>
      <c r="M2554" s="77">
        <v>3.7790377640297503E-2</v>
      </c>
      <c r="N2554" s="77">
        <v>2.2957150986881998</v>
      </c>
      <c r="O2554" s="77">
        <v>2.6941467641256301E-3</v>
      </c>
      <c r="P2554" s="77">
        <v>2.58883165934003</v>
      </c>
      <c r="Q2554" s="77">
        <v>2.58883165934003</v>
      </c>
      <c r="R2554" s="77">
        <v>0</v>
      </c>
      <c r="S2554" s="77">
        <v>5.8978034371531002E-5</v>
      </c>
      <c r="T2554" s="77" t="s">
        <v>180</v>
      </c>
      <c r="U2554" s="105">
        <v>-0.155400991568103</v>
      </c>
      <c r="V2554" s="105">
        <v>-5.9264655957736098E-2</v>
      </c>
      <c r="W2554" s="101">
        <v>-9.6136440962564795E-2</v>
      </c>
    </row>
    <row r="2555" spans="2:23" x14ac:dyDescent="0.25">
      <c r="B2555" s="55" t="s">
        <v>141</v>
      </c>
      <c r="C2555" s="76" t="s">
        <v>164</v>
      </c>
      <c r="D2555" s="55" t="s">
        <v>88</v>
      </c>
      <c r="E2555" s="55" t="s">
        <v>192</v>
      </c>
      <c r="F2555" s="70">
        <v>288.74</v>
      </c>
      <c r="G2555" s="77">
        <v>51300</v>
      </c>
      <c r="H2555" s="77">
        <v>289.44</v>
      </c>
      <c r="I2555" s="77">
        <v>1</v>
      </c>
      <c r="J2555" s="77">
        <v>57.655420835265701</v>
      </c>
      <c r="K2555" s="77">
        <v>5.0892699016398202E-2</v>
      </c>
      <c r="L2555" s="77">
        <v>57.615637657591201</v>
      </c>
      <c r="M2555" s="77">
        <v>5.0822489668196802E-2</v>
      </c>
      <c r="N2555" s="77">
        <v>3.9783177674512803E-2</v>
      </c>
      <c r="O2555" s="77">
        <v>7.0209348201488006E-5</v>
      </c>
      <c r="P2555" s="77">
        <v>0.60204838317895204</v>
      </c>
      <c r="Q2555" s="77">
        <v>0.60204838317895104</v>
      </c>
      <c r="R2555" s="77">
        <v>0</v>
      </c>
      <c r="S2555" s="77">
        <v>5.549297134589E-6</v>
      </c>
      <c r="T2555" s="77" t="s">
        <v>180</v>
      </c>
      <c r="U2555" s="105">
        <v>-7.5514039005904702E-3</v>
      </c>
      <c r="V2555" s="105">
        <v>-2.8798487683411702E-3</v>
      </c>
      <c r="W2555" s="101">
        <v>-4.6715602516309998E-3</v>
      </c>
    </row>
    <row r="2556" spans="2:23" x14ac:dyDescent="0.25">
      <c r="B2556" s="55" t="s">
        <v>141</v>
      </c>
      <c r="C2556" s="76" t="s">
        <v>164</v>
      </c>
      <c r="D2556" s="55" t="s">
        <v>88</v>
      </c>
      <c r="E2556" s="55" t="s">
        <v>193</v>
      </c>
      <c r="F2556" s="70">
        <v>285.97000000000003</v>
      </c>
      <c r="G2556" s="77">
        <v>54750</v>
      </c>
      <c r="H2556" s="77">
        <v>293.38</v>
      </c>
      <c r="I2556" s="77">
        <v>1</v>
      </c>
      <c r="J2556" s="77">
        <v>133.54197753609199</v>
      </c>
      <c r="K2556" s="77">
        <v>1.89551843834213</v>
      </c>
      <c r="L2556" s="77">
        <v>131.153995288245</v>
      </c>
      <c r="M2556" s="77">
        <v>1.8283336683265401</v>
      </c>
      <c r="N2556" s="77">
        <v>2.38798224784622</v>
      </c>
      <c r="O2556" s="77">
        <v>6.7184770015588396E-2</v>
      </c>
      <c r="P2556" s="77">
        <v>1.9580405738598801</v>
      </c>
      <c r="Q2556" s="77">
        <v>1.9580405738598701</v>
      </c>
      <c r="R2556" s="77">
        <v>0</v>
      </c>
      <c r="S2556" s="77">
        <v>4.0750766385921601E-4</v>
      </c>
      <c r="T2556" s="77" t="s">
        <v>181</v>
      </c>
      <c r="U2556" s="105">
        <v>1.7667997977251599</v>
      </c>
      <c r="V2556" s="105">
        <v>-0.67379738766011199</v>
      </c>
      <c r="W2556" s="101">
        <v>2.4405945108265299</v>
      </c>
    </row>
    <row r="2557" spans="2:23" x14ac:dyDescent="0.25">
      <c r="B2557" s="55" t="s">
        <v>141</v>
      </c>
      <c r="C2557" s="76" t="s">
        <v>164</v>
      </c>
      <c r="D2557" s="55" t="s">
        <v>88</v>
      </c>
      <c r="E2557" s="55" t="s">
        <v>194</v>
      </c>
      <c r="F2557" s="70">
        <v>291.89</v>
      </c>
      <c r="G2557" s="77">
        <v>53150</v>
      </c>
      <c r="H2557" s="77">
        <v>294.22000000000003</v>
      </c>
      <c r="I2557" s="77">
        <v>1</v>
      </c>
      <c r="J2557" s="77">
        <v>81.715492833301198</v>
      </c>
      <c r="K2557" s="77">
        <v>0.293806557835529</v>
      </c>
      <c r="L2557" s="77">
        <v>81.982930418339606</v>
      </c>
      <c r="M2557" s="77">
        <v>0.29573283871904599</v>
      </c>
      <c r="N2557" s="77">
        <v>-0.26743758503836601</v>
      </c>
      <c r="O2557" s="77">
        <v>-1.92628088351633E-3</v>
      </c>
      <c r="P2557" s="77">
        <v>3.5679369344486102E-2</v>
      </c>
      <c r="Q2557" s="77">
        <v>3.5679369344485998E-2</v>
      </c>
      <c r="R2557" s="77">
        <v>0</v>
      </c>
      <c r="S2557" s="77">
        <v>5.6012765459999997E-8</v>
      </c>
      <c r="T2557" s="77" t="s">
        <v>180</v>
      </c>
      <c r="U2557" s="105">
        <v>5.8623328820526302E-2</v>
      </c>
      <c r="V2557" s="105">
        <v>0</v>
      </c>
      <c r="W2557" s="101">
        <v>5.8623264577423402E-2</v>
      </c>
    </row>
    <row r="2558" spans="2:23" x14ac:dyDescent="0.25">
      <c r="B2558" s="55" t="s">
        <v>141</v>
      </c>
      <c r="C2558" s="76" t="s">
        <v>164</v>
      </c>
      <c r="D2558" s="55" t="s">
        <v>88</v>
      </c>
      <c r="E2558" s="55" t="s">
        <v>194</v>
      </c>
      <c r="F2558" s="70">
        <v>291.89</v>
      </c>
      <c r="G2558" s="77">
        <v>54500</v>
      </c>
      <c r="H2558" s="77">
        <v>291.39999999999998</v>
      </c>
      <c r="I2558" s="77">
        <v>1</v>
      </c>
      <c r="J2558" s="77">
        <v>-19.8833936347181</v>
      </c>
      <c r="K2558" s="77">
        <v>2.1890493090523499E-2</v>
      </c>
      <c r="L2558" s="77">
        <v>-22.449169418293799</v>
      </c>
      <c r="M2558" s="77">
        <v>2.7904553543220498E-2</v>
      </c>
      <c r="N2558" s="77">
        <v>2.5657757835756398</v>
      </c>
      <c r="O2558" s="77">
        <v>-6.01406045269699E-3</v>
      </c>
      <c r="P2558" s="77">
        <v>2.5531522899954302</v>
      </c>
      <c r="Q2558" s="77">
        <v>2.5531522899954302</v>
      </c>
      <c r="R2558" s="77">
        <v>0</v>
      </c>
      <c r="S2558" s="77">
        <v>3.60934140922876E-4</v>
      </c>
      <c r="T2558" s="77" t="s">
        <v>180</v>
      </c>
      <c r="U2558" s="105">
        <v>-0.49674052677472302</v>
      </c>
      <c r="V2558" s="105">
        <v>-0.189439952232653</v>
      </c>
      <c r="W2558" s="101">
        <v>-0.30730091130122</v>
      </c>
    </row>
    <row r="2559" spans="2:23" x14ac:dyDescent="0.25">
      <c r="B2559" s="55" t="s">
        <v>141</v>
      </c>
      <c r="C2559" s="76" t="s">
        <v>164</v>
      </c>
      <c r="D2559" s="55" t="s">
        <v>88</v>
      </c>
      <c r="E2559" s="55" t="s">
        <v>195</v>
      </c>
      <c r="F2559" s="70">
        <v>279.98</v>
      </c>
      <c r="G2559" s="77">
        <v>51250</v>
      </c>
      <c r="H2559" s="77">
        <v>279.98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181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141</v>
      </c>
      <c r="C2560" s="76" t="s">
        <v>164</v>
      </c>
      <c r="D2560" s="55" t="s">
        <v>88</v>
      </c>
      <c r="E2560" s="55" t="s">
        <v>196</v>
      </c>
      <c r="F2560" s="70">
        <v>289.44</v>
      </c>
      <c r="G2560" s="77">
        <v>53200</v>
      </c>
      <c r="H2560" s="77">
        <v>291.64</v>
      </c>
      <c r="I2560" s="77">
        <v>1</v>
      </c>
      <c r="J2560" s="77">
        <v>57.585430978457403</v>
      </c>
      <c r="K2560" s="77">
        <v>0.169087014091099</v>
      </c>
      <c r="L2560" s="77">
        <v>57.545799235249703</v>
      </c>
      <c r="M2560" s="77">
        <v>0.16885435430071</v>
      </c>
      <c r="N2560" s="77">
        <v>3.9631743207713101E-2</v>
      </c>
      <c r="O2560" s="77">
        <v>2.32659790388393E-4</v>
      </c>
      <c r="P2560" s="77">
        <v>0.60204838317897102</v>
      </c>
      <c r="Q2560" s="77">
        <v>0.60204838317897003</v>
      </c>
      <c r="R2560" s="77">
        <v>0</v>
      </c>
      <c r="S2560" s="77">
        <v>1.8481950417552E-5</v>
      </c>
      <c r="T2560" s="77" t="s">
        <v>181</v>
      </c>
      <c r="U2560" s="105">
        <v>-1.95928595575246E-2</v>
      </c>
      <c r="V2560" s="105">
        <v>-7.4720506554558598E-3</v>
      </c>
      <c r="W2560" s="101">
        <v>-1.21208221848077E-2</v>
      </c>
    </row>
    <row r="2561" spans="2:23" x14ac:dyDescent="0.25">
      <c r="B2561" s="55" t="s">
        <v>141</v>
      </c>
      <c r="C2561" s="76" t="s">
        <v>164</v>
      </c>
      <c r="D2561" s="55" t="s">
        <v>88</v>
      </c>
      <c r="E2561" s="55" t="s">
        <v>197</v>
      </c>
      <c r="F2561" s="70">
        <v>294.52</v>
      </c>
      <c r="G2561" s="77">
        <v>53100</v>
      </c>
      <c r="H2561" s="77">
        <v>294.52</v>
      </c>
      <c r="I2561" s="77">
        <v>1</v>
      </c>
      <c r="J2561" s="77">
        <v>-2.2290769999999999E-12</v>
      </c>
      <c r="K2561" s="77">
        <v>0</v>
      </c>
      <c r="L2561" s="77">
        <v>-1.547564E-12</v>
      </c>
      <c r="M2561" s="77">
        <v>0</v>
      </c>
      <c r="N2561" s="77">
        <v>-6.8151300000000001E-13</v>
      </c>
      <c r="O2561" s="77">
        <v>0</v>
      </c>
      <c r="P2561" s="77">
        <v>-2.3343599999999998E-13</v>
      </c>
      <c r="Q2561" s="77">
        <v>-2.3343899999999999E-13</v>
      </c>
      <c r="R2561" s="77">
        <v>0</v>
      </c>
      <c r="S2561" s="77">
        <v>0</v>
      </c>
      <c r="T2561" s="77" t="s">
        <v>181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141</v>
      </c>
      <c r="C2562" s="76" t="s">
        <v>164</v>
      </c>
      <c r="D2562" s="55" t="s">
        <v>88</v>
      </c>
      <c r="E2562" s="55" t="s">
        <v>198</v>
      </c>
      <c r="F2562" s="70">
        <v>294.52</v>
      </c>
      <c r="G2562" s="77">
        <v>52000</v>
      </c>
      <c r="H2562" s="77">
        <v>294.52</v>
      </c>
      <c r="I2562" s="77">
        <v>1</v>
      </c>
      <c r="J2562" s="77">
        <v>-2.2290769999999999E-12</v>
      </c>
      <c r="K2562" s="77">
        <v>0</v>
      </c>
      <c r="L2562" s="77">
        <v>-1.547564E-12</v>
      </c>
      <c r="M2562" s="77">
        <v>0</v>
      </c>
      <c r="N2562" s="77">
        <v>-6.8151300000000001E-13</v>
      </c>
      <c r="O2562" s="77">
        <v>0</v>
      </c>
      <c r="P2562" s="77">
        <v>-2.3343599999999998E-13</v>
      </c>
      <c r="Q2562" s="77">
        <v>-2.3343899999999999E-13</v>
      </c>
      <c r="R2562" s="77">
        <v>0</v>
      </c>
      <c r="S2562" s="77">
        <v>0</v>
      </c>
      <c r="T2562" s="77" t="s">
        <v>181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141</v>
      </c>
      <c r="C2563" s="76" t="s">
        <v>164</v>
      </c>
      <c r="D2563" s="55" t="s">
        <v>88</v>
      </c>
      <c r="E2563" s="55" t="s">
        <v>198</v>
      </c>
      <c r="F2563" s="70">
        <v>294.52</v>
      </c>
      <c r="G2563" s="77">
        <v>53050</v>
      </c>
      <c r="H2563" s="77">
        <v>293.97000000000003</v>
      </c>
      <c r="I2563" s="77">
        <v>1</v>
      </c>
      <c r="J2563" s="77">
        <v>-105.00993049337301</v>
      </c>
      <c r="K2563" s="77">
        <v>0.10365460372089599</v>
      </c>
      <c r="L2563" s="77">
        <v>-105.590334403008</v>
      </c>
      <c r="M2563" s="77">
        <v>0.104803595961786</v>
      </c>
      <c r="N2563" s="77">
        <v>0.58040390963469701</v>
      </c>
      <c r="O2563" s="77">
        <v>-1.14899224089007E-3</v>
      </c>
      <c r="P2563" s="77">
        <v>0.40066260934688602</v>
      </c>
      <c r="Q2563" s="77">
        <v>0.40066260934688502</v>
      </c>
      <c r="R2563" s="77">
        <v>0</v>
      </c>
      <c r="S2563" s="77">
        <v>1.508986949369E-6</v>
      </c>
      <c r="T2563" s="77" t="s">
        <v>180</v>
      </c>
      <c r="U2563" s="105">
        <v>-1.8863071621642399E-2</v>
      </c>
      <c r="V2563" s="105">
        <v>-7.1937343428909398E-3</v>
      </c>
      <c r="W2563" s="101">
        <v>-1.16693500667396E-2</v>
      </c>
    </row>
    <row r="2564" spans="2:23" x14ac:dyDescent="0.25">
      <c r="B2564" s="55" t="s">
        <v>141</v>
      </c>
      <c r="C2564" s="76" t="s">
        <v>164</v>
      </c>
      <c r="D2564" s="55" t="s">
        <v>88</v>
      </c>
      <c r="E2564" s="55" t="s">
        <v>198</v>
      </c>
      <c r="F2564" s="70">
        <v>294.52</v>
      </c>
      <c r="G2564" s="77">
        <v>53050</v>
      </c>
      <c r="H2564" s="77">
        <v>293.97000000000003</v>
      </c>
      <c r="I2564" s="77">
        <v>2</v>
      </c>
      <c r="J2564" s="77">
        <v>-93.239990823364295</v>
      </c>
      <c r="K2564" s="77">
        <v>7.3896415054299003E-2</v>
      </c>
      <c r="L2564" s="77">
        <v>-93.755340704598098</v>
      </c>
      <c r="M2564" s="77">
        <v>7.4715543240399807E-2</v>
      </c>
      <c r="N2564" s="77">
        <v>0.51534988123383996</v>
      </c>
      <c r="O2564" s="77">
        <v>-8.1912818610084396E-4</v>
      </c>
      <c r="P2564" s="77">
        <v>0.355754716179988</v>
      </c>
      <c r="Q2564" s="77">
        <v>0.355754716179988</v>
      </c>
      <c r="R2564" s="77">
        <v>0</v>
      </c>
      <c r="S2564" s="77">
        <v>1.0757720537169999E-6</v>
      </c>
      <c r="T2564" s="77" t="s">
        <v>180</v>
      </c>
      <c r="U2564" s="105">
        <v>4.24180615593455E-2</v>
      </c>
      <c r="V2564" s="105">
        <v>-1.6176806848796601E-2</v>
      </c>
      <c r="W2564" s="101">
        <v>5.8594804196227902E-2</v>
      </c>
    </row>
    <row r="2565" spans="2:23" x14ac:dyDescent="0.25">
      <c r="B2565" s="55" t="s">
        <v>141</v>
      </c>
      <c r="C2565" s="76" t="s">
        <v>164</v>
      </c>
      <c r="D2565" s="55" t="s">
        <v>88</v>
      </c>
      <c r="E2565" s="55" t="s">
        <v>198</v>
      </c>
      <c r="F2565" s="70">
        <v>294.52</v>
      </c>
      <c r="G2565" s="77">
        <v>53100</v>
      </c>
      <c r="H2565" s="77">
        <v>294.52</v>
      </c>
      <c r="I2565" s="77">
        <v>2</v>
      </c>
      <c r="J2565" s="77">
        <v>-2.2290769999999999E-12</v>
      </c>
      <c r="K2565" s="77">
        <v>0</v>
      </c>
      <c r="L2565" s="77">
        <v>-1.547564E-12</v>
      </c>
      <c r="M2565" s="77">
        <v>0</v>
      </c>
      <c r="N2565" s="77">
        <v>-6.8151300000000001E-13</v>
      </c>
      <c r="O2565" s="77">
        <v>0</v>
      </c>
      <c r="P2565" s="77">
        <v>-2.3343599999999998E-13</v>
      </c>
      <c r="Q2565" s="77">
        <v>-2.3343899999999999E-13</v>
      </c>
      <c r="R2565" s="77">
        <v>0</v>
      </c>
      <c r="S2565" s="77">
        <v>0</v>
      </c>
      <c r="T2565" s="77" t="s">
        <v>181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141</v>
      </c>
      <c r="C2566" s="76" t="s">
        <v>164</v>
      </c>
      <c r="D2566" s="55" t="s">
        <v>88</v>
      </c>
      <c r="E2566" s="55" t="s">
        <v>199</v>
      </c>
      <c r="F2566" s="70">
        <v>294.37</v>
      </c>
      <c r="G2566" s="77">
        <v>53000</v>
      </c>
      <c r="H2566" s="77">
        <v>294.52</v>
      </c>
      <c r="I2566" s="77">
        <v>1</v>
      </c>
      <c r="J2566" s="77">
        <v>-42.6110820674282</v>
      </c>
      <c r="K2566" s="77">
        <v>0</v>
      </c>
      <c r="L2566" s="77">
        <v>-42.276736093173298</v>
      </c>
      <c r="M2566" s="77">
        <v>0</v>
      </c>
      <c r="N2566" s="77">
        <v>-0.33434597425494</v>
      </c>
      <c r="O2566" s="77">
        <v>0</v>
      </c>
      <c r="P2566" s="77">
        <v>-0.32161823424004099</v>
      </c>
      <c r="Q2566" s="77">
        <v>-0.32161823424004099</v>
      </c>
      <c r="R2566" s="77">
        <v>0</v>
      </c>
      <c r="S2566" s="77">
        <v>0</v>
      </c>
      <c r="T2566" s="77" t="s">
        <v>180</v>
      </c>
      <c r="U2566" s="105">
        <v>5.0151896138233398E-2</v>
      </c>
      <c r="V2566" s="105">
        <v>-1.9126228476849499E-2</v>
      </c>
      <c r="W2566" s="101">
        <v>6.9278048695789796E-2</v>
      </c>
    </row>
    <row r="2567" spans="2:23" x14ac:dyDescent="0.25">
      <c r="B2567" s="55" t="s">
        <v>141</v>
      </c>
      <c r="C2567" s="76" t="s">
        <v>164</v>
      </c>
      <c r="D2567" s="55" t="s">
        <v>88</v>
      </c>
      <c r="E2567" s="55" t="s">
        <v>199</v>
      </c>
      <c r="F2567" s="70">
        <v>294.37</v>
      </c>
      <c r="G2567" s="77">
        <v>53000</v>
      </c>
      <c r="H2567" s="77">
        <v>294.52</v>
      </c>
      <c r="I2567" s="77">
        <v>2</v>
      </c>
      <c r="J2567" s="77">
        <v>-37.639789159561602</v>
      </c>
      <c r="K2567" s="77">
        <v>0</v>
      </c>
      <c r="L2567" s="77">
        <v>-37.3444502156364</v>
      </c>
      <c r="M2567" s="77">
        <v>0</v>
      </c>
      <c r="N2567" s="77">
        <v>-0.29533894392516102</v>
      </c>
      <c r="O2567" s="77">
        <v>0</v>
      </c>
      <c r="P2567" s="77">
        <v>-0.28409610691203702</v>
      </c>
      <c r="Q2567" s="77">
        <v>-0.28409610691203702</v>
      </c>
      <c r="R2567" s="77">
        <v>0</v>
      </c>
      <c r="S2567" s="77">
        <v>0</v>
      </c>
      <c r="T2567" s="77" t="s">
        <v>180</v>
      </c>
      <c r="U2567" s="105">
        <v>4.4300841588767403E-2</v>
      </c>
      <c r="V2567" s="105">
        <v>-1.6894835154548302E-2</v>
      </c>
      <c r="W2567" s="101">
        <v>6.1195609681273397E-2</v>
      </c>
    </row>
    <row r="2568" spans="2:23" x14ac:dyDescent="0.25">
      <c r="B2568" s="55" t="s">
        <v>141</v>
      </c>
      <c r="C2568" s="76" t="s">
        <v>164</v>
      </c>
      <c r="D2568" s="55" t="s">
        <v>88</v>
      </c>
      <c r="E2568" s="55" t="s">
        <v>199</v>
      </c>
      <c r="F2568" s="70">
        <v>294.37</v>
      </c>
      <c r="G2568" s="77">
        <v>53000</v>
      </c>
      <c r="H2568" s="77">
        <v>294.52</v>
      </c>
      <c r="I2568" s="77">
        <v>3</v>
      </c>
      <c r="J2568" s="77">
        <v>-37.639789159561602</v>
      </c>
      <c r="K2568" s="77">
        <v>0</v>
      </c>
      <c r="L2568" s="77">
        <v>-37.3444502156364</v>
      </c>
      <c r="M2568" s="77">
        <v>0</v>
      </c>
      <c r="N2568" s="77">
        <v>-0.29533894392516102</v>
      </c>
      <c r="O2568" s="77">
        <v>0</v>
      </c>
      <c r="P2568" s="77">
        <v>-0.28409610691203702</v>
      </c>
      <c r="Q2568" s="77">
        <v>-0.28409610691203702</v>
      </c>
      <c r="R2568" s="77">
        <v>0</v>
      </c>
      <c r="S2568" s="77">
        <v>0</v>
      </c>
      <c r="T2568" s="77" t="s">
        <v>180</v>
      </c>
      <c r="U2568" s="105">
        <v>4.4300841588767403E-2</v>
      </c>
      <c r="V2568" s="105">
        <v>-1.6894835154548302E-2</v>
      </c>
      <c r="W2568" s="101">
        <v>6.1195609681273397E-2</v>
      </c>
    </row>
    <row r="2569" spans="2:23" x14ac:dyDescent="0.25">
      <c r="B2569" s="55" t="s">
        <v>141</v>
      </c>
      <c r="C2569" s="76" t="s">
        <v>164</v>
      </c>
      <c r="D2569" s="55" t="s">
        <v>88</v>
      </c>
      <c r="E2569" s="55" t="s">
        <v>199</v>
      </c>
      <c r="F2569" s="70">
        <v>294.37</v>
      </c>
      <c r="G2569" s="77">
        <v>53000</v>
      </c>
      <c r="H2569" s="77">
        <v>294.52</v>
      </c>
      <c r="I2569" s="77">
        <v>4</v>
      </c>
      <c r="J2569" s="77">
        <v>-41.311963711713901</v>
      </c>
      <c r="K2569" s="77">
        <v>0</v>
      </c>
      <c r="L2569" s="77">
        <v>-40.987811212283802</v>
      </c>
      <c r="M2569" s="77">
        <v>0</v>
      </c>
      <c r="N2569" s="77">
        <v>-0.32415249943008001</v>
      </c>
      <c r="O2569" s="77">
        <v>0</v>
      </c>
      <c r="P2569" s="77">
        <v>-0.31181280026930402</v>
      </c>
      <c r="Q2569" s="77">
        <v>-0.31181280026930303</v>
      </c>
      <c r="R2569" s="77">
        <v>0</v>
      </c>
      <c r="S2569" s="77">
        <v>0</v>
      </c>
      <c r="T2569" s="77" t="s">
        <v>180</v>
      </c>
      <c r="U2569" s="105">
        <v>4.86228749145046E-2</v>
      </c>
      <c r="V2569" s="105">
        <v>-1.8543111754993499E-2</v>
      </c>
      <c r="W2569" s="101">
        <v>6.7165913064817603E-2</v>
      </c>
    </row>
    <row r="2570" spans="2:23" x14ac:dyDescent="0.25">
      <c r="B2570" s="55" t="s">
        <v>141</v>
      </c>
      <c r="C2570" s="76" t="s">
        <v>164</v>
      </c>
      <c r="D2570" s="55" t="s">
        <v>88</v>
      </c>
      <c r="E2570" s="55" t="s">
        <v>199</v>
      </c>
      <c r="F2570" s="70">
        <v>294.37</v>
      </c>
      <c r="G2570" s="77">
        <v>53204</v>
      </c>
      <c r="H2570" s="77">
        <v>292.83999999999997</v>
      </c>
      <c r="I2570" s="77">
        <v>1</v>
      </c>
      <c r="J2570" s="77">
        <v>-13.905482079802701</v>
      </c>
      <c r="K2570" s="77">
        <v>2.47117187932052E-2</v>
      </c>
      <c r="L2570" s="77">
        <v>-13.5527100867342</v>
      </c>
      <c r="M2570" s="77">
        <v>2.3473786498829599E-2</v>
      </c>
      <c r="N2570" s="77">
        <v>-0.35277199306852602</v>
      </c>
      <c r="O2570" s="77">
        <v>1.2379322943756E-3</v>
      </c>
      <c r="P2570" s="77">
        <v>-0.33678748381547702</v>
      </c>
      <c r="Q2570" s="77">
        <v>-0.33678748381547702</v>
      </c>
      <c r="R2570" s="77">
        <v>0</v>
      </c>
      <c r="S2570" s="77">
        <v>1.4495818422758E-5</v>
      </c>
      <c r="T2570" s="77" t="s">
        <v>180</v>
      </c>
      <c r="U2570" s="105">
        <v>-0.17627803810470799</v>
      </c>
      <c r="V2570" s="105">
        <v>-6.7226451876285995E-2</v>
      </c>
      <c r="W2570" s="101">
        <v>-0.10905170573395701</v>
      </c>
    </row>
    <row r="2571" spans="2:23" x14ac:dyDescent="0.25">
      <c r="B2571" s="55" t="s">
        <v>141</v>
      </c>
      <c r="C2571" s="76" t="s">
        <v>164</v>
      </c>
      <c r="D2571" s="55" t="s">
        <v>88</v>
      </c>
      <c r="E2571" s="55" t="s">
        <v>199</v>
      </c>
      <c r="F2571" s="70">
        <v>294.37</v>
      </c>
      <c r="G2571" s="77">
        <v>53304</v>
      </c>
      <c r="H2571" s="77">
        <v>295.17</v>
      </c>
      <c r="I2571" s="77">
        <v>1</v>
      </c>
      <c r="J2571" s="77">
        <v>18.665605571100802</v>
      </c>
      <c r="K2571" s="77">
        <v>3.2297127864838703E-2</v>
      </c>
      <c r="L2571" s="77">
        <v>18.890755151411199</v>
      </c>
      <c r="M2571" s="77">
        <v>3.3080980418665903E-2</v>
      </c>
      <c r="N2571" s="77">
        <v>-0.225149580310466</v>
      </c>
      <c r="O2571" s="77">
        <v>-7.8385255382716699E-4</v>
      </c>
      <c r="P2571" s="77">
        <v>-0.21515763600771201</v>
      </c>
      <c r="Q2571" s="77">
        <v>-0.21515763600771201</v>
      </c>
      <c r="R2571" s="77">
        <v>0</v>
      </c>
      <c r="S2571" s="77">
        <v>4.2913433324159999E-6</v>
      </c>
      <c r="T2571" s="77" t="s">
        <v>181</v>
      </c>
      <c r="U2571" s="105">
        <v>-5.0936553043258899E-2</v>
      </c>
      <c r="V2571" s="105">
        <v>-1.94254699491976E-2</v>
      </c>
      <c r="W2571" s="101">
        <v>-3.1511117625872997E-2</v>
      </c>
    </row>
    <row r="2572" spans="2:23" x14ac:dyDescent="0.25">
      <c r="B2572" s="55" t="s">
        <v>141</v>
      </c>
      <c r="C2572" s="76" t="s">
        <v>164</v>
      </c>
      <c r="D2572" s="55" t="s">
        <v>88</v>
      </c>
      <c r="E2572" s="55" t="s">
        <v>199</v>
      </c>
      <c r="F2572" s="70">
        <v>294.37</v>
      </c>
      <c r="G2572" s="77">
        <v>53354</v>
      </c>
      <c r="H2572" s="77">
        <v>295</v>
      </c>
      <c r="I2572" s="77">
        <v>1</v>
      </c>
      <c r="J2572" s="77">
        <v>50.582404412532803</v>
      </c>
      <c r="K2572" s="77">
        <v>5.3730172359213402E-2</v>
      </c>
      <c r="L2572" s="77">
        <v>50.024893671400299</v>
      </c>
      <c r="M2572" s="77">
        <v>5.2552289723533097E-2</v>
      </c>
      <c r="N2572" s="77">
        <v>0.557510741132483</v>
      </c>
      <c r="O2572" s="77">
        <v>1.1778826356803099E-3</v>
      </c>
      <c r="P2572" s="77">
        <v>0.54329045308977397</v>
      </c>
      <c r="Q2572" s="77">
        <v>0.54329045308977397</v>
      </c>
      <c r="R2572" s="77">
        <v>0</v>
      </c>
      <c r="S2572" s="77">
        <v>6.198454844788E-6</v>
      </c>
      <c r="T2572" s="77" t="s">
        <v>181</v>
      </c>
      <c r="U2572" s="105">
        <v>-4.1274224180088102E-3</v>
      </c>
      <c r="V2572" s="105">
        <v>-1.57405861524596E-3</v>
      </c>
      <c r="W2572" s="101">
        <v>-2.55336660089827E-3</v>
      </c>
    </row>
    <row r="2573" spans="2:23" x14ac:dyDescent="0.25">
      <c r="B2573" s="55" t="s">
        <v>141</v>
      </c>
      <c r="C2573" s="76" t="s">
        <v>164</v>
      </c>
      <c r="D2573" s="55" t="s">
        <v>88</v>
      </c>
      <c r="E2573" s="55" t="s">
        <v>199</v>
      </c>
      <c r="F2573" s="70">
        <v>294.37</v>
      </c>
      <c r="G2573" s="77">
        <v>53454</v>
      </c>
      <c r="H2573" s="77">
        <v>296.37</v>
      </c>
      <c r="I2573" s="77">
        <v>1</v>
      </c>
      <c r="J2573" s="77">
        <v>51.205937701910301</v>
      </c>
      <c r="K2573" s="77">
        <v>0.17882367741455699</v>
      </c>
      <c r="L2573" s="77">
        <v>50.665170651438999</v>
      </c>
      <c r="M2573" s="77">
        <v>0.17506663906890901</v>
      </c>
      <c r="N2573" s="77">
        <v>0.54076705047130202</v>
      </c>
      <c r="O2573" s="77">
        <v>3.7570383456473201E-3</v>
      </c>
      <c r="P2573" s="77">
        <v>0.527359035536205</v>
      </c>
      <c r="Q2573" s="77">
        <v>0.527359035536204</v>
      </c>
      <c r="R2573" s="77">
        <v>0</v>
      </c>
      <c r="S2573" s="77">
        <v>1.8966935071065999E-5</v>
      </c>
      <c r="T2573" s="77" t="s">
        <v>181</v>
      </c>
      <c r="U2573" s="105">
        <v>2.8182315211243401E-2</v>
      </c>
      <c r="V2573" s="105">
        <v>-1.07477770780815E-2</v>
      </c>
      <c r="W2573" s="101">
        <v>3.8930049627299901E-2</v>
      </c>
    </row>
    <row r="2574" spans="2:23" x14ac:dyDescent="0.25">
      <c r="B2574" s="55" t="s">
        <v>141</v>
      </c>
      <c r="C2574" s="76" t="s">
        <v>164</v>
      </c>
      <c r="D2574" s="55" t="s">
        <v>88</v>
      </c>
      <c r="E2574" s="55" t="s">
        <v>199</v>
      </c>
      <c r="F2574" s="70">
        <v>294.37</v>
      </c>
      <c r="G2574" s="77">
        <v>53604</v>
      </c>
      <c r="H2574" s="77">
        <v>295.45999999999998</v>
      </c>
      <c r="I2574" s="77">
        <v>1</v>
      </c>
      <c r="J2574" s="77">
        <v>41.635220647097</v>
      </c>
      <c r="K2574" s="77">
        <v>7.5406884527461499E-2</v>
      </c>
      <c r="L2574" s="77">
        <v>41.351688515297802</v>
      </c>
      <c r="M2574" s="77">
        <v>7.4383353223380203E-2</v>
      </c>
      <c r="N2574" s="77">
        <v>0.28353213179914699</v>
      </c>
      <c r="O2574" s="77">
        <v>1.02353130408127E-3</v>
      </c>
      <c r="P2574" s="77">
        <v>0.26688252608954</v>
      </c>
      <c r="Q2574" s="77">
        <v>0.26688252608954</v>
      </c>
      <c r="R2574" s="77">
        <v>0</v>
      </c>
      <c r="S2574" s="77">
        <v>3.0983432988389999E-6</v>
      </c>
      <c r="T2574" s="77" t="s">
        <v>181</v>
      </c>
      <c r="U2574" s="105">
        <v>-7.1952891179348699E-3</v>
      </c>
      <c r="V2574" s="105">
        <v>-2.7440386949138199E-3</v>
      </c>
      <c r="W2574" s="101">
        <v>-4.4512553009790996E-3</v>
      </c>
    </row>
    <row r="2575" spans="2:23" x14ac:dyDescent="0.25">
      <c r="B2575" s="55" t="s">
        <v>141</v>
      </c>
      <c r="C2575" s="76" t="s">
        <v>164</v>
      </c>
      <c r="D2575" s="55" t="s">
        <v>88</v>
      </c>
      <c r="E2575" s="55" t="s">
        <v>199</v>
      </c>
      <c r="F2575" s="70">
        <v>294.37</v>
      </c>
      <c r="G2575" s="77">
        <v>53654</v>
      </c>
      <c r="H2575" s="77">
        <v>294.8</v>
      </c>
      <c r="I2575" s="77">
        <v>1</v>
      </c>
      <c r="J2575" s="77">
        <v>10.8335910680777</v>
      </c>
      <c r="K2575" s="77">
        <v>5.7239737361372903E-3</v>
      </c>
      <c r="L2575" s="77">
        <v>10.3917380167274</v>
      </c>
      <c r="M2575" s="77">
        <v>5.2665854410346496E-3</v>
      </c>
      <c r="N2575" s="77">
        <v>0.44185305135027603</v>
      </c>
      <c r="O2575" s="77">
        <v>4.5738829510264098E-4</v>
      </c>
      <c r="P2575" s="77">
        <v>0.41603635344091</v>
      </c>
      <c r="Q2575" s="77">
        <v>0.416036353440909</v>
      </c>
      <c r="R2575" s="77">
        <v>0</v>
      </c>
      <c r="S2575" s="77">
        <v>8.4414162849379996E-6</v>
      </c>
      <c r="T2575" s="77" t="s">
        <v>181</v>
      </c>
      <c r="U2575" s="105">
        <v>-5.5257081167810203E-2</v>
      </c>
      <c r="V2575" s="105">
        <v>-2.1073172517073701E-2</v>
      </c>
      <c r="W2575" s="101">
        <v>-3.4183946111597197E-2</v>
      </c>
    </row>
    <row r="2576" spans="2:23" x14ac:dyDescent="0.25">
      <c r="B2576" s="55" t="s">
        <v>141</v>
      </c>
      <c r="C2576" s="76" t="s">
        <v>164</v>
      </c>
      <c r="D2576" s="55" t="s">
        <v>88</v>
      </c>
      <c r="E2576" s="55" t="s">
        <v>200</v>
      </c>
      <c r="F2576" s="70">
        <v>293.97000000000003</v>
      </c>
      <c r="G2576" s="77">
        <v>53150</v>
      </c>
      <c r="H2576" s="77">
        <v>294.22000000000003</v>
      </c>
      <c r="I2576" s="77">
        <v>1</v>
      </c>
      <c r="J2576" s="77">
        <v>27.897059191253302</v>
      </c>
      <c r="K2576" s="77">
        <v>2.12928081391952E-2</v>
      </c>
      <c r="L2576" s="77">
        <v>26.1364588332459</v>
      </c>
      <c r="M2576" s="77">
        <v>1.86900121821559E-2</v>
      </c>
      <c r="N2576" s="77">
        <v>1.7606003580074401</v>
      </c>
      <c r="O2576" s="77">
        <v>2.6027959570392402E-3</v>
      </c>
      <c r="P2576" s="77">
        <v>1.67914698104553</v>
      </c>
      <c r="Q2576" s="77">
        <v>1.67914698104552</v>
      </c>
      <c r="R2576" s="77">
        <v>0</v>
      </c>
      <c r="S2576" s="77">
        <v>7.7142466216989996E-5</v>
      </c>
      <c r="T2576" s="77" t="s">
        <v>180</v>
      </c>
      <c r="U2576" s="105">
        <v>0.32531918748359501</v>
      </c>
      <c r="V2576" s="105">
        <v>-0.124065680200091</v>
      </c>
      <c r="W2576" s="101">
        <v>0.44938437521969898</v>
      </c>
    </row>
    <row r="2577" spans="2:23" x14ac:dyDescent="0.25">
      <c r="B2577" s="55" t="s">
        <v>141</v>
      </c>
      <c r="C2577" s="76" t="s">
        <v>164</v>
      </c>
      <c r="D2577" s="55" t="s">
        <v>88</v>
      </c>
      <c r="E2577" s="55" t="s">
        <v>200</v>
      </c>
      <c r="F2577" s="70">
        <v>293.97000000000003</v>
      </c>
      <c r="G2577" s="77">
        <v>53150</v>
      </c>
      <c r="H2577" s="77">
        <v>294.22000000000003</v>
      </c>
      <c r="I2577" s="77">
        <v>2</v>
      </c>
      <c r="J2577" s="77">
        <v>27.8151499265513</v>
      </c>
      <c r="K2577" s="77">
        <v>2.11911654673065E-2</v>
      </c>
      <c r="L2577" s="77">
        <v>26.0597189120138</v>
      </c>
      <c r="M2577" s="77">
        <v>1.8600794134286999E-2</v>
      </c>
      <c r="N2577" s="77">
        <v>1.75543101453755</v>
      </c>
      <c r="O2577" s="77">
        <v>2.5903713330194199E-3</v>
      </c>
      <c r="P2577" s="77">
        <v>1.6742167949065101</v>
      </c>
      <c r="Q2577" s="77">
        <v>1.6742167949065101</v>
      </c>
      <c r="R2577" s="77">
        <v>0</v>
      </c>
      <c r="S2577" s="77">
        <v>7.6774221393144994E-5</v>
      </c>
      <c r="T2577" s="77" t="s">
        <v>180</v>
      </c>
      <c r="U2577" s="105">
        <v>0.322957503549959</v>
      </c>
      <c r="V2577" s="105">
        <v>-0.123165014223668</v>
      </c>
      <c r="W2577" s="101">
        <v>0.44612202888472602</v>
      </c>
    </row>
    <row r="2578" spans="2:23" x14ac:dyDescent="0.25">
      <c r="B2578" s="55" t="s">
        <v>141</v>
      </c>
      <c r="C2578" s="76" t="s">
        <v>164</v>
      </c>
      <c r="D2578" s="55" t="s">
        <v>88</v>
      </c>
      <c r="E2578" s="55" t="s">
        <v>200</v>
      </c>
      <c r="F2578" s="70">
        <v>293.97000000000003</v>
      </c>
      <c r="G2578" s="77">
        <v>53900</v>
      </c>
      <c r="H2578" s="77">
        <v>293.66000000000003</v>
      </c>
      <c r="I2578" s="77">
        <v>1</v>
      </c>
      <c r="J2578" s="77">
        <v>-9.4063632158372794</v>
      </c>
      <c r="K2578" s="77">
        <v>4.14969647367324E-3</v>
      </c>
      <c r="L2578" s="77">
        <v>-10.5308001536396</v>
      </c>
      <c r="M2578" s="77">
        <v>5.2011045629794901E-3</v>
      </c>
      <c r="N2578" s="77">
        <v>1.12443693780229</v>
      </c>
      <c r="O2578" s="77">
        <v>-1.0514080893062501E-3</v>
      </c>
      <c r="P2578" s="77">
        <v>1.2229969426031</v>
      </c>
      <c r="Q2578" s="77">
        <v>1.2229969426031</v>
      </c>
      <c r="R2578" s="77">
        <v>0</v>
      </c>
      <c r="S2578" s="77">
        <v>7.0149339363814999E-5</v>
      </c>
      <c r="T2578" s="77" t="s">
        <v>180</v>
      </c>
      <c r="U2578" s="105">
        <v>3.96559829591972E-2</v>
      </c>
      <c r="V2578" s="105">
        <v>-1.5123443956357899E-2</v>
      </c>
      <c r="W2578" s="101">
        <v>5.4779366884839899E-2</v>
      </c>
    </row>
    <row r="2579" spans="2:23" x14ac:dyDescent="0.25">
      <c r="B2579" s="55" t="s">
        <v>141</v>
      </c>
      <c r="C2579" s="76" t="s">
        <v>164</v>
      </c>
      <c r="D2579" s="55" t="s">
        <v>88</v>
      </c>
      <c r="E2579" s="55" t="s">
        <v>200</v>
      </c>
      <c r="F2579" s="70">
        <v>293.97000000000003</v>
      </c>
      <c r="G2579" s="77">
        <v>53900</v>
      </c>
      <c r="H2579" s="77">
        <v>293.66000000000003</v>
      </c>
      <c r="I2579" s="77">
        <v>2</v>
      </c>
      <c r="J2579" s="77">
        <v>-9.4165216078954597</v>
      </c>
      <c r="K2579" s="77">
        <v>4.1551173989353499E-3</v>
      </c>
      <c r="L2579" s="77">
        <v>-10.542172880185699</v>
      </c>
      <c r="M2579" s="77">
        <v>5.2078989874139604E-3</v>
      </c>
      <c r="N2579" s="77">
        <v>1.1256512722902201</v>
      </c>
      <c r="O2579" s="77">
        <v>-1.05278158847862E-3</v>
      </c>
      <c r="P2579" s="77">
        <v>1.2243177168645101</v>
      </c>
      <c r="Q2579" s="77">
        <v>1.2243177168645101</v>
      </c>
      <c r="R2579" s="77">
        <v>0</v>
      </c>
      <c r="S2579" s="77">
        <v>7.0240978433875999E-5</v>
      </c>
      <c r="T2579" s="77" t="s">
        <v>180</v>
      </c>
      <c r="U2579" s="105">
        <v>3.9628871991127801E-2</v>
      </c>
      <c r="V2579" s="105">
        <v>-1.5113104754663599E-2</v>
      </c>
      <c r="W2579" s="101">
        <v>5.47419167561164E-2</v>
      </c>
    </row>
    <row r="2580" spans="2:23" x14ac:dyDescent="0.25">
      <c r="B2580" s="55" t="s">
        <v>141</v>
      </c>
      <c r="C2580" s="76" t="s">
        <v>164</v>
      </c>
      <c r="D2580" s="55" t="s">
        <v>88</v>
      </c>
      <c r="E2580" s="55" t="s">
        <v>201</v>
      </c>
      <c r="F2580" s="70">
        <v>294.22000000000003</v>
      </c>
      <c r="G2580" s="77">
        <v>53550</v>
      </c>
      <c r="H2580" s="77">
        <v>293.95</v>
      </c>
      <c r="I2580" s="77">
        <v>1</v>
      </c>
      <c r="J2580" s="77">
        <v>-11.826714413840801</v>
      </c>
      <c r="K2580" s="77">
        <v>3.4366347409182998E-3</v>
      </c>
      <c r="L2580" s="77">
        <v>-13.397677569437199</v>
      </c>
      <c r="M2580" s="77">
        <v>4.4102600677355204E-3</v>
      </c>
      <c r="N2580" s="77">
        <v>1.5709631555964201</v>
      </c>
      <c r="O2580" s="77">
        <v>-9.7362532681722095E-4</v>
      </c>
      <c r="P2580" s="77">
        <v>1.62481429787578</v>
      </c>
      <c r="Q2580" s="77">
        <v>1.62481429787577</v>
      </c>
      <c r="R2580" s="77">
        <v>0</v>
      </c>
      <c r="S2580" s="77">
        <v>6.4865328318428999E-5</v>
      </c>
      <c r="T2580" s="77" t="s">
        <v>181</v>
      </c>
      <c r="U2580" s="105">
        <v>0.13783144777405101</v>
      </c>
      <c r="V2580" s="105">
        <v>-5.2564229160056597E-2</v>
      </c>
      <c r="W2580" s="101">
        <v>0.190395468286641</v>
      </c>
    </row>
    <row r="2581" spans="2:23" x14ac:dyDescent="0.25">
      <c r="B2581" s="55" t="s">
        <v>141</v>
      </c>
      <c r="C2581" s="76" t="s">
        <v>164</v>
      </c>
      <c r="D2581" s="55" t="s">
        <v>88</v>
      </c>
      <c r="E2581" s="55" t="s">
        <v>201</v>
      </c>
      <c r="F2581" s="70">
        <v>294.22000000000003</v>
      </c>
      <c r="G2581" s="77">
        <v>54200</v>
      </c>
      <c r="H2581" s="77">
        <v>294.19</v>
      </c>
      <c r="I2581" s="77">
        <v>1</v>
      </c>
      <c r="J2581" s="77">
        <v>0.71645996150701297</v>
      </c>
      <c r="K2581" s="77">
        <v>3.3878781845210001E-6</v>
      </c>
      <c r="L2581" s="77">
        <v>-0.88132521866143998</v>
      </c>
      <c r="M2581" s="77">
        <v>5.1264453309209997E-6</v>
      </c>
      <c r="N2581" s="77">
        <v>1.5977851801684499</v>
      </c>
      <c r="O2581" s="77">
        <v>-1.7385671464000001E-6</v>
      </c>
      <c r="P2581" s="77">
        <v>1.65293116826394</v>
      </c>
      <c r="Q2581" s="77">
        <v>1.65293116826394</v>
      </c>
      <c r="R2581" s="77">
        <v>0</v>
      </c>
      <c r="S2581" s="77">
        <v>1.8032397550321001E-5</v>
      </c>
      <c r="T2581" s="77" t="s">
        <v>181</v>
      </c>
      <c r="U2581" s="105">
        <v>4.7422060257794198E-2</v>
      </c>
      <c r="V2581" s="105">
        <v>-1.8085161861747402E-2</v>
      </c>
      <c r="W2581" s="101">
        <v>6.5507150332638903E-2</v>
      </c>
    </row>
    <row r="2582" spans="2:23" x14ac:dyDescent="0.25">
      <c r="B2582" s="55" t="s">
        <v>141</v>
      </c>
      <c r="C2582" s="76" t="s">
        <v>164</v>
      </c>
      <c r="D2582" s="55" t="s">
        <v>88</v>
      </c>
      <c r="E2582" s="55" t="s">
        <v>202</v>
      </c>
      <c r="F2582" s="70">
        <v>294.08999999999997</v>
      </c>
      <c r="G2582" s="77">
        <v>53150</v>
      </c>
      <c r="H2582" s="77">
        <v>294.22000000000003</v>
      </c>
      <c r="I2582" s="77">
        <v>1</v>
      </c>
      <c r="J2582" s="77">
        <v>-40.793418359156199</v>
      </c>
      <c r="K2582" s="77">
        <v>0</v>
      </c>
      <c r="L2582" s="77">
        <v>-40.765967339908499</v>
      </c>
      <c r="M2582" s="77">
        <v>0</v>
      </c>
      <c r="N2582" s="77">
        <v>-2.7451019247620698E-2</v>
      </c>
      <c r="O2582" s="77">
        <v>0</v>
      </c>
      <c r="P2582" s="77">
        <v>-3.8821432637798997E-2</v>
      </c>
      <c r="Q2582" s="77">
        <v>-3.8821432637798997E-2</v>
      </c>
      <c r="R2582" s="77">
        <v>0</v>
      </c>
      <c r="S2582" s="77">
        <v>0</v>
      </c>
      <c r="T2582" s="77" t="s">
        <v>181</v>
      </c>
      <c r="U2582" s="105">
        <v>3.5686325021921199E-3</v>
      </c>
      <c r="V2582" s="105">
        <v>0</v>
      </c>
      <c r="W2582" s="101">
        <v>3.5686285914618798E-3</v>
      </c>
    </row>
    <row r="2583" spans="2:23" x14ac:dyDescent="0.25">
      <c r="B2583" s="55" t="s">
        <v>141</v>
      </c>
      <c r="C2583" s="76" t="s">
        <v>164</v>
      </c>
      <c r="D2583" s="55" t="s">
        <v>88</v>
      </c>
      <c r="E2583" s="55" t="s">
        <v>202</v>
      </c>
      <c r="F2583" s="70">
        <v>294.08999999999997</v>
      </c>
      <c r="G2583" s="77">
        <v>53150</v>
      </c>
      <c r="H2583" s="77">
        <v>294.22000000000003</v>
      </c>
      <c r="I2583" s="77">
        <v>2</v>
      </c>
      <c r="J2583" s="77">
        <v>-34.250540937534097</v>
      </c>
      <c r="K2583" s="77">
        <v>0</v>
      </c>
      <c r="L2583" s="77">
        <v>-34.227492801429399</v>
      </c>
      <c r="M2583" s="77">
        <v>0</v>
      </c>
      <c r="N2583" s="77">
        <v>-2.30481361046753E-2</v>
      </c>
      <c r="O2583" s="77">
        <v>0</v>
      </c>
      <c r="P2583" s="77">
        <v>-3.2594843023633899E-2</v>
      </c>
      <c r="Q2583" s="77">
        <v>-3.2594843023633899E-2</v>
      </c>
      <c r="R2583" s="77">
        <v>0</v>
      </c>
      <c r="S2583" s="77">
        <v>0</v>
      </c>
      <c r="T2583" s="77" t="s">
        <v>181</v>
      </c>
      <c r="U2583" s="105">
        <v>2.9962576936089901E-3</v>
      </c>
      <c r="V2583" s="105">
        <v>0</v>
      </c>
      <c r="W2583" s="101">
        <v>2.9962544101227802E-3</v>
      </c>
    </row>
    <row r="2584" spans="2:23" x14ac:dyDescent="0.25">
      <c r="B2584" s="55" t="s">
        <v>141</v>
      </c>
      <c r="C2584" s="76" t="s">
        <v>164</v>
      </c>
      <c r="D2584" s="55" t="s">
        <v>88</v>
      </c>
      <c r="E2584" s="55" t="s">
        <v>202</v>
      </c>
      <c r="F2584" s="70">
        <v>294.08999999999997</v>
      </c>
      <c r="G2584" s="77">
        <v>53150</v>
      </c>
      <c r="H2584" s="77">
        <v>294.22000000000003</v>
      </c>
      <c r="I2584" s="77">
        <v>3</v>
      </c>
      <c r="J2584" s="77">
        <v>-41.907231829713297</v>
      </c>
      <c r="K2584" s="77">
        <v>0</v>
      </c>
      <c r="L2584" s="77">
        <v>-41.8790312945818</v>
      </c>
      <c r="M2584" s="77">
        <v>0</v>
      </c>
      <c r="N2584" s="77">
        <v>-2.82005351315451E-2</v>
      </c>
      <c r="O2584" s="77">
        <v>0</v>
      </c>
      <c r="P2584" s="77">
        <v>-3.9881403494801897E-2</v>
      </c>
      <c r="Q2584" s="77">
        <v>-3.98814034948018E-2</v>
      </c>
      <c r="R2584" s="77">
        <v>0</v>
      </c>
      <c r="S2584" s="77">
        <v>0</v>
      </c>
      <c r="T2584" s="77" t="s">
        <v>181</v>
      </c>
      <c r="U2584" s="105">
        <v>3.66606956710233E-3</v>
      </c>
      <c r="V2584" s="105">
        <v>0</v>
      </c>
      <c r="W2584" s="101">
        <v>3.6660655495944698E-3</v>
      </c>
    </row>
    <row r="2585" spans="2:23" x14ac:dyDescent="0.25">
      <c r="B2585" s="55" t="s">
        <v>141</v>
      </c>
      <c r="C2585" s="76" t="s">
        <v>164</v>
      </c>
      <c r="D2585" s="55" t="s">
        <v>88</v>
      </c>
      <c r="E2585" s="55" t="s">
        <v>202</v>
      </c>
      <c r="F2585" s="70">
        <v>294.08999999999997</v>
      </c>
      <c r="G2585" s="77">
        <v>53654</v>
      </c>
      <c r="H2585" s="77">
        <v>294.8</v>
      </c>
      <c r="I2585" s="77">
        <v>1</v>
      </c>
      <c r="J2585" s="77">
        <v>40.367250129588697</v>
      </c>
      <c r="K2585" s="77">
        <v>5.1166767326978203E-2</v>
      </c>
      <c r="L2585" s="77">
        <v>40.730365222054303</v>
      </c>
      <c r="M2585" s="77">
        <v>5.2091427245228701E-2</v>
      </c>
      <c r="N2585" s="77">
        <v>-0.36311509246560503</v>
      </c>
      <c r="O2585" s="77">
        <v>-9.2465991825057799E-4</v>
      </c>
      <c r="P2585" s="77">
        <v>-0.34145943976526899</v>
      </c>
      <c r="Q2585" s="77">
        <v>-0.34145943976526799</v>
      </c>
      <c r="R2585" s="77">
        <v>0</v>
      </c>
      <c r="S2585" s="77">
        <v>3.661068838751E-6</v>
      </c>
      <c r="T2585" s="77" t="s">
        <v>181</v>
      </c>
      <c r="U2585" s="105">
        <v>-1.44497739786988E-2</v>
      </c>
      <c r="V2585" s="105">
        <v>-5.5106526340234999E-3</v>
      </c>
      <c r="W2585" s="101">
        <v>-8.93913114072248E-3</v>
      </c>
    </row>
    <row r="2586" spans="2:23" x14ac:dyDescent="0.25">
      <c r="B2586" s="55" t="s">
        <v>141</v>
      </c>
      <c r="C2586" s="76" t="s">
        <v>164</v>
      </c>
      <c r="D2586" s="55" t="s">
        <v>88</v>
      </c>
      <c r="E2586" s="55" t="s">
        <v>202</v>
      </c>
      <c r="F2586" s="70">
        <v>294.08999999999997</v>
      </c>
      <c r="G2586" s="77">
        <v>53654</v>
      </c>
      <c r="H2586" s="77">
        <v>294.8</v>
      </c>
      <c r="I2586" s="77">
        <v>2</v>
      </c>
      <c r="J2586" s="77">
        <v>40.367250129588697</v>
      </c>
      <c r="K2586" s="77">
        <v>5.1166767326978203E-2</v>
      </c>
      <c r="L2586" s="77">
        <v>40.730365222054303</v>
      </c>
      <c r="M2586" s="77">
        <v>5.2091427245228701E-2</v>
      </c>
      <c r="N2586" s="77">
        <v>-0.36311509246560503</v>
      </c>
      <c r="O2586" s="77">
        <v>-9.2465991825057799E-4</v>
      </c>
      <c r="P2586" s="77">
        <v>-0.34145943976526899</v>
      </c>
      <c r="Q2586" s="77">
        <v>-0.34145943976526799</v>
      </c>
      <c r="R2586" s="77">
        <v>0</v>
      </c>
      <c r="S2586" s="77">
        <v>3.661068838751E-6</v>
      </c>
      <c r="T2586" s="77" t="s">
        <v>181</v>
      </c>
      <c r="U2586" s="105">
        <v>-1.44497739786988E-2</v>
      </c>
      <c r="V2586" s="105">
        <v>-5.5106526340234999E-3</v>
      </c>
      <c r="W2586" s="101">
        <v>-8.93913114072248E-3</v>
      </c>
    </row>
    <row r="2587" spans="2:23" x14ac:dyDescent="0.25">
      <c r="B2587" s="55" t="s">
        <v>141</v>
      </c>
      <c r="C2587" s="76" t="s">
        <v>164</v>
      </c>
      <c r="D2587" s="55" t="s">
        <v>88</v>
      </c>
      <c r="E2587" s="55" t="s">
        <v>202</v>
      </c>
      <c r="F2587" s="70">
        <v>294.08999999999997</v>
      </c>
      <c r="G2587" s="77">
        <v>53704</v>
      </c>
      <c r="H2587" s="77">
        <v>295.16000000000003</v>
      </c>
      <c r="I2587" s="77">
        <v>1</v>
      </c>
      <c r="J2587" s="77">
        <v>43.111007205487901</v>
      </c>
      <c r="K2587" s="77">
        <v>7.7687763786954106E-2</v>
      </c>
      <c r="L2587" s="77">
        <v>42.739879238346802</v>
      </c>
      <c r="M2587" s="77">
        <v>7.6355946191494106E-2</v>
      </c>
      <c r="N2587" s="77">
        <v>0.371127967141055</v>
      </c>
      <c r="O2587" s="77">
        <v>1.33181759546001E-3</v>
      </c>
      <c r="P2587" s="77">
        <v>0.36602064267240803</v>
      </c>
      <c r="Q2587" s="77">
        <v>0.36602064267240703</v>
      </c>
      <c r="R2587" s="77">
        <v>0</v>
      </c>
      <c r="S2587" s="77">
        <v>5.5999924340450004E-6</v>
      </c>
      <c r="T2587" s="77" t="s">
        <v>181</v>
      </c>
      <c r="U2587" s="105">
        <v>-4.7201657785427001E-3</v>
      </c>
      <c r="V2587" s="105">
        <v>-1.8001107850474599E-3</v>
      </c>
      <c r="W2587" s="101">
        <v>-2.9200581934737601E-3</v>
      </c>
    </row>
    <row r="2588" spans="2:23" x14ac:dyDescent="0.25">
      <c r="B2588" s="55" t="s">
        <v>141</v>
      </c>
      <c r="C2588" s="76" t="s">
        <v>164</v>
      </c>
      <c r="D2588" s="55" t="s">
        <v>88</v>
      </c>
      <c r="E2588" s="55" t="s">
        <v>202</v>
      </c>
      <c r="F2588" s="70">
        <v>294.08999999999997</v>
      </c>
      <c r="G2588" s="77">
        <v>58004</v>
      </c>
      <c r="H2588" s="77">
        <v>293.25</v>
      </c>
      <c r="I2588" s="77">
        <v>1</v>
      </c>
      <c r="J2588" s="77">
        <v>-6.9895005326446498</v>
      </c>
      <c r="K2588" s="77">
        <v>1.0347090327978901E-2</v>
      </c>
      <c r="L2588" s="77">
        <v>-7.4242247609743304</v>
      </c>
      <c r="M2588" s="77">
        <v>1.16742281972501E-2</v>
      </c>
      <c r="N2588" s="77">
        <v>0.434724228329672</v>
      </c>
      <c r="O2588" s="77">
        <v>-1.32713786927125E-3</v>
      </c>
      <c r="P2588" s="77">
        <v>0.42819591601451901</v>
      </c>
      <c r="Q2588" s="77">
        <v>0.42819591601451901</v>
      </c>
      <c r="R2588" s="77">
        <v>0</v>
      </c>
      <c r="S2588" s="77">
        <v>3.8833899059703E-5</v>
      </c>
      <c r="T2588" s="77" t="s">
        <v>181</v>
      </c>
      <c r="U2588" s="105">
        <v>-2.4572226271972999E-2</v>
      </c>
      <c r="V2588" s="105">
        <v>-9.3710118669733597E-3</v>
      </c>
      <c r="W2588" s="101">
        <v>-1.5201231063439199E-2</v>
      </c>
    </row>
    <row r="2589" spans="2:23" x14ac:dyDescent="0.25">
      <c r="B2589" s="55" t="s">
        <v>141</v>
      </c>
      <c r="C2589" s="76" t="s">
        <v>164</v>
      </c>
      <c r="D2589" s="55" t="s">
        <v>88</v>
      </c>
      <c r="E2589" s="55" t="s">
        <v>203</v>
      </c>
      <c r="F2589" s="70">
        <v>291.64</v>
      </c>
      <c r="G2589" s="77">
        <v>53050</v>
      </c>
      <c r="H2589" s="77">
        <v>293.97000000000003</v>
      </c>
      <c r="I2589" s="77">
        <v>1</v>
      </c>
      <c r="J2589" s="77">
        <v>170.003128641052</v>
      </c>
      <c r="K2589" s="77">
        <v>0.69651563632068303</v>
      </c>
      <c r="L2589" s="77">
        <v>166.754010726274</v>
      </c>
      <c r="M2589" s="77">
        <v>0.67014629224849298</v>
      </c>
      <c r="N2589" s="77">
        <v>3.2491179147778899</v>
      </c>
      <c r="O2589" s="77">
        <v>2.6369344072190399E-2</v>
      </c>
      <c r="P2589" s="77">
        <v>3.0309718269112498</v>
      </c>
      <c r="Q2589" s="77">
        <v>3.0309718269112498</v>
      </c>
      <c r="R2589" s="77">
        <v>0</v>
      </c>
      <c r="S2589" s="77">
        <v>2.21401644194266E-4</v>
      </c>
      <c r="T2589" s="77" t="s">
        <v>180</v>
      </c>
      <c r="U2589" s="105">
        <v>0.15063104962509799</v>
      </c>
      <c r="V2589" s="105">
        <v>-5.7445562235501298E-2</v>
      </c>
      <c r="W2589" s="101">
        <v>0.20807638383725999</v>
      </c>
    </row>
    <row r="2590" spans="2:23" x14ac:dyDescent="0.25">
      <c r="B2590" s="55" t="s">
        <v>141</v>
      </c>
      <c r="C2590" s="76" t="s">
        <v>164</v>
      </c>
      <c r="D2590" s="55" t="s">
        <v>88</v>
      </c>
      <c r="E2590" s="55" t="s">
        <v>203</v>
      </c>
      <c r="F2590" s="70">
        <v>291.64</v>
      </c>
      <c r="G2590" s="77">
        <v>53204</v>
      </c>
      <c r="H2590" s="77">
        <v>292.83999999999997</v>
      </c>
      <c r="I2590" s="77">
        <v>1</v>
      </c>
      <c r="J2590" s="77">
        <v>30.5575307451642</v>
      </c>
      <c r="K2590" s="77">
        <v>0</v>
      </c>
      <c r="L2590" s="77">
        <v>30.267662675360501</v>
      </c>
      <c r="M2590" s="77">
        <v>0</v>
      </c>
      <c r="N2590" s="77">
        <v>0.289868069803706</v>
      </c>
      <c r="O2590" s="77">
        <v>0</v>
      </c>
      <c r="P2590" s="77">
        <v>0.27597255991154801</v>
      </c>
      <c r="Q2590" s="77">
        <v>0.27597255991154701</v>
      </c>
      <c r="R2590" s="77">
        <v>0</v>
      </c>
      <c r="S2590" s="77">
        <v>0</v>
      </c>
      <c r="T2590" s="77" t="s">
        <v>181</v>
      </c>
      <c r="U2590" s="105">
        <v>-0.34784168376444302</v>
      </c>
      <c r="V2590" s="105">
        <v>-0.13265499472070599</v>
      </c>
      <c r="W2590" s="101">
        <v>-0.215186924858742</v>
      </c>
    </row>
    <row r="2591" spans="2:23" x14ac:dyDescent="0.25">
      <c r="B2591" s="55" t="s">
        <v>141</v>
      </c>
      <c r="C2591" s="76" t="s">
        <v>164</v>
      </c>
      <c r="D2591" s="55" t="s">
        <v>88</v>
      </c>
      <c r="E2591" s="55" t="s">
        <v>203</v>
      </c>
      <c r="F2591" s="70">
        <v>291.64</v>
      </c>
      <c r="G2591" s="77">
        <v>53204</v>
      </c>
      <c r="H2591" s="77">
        <v>292.83999999999997</v>
      </c>
      <c r="I2591" s="77">
        <v>2</v>
      </c>
      <c r="J2591" s="77">
        <v>30.5575307451642</v>
      </c>
      <c r="K2591" s="77">
        <v>0</v>
      </c>
      <c r="L2591" s="77">
        <v>30.267662675360501</v>
      </c>
      <c r="M2591" s="77">
        <v>0</v>
      </c>
      <c r="N2591" s="77">
        <v>0.289868069803706</v>
      </c>
      <c r="O2591" s="77">
        <v>0</v>
      </c>
      <c r="P2591" s="77">
        <v>0.27597255991154801</v>
      </c>
      <c r="Q2591" s="77">
        <v>0.27597255991154701</v>
      </c>
      <c r="R2591" s="77">
        <v>0</v>
      </c>
      <c r="S2591" s="77">
        <v>0</v>
      </c>
      <c r="T2591" s="77" t="s">
        <v>181</v>
      </c>
      <c r="U2591" s="105">
        <v>-0.34784168376444302</v>
      </c>
      <c r="V2591" s="105">
        <v>-0.13265499472070599</v>
      </c>
      <c r="W2591" s="101">
        <v>-0.215186924858742</v>
      </c>
    </row>
    <row r="2592" spans="2:23" x14ac:dyDescent="0.25">
      <c r="B2592" s="55" t="s">
        <v>141</v>
      </c>
      <c r="C2592" s="76" t="s">
        <v>164</v>
      </c>
      <c r="D2592" s="55" t="s">
        <v>88</v>
      </c>
      <c r="E2592" s="55" t="s">
        <v>204</v>
      </c>
      <c r="F2592" s="70">
        <v>292.83999999999997</v>
      </c>
      <c r="G2592" s="77">
        <v>53254</v>
      </c>
      <c r="H2592" s="77">
        <v>294.26</v>
      </c>
      <c r="I2592" s="77">
        <v>1</v>
      </c>
      <c r="J2592" s="77">
        <v>22.772881234315498</v>
      </c>
      <c r="K2592" s="77">
        <v>5.4660874217669901E-2</v>
      </c>
      <c r="L2592" s="77">
        <v>22.772881239282601</v>
      </c>
      <c r="M2592" s="77">
        <v>5.4660874241514598E-2</v>
      </c>
      <c r="N2592" s="77">
        <v>-4.9671128320000001E-9</v>
      </c>
      <c r="O2592" s="77">
        <v>-2.3844739000000001E-11</v>
      </c>
      <c r="P2592" s="77">
        <v>-7.2989999999999997E-15</v>
      </c>
      <c r="Q2592" s="77">
        <v>-7.2999999999999995E-15</v>
      </c>
      <c r="R2592" s="77">
        <v>0</v>
      </c>
      <c r="S2592" s="77">
        <v>0</v>
      </c>
      <c r="T2592" s="77" t="s">
        <v>181</v>
      </c>
      <c r="U2592" s="105">
        <v>5.3677054000000001E-11</v>
      </c>
      <c r="V2592" s="105">
        <v>0</v>
      </c>
      <c r="W2592" s="101">
        <v>5.367699518E-11</v>
      </c>
    </row>
    <row r="2593" spans="2:23" x14ac:dyDescent="0.25">
      <c r="B2593" s="55" t="s">
        <v>141</v>
      </c>
      <c r="C2593" s="76" t="s">
        <v>164</v>
      </c>
      <c r="D2593" s="55" t="s">
        <v>88</v>
      </c>
      <c r="E2593" s="55" t="s">
        <v>204</v>
      </c>
      <c r="F2593" s="70">
        <v>292.83999999999997</v>
      </c>
      <c r="G2593" s="77">
        <v>53304</v>
      </c>
      <c r="H2593" s="77">
        <v>295.17</v>
      </c>
      <c r="I2593" s="77">
        <v>1</v>
      </c>
      <c r="J2593" s="77">
        <v>31.706438128059698</v>
      </c>
      <c r="K2593" s="77">
        <v>0.111990221570809</v>
      </c>
      <c r="L2593" s="77">
        <v>31.480886647768799</v>
      </c>
      <c r="M2593" s="77">
        <v>0.110402549368045</v>
      </c>
      <c r="N2593" s="77">
        <v>0.22555148029097499</v>
      </c>
      <c r="O2593" s="77">
        <v>1.5876722027639699E-3</v>
      </c>
      <c r="P2593" s="77">
        <v>0.215157636007692</v>
      </c>
      <c r="Q2593" s="77">
        <v>0.215157636007692</v>
      </c>
      <c r="R2593" s="77">
        <v>0</v>
      </c>
      <c r="S2593" s="77">
        <v>5.157018848231E-6</v>
      </c>
      <c r="T2593" s="77" t="s">
        <v>181</v>
      </c>
      <c r="U2593" s="105">
        <v>-5.8751383104361399E-2</v>
      </c>
      <c r="V2593" s="105">
        <v>-2.2405780501054299E-2</v>
      </c>
      <c r="W2593" s="101">
        <v>-3.6345642433087001E-2</v>
      </c>
    </row>
    <row r="2594" spans="2:23" x14ac:dyDescent="0.25">
      <c r="B2594" s="55" t="s">
        <v>141</v>
      </c>
      <c r="C2594" s="76" t="s">
        <v>164</v>
      </c>
      <c r="D2594" s="55" t="s">
        <v>88</v>
      </c>
      <c r="E2594" s="55" t="s">
        <v>204</v>
      </c>
      <c r="F2594" s="70">
        <v>292.83999999999997</v>
      </c>
      <c r="G2594" s="77">
        <v>54104</v>
      </c>
      <c r="H2594" s="77">
        <v>294.08999999999997</v>
      </c>
      <c r="I2594" s="77">
        <v>1</v>
      </c>
      <c r="J2594" s="77">
        <v>21.4695542885305</v>
      </c>
      <c r="K2594" s="77">
        <v>4.6048081958681202E-2</v>
      </c>
      <c r="L2594" s="77">
        <v>21.469554294148899</v>
      </c>
      <c r="M2594" s="77">
        <v>4.6048081982781902E-2</v>
      </c>
      <c r="N2594" s="77">
        <v>-5.6183918629999997E-9</v>
      </c>
      <c r="O2594" s="77">
        <v>-2.4100752000000001E-11</v>
      </c>
      <c r="P2594" s="77">
        <v>0</v>
      </c>
      <c r="Q2594" s="77">
        <v>0</v>
      </c>
      <c r="R2594" s="77">
        <v>0</v>
      </c>
      <c r="S2594" s="77">
        <v>0</v>
      </c>
      <c r="T2594" s="77" t="s">
        <v>181</v>
      </c>
      <c r="U2594" s="105">
        <v>-4.9737291000000001E-11</v>
      </c>
      <c r="V2594" s="105">
        <v>0</v>
      </c>
      <c r="W2594" s="101">
        <v>-4.9737345510000003E-11</v>
      </c>
    </row>
    <row r="2595" spans="2:23" x14ac:dyDescent="0.25">
      <c r="B2595" s="55" t="s">
        <v>141</v>
      </c>
      <c r="C2595" s="76" t="s">
        <v>164</v>
      </c>
      <c r="D2595" s="55" t="s">
        <v>88</v>
      </c>
      <c r="E2595" s="55" t="s">
        <v>205</v>
      </c>
      <c r="F2595" s="70">
        <v>294.26</v>
      </c>
      <c r="G2595" s="77">
        <v>54104</v>
      </c>
      <c r="H2595" s="77">
        <v>294.08999999999997</v>
      </c>
      <c r="I2595" s="77">
        <v>1</v>
      </c>
      <c r="J2595" s="77">
        <v>-3.5128897235171901</v>
      </c>
      <c r="K2595" s="77">
        <v>1.08101853276032E-3</v>
      </c>
      <c r="L2595" s="77">
        <v>-3.5128897231762801</v>
      </c>
      <c r="M2595" s="77">
        <v>1.0810185325505E-3</v>
      </c>
      <c r="N2595" s="77">
        <v>-3.4091132700000001E-10</v>
      </c>
      <c r="O2595" s="77">
        <v>2.0981699999999999E-13</v>
      </c>
      <c r="P2595" s="77">
        <v>7.2989999999999997E-15</v>
      </c>
      <c r="Q2595" s="77">
        <v>7.2999999999999995E-15</v>
      </c>
      <c r="R2595" s="77">
        <v>0</v>
      </c>
      <c r="S2595" s="77">
        <v>0</v>
      </c>
      <c r="T2595" s="77" t="s">
        <v>181</v>
      </c>
      <c r="U2595" s="105">
        <v>3.7678929999999997E-12</v>
      </c>
      <c r="V2595" s="105">
        <v>0</v>
      </c>
      <c r="W2595" s="101">
        <v>3.7678888699999999E-12</v>
      </c>
    </row>
    <row r="2596" spans="2:23" x14ac:dyDescent="0.25">
      <c r="B2596" s="55" t="s">
        <v>141</v>
      </c>
      <c r="C2596" s="76" t="s">
        <v>164</v>
      </c>
      <c r="D2596" s="55" t="s">
        <v>88</v>
      </c>
      <c r="E2596" s="55" t="s">
        <v>206</v>
      </c>
      <c r="F2596" s="70">
        <v>295</v>
      </c>
      <c r="G2596" s="77">
        <v>53404</v>
      </c>
      <c r="H2596" s="77">
        <v>296.33999999999997</v>
      </c>
      <c r="I2596" s="77">
        <v>1</v>
      </c>
      <c r="J2596" s="77">
        <v>22.246985786055099</v>
      </c>
      <c r="K2596" s="77">
        <v>4.8107038202111797E-2</v>
      </c>
      <c r="L2596" s="77">
        <v>21.691250693472</v>
      </c>
      <c r="M2596" s="77">
        <v>4.5733606666093302E-2</v>
      </c>
      <c r="N2596" s="77">
        <v>0.55573509258304599</v>
      </c>
      <c r="O2596" s="77">
        <v>2.3734315360184901E-3</v>
      </c>
      <c r="P2596" s="77">
        <v>0.54329045308972201</v>
      </c>
      <c r="Q2596" s="77">
        <v>0.54329045308972101</v>
      </c>
      <c r="R2596" s="77">
        <v>0</v>
      </c>
      <c r="S2596" s="77">
        <v>2.8689990995871999E-5</v>
      </c>
      <c r="T2596" s="77" t="s">
        <v>181</v>
      </c>
      <c r="U2596" s="105">
        <v>-4.2932521806679398E-2</v>
      </c>
      <c r="V2596" s="105">
        <v>-1.6373004500140498E-2</v>
      </c>
      <c r="W2596" s="101">
        <v>-2.6559546412115699E-2</v>
      </c>
    </row>
    <row r="2597" spans="2:23" x14ac:dyDescent="0.25">
      <c r="B2597" s="55" t="s">
        <v>141</v>
      </c>
      <c r="C2597" s="76" t="s">
        <v>164</v>
      </c>
      <c r="D2597" s="55" t="s">
        <v>88</v>
      </c>
      <c r="E2597" s="55" t="s">
        <v>207</v>
      </c>
      <c r="F2597" s="70">
        <v>296.33999999999997</v>
      </c>
      <c r="G2597" s="77">
        <v>53854</v>
      </c>
      <c r="H2597" s="77">
        <v>292.94</v>
      </c>
      <c r="I2597" s="77">
        <v>1</v>
      </c>
      <c r="J2597" s="77">
        <v>-30.129479783815601</v>
      </c>
      <c r="K2597" s="77">
        <v>0.179224101539919</v>
      </c>
      <c r="L2597" s="77">
        <v>-30.687377519811498</v>
      </c>
      <c r="M2597" s="77">
        <v>0.18592281990134399</v>
      </c>
      <c r="N2597" s="77">
        <v>0.55789773599588299</v>
      </c>
      <c r="O2597" s="77">
        <v>-6.6987183614254297E-3</v>
      </c>
      <c r="P2597" s="77">
        <v>0.54329045308974999</v>
      </c>
      <c r="Q2597" s="77">
        <v>0.54329045308974999</v>
      </c>
      <c r="R2597" s="77">
        <v>0</v>
      </c>
      <c r="S2597" s="77">
        <v>5.8274330476497999E-5</v>
      </c>
      <c r="T2597" s="77" t="s">
        <v>181</v>
      </c>
      <c r="U2597" s="105">
        <v>-7.6858075624402E-2</v>
      </c>
      <c r="V2597" s="105">
        <v>-2.9311057564633699E-2</v>
      </c>
      <c r="W2597" s="101">
        <v>-4.7547070164758398E-2</v>
      </c>
    </row>
    <row r="2598" spans="2:23" x14ac:dyDescent="0.25">
      <c r="B2598" s="55" t="s">
        <v>141</v>
      </c>
      <c r="C2598" s="76" t="s">
        <v>164</v>
      </c>
      <c r="D2598" s="55" t="s">
        <v>88</v>
      </c>
      <c r="E2598" s="55" t="s">
        <v>208</v>
      </c>
      <c r="F2598" s="70">
        <v>296.37</v>
      </c>
      <c r="G2598" s="77">
        <v>53754</v>
      </c>
      <c r="H2598" s="77">
        <v>294.38</v>
      </c>
      <c r="I2598" s="77">
        <v>1</v>
      </c>
      <c r="J2598" s="77">
        <v>-18.9585235542026</v>
      </c>
      <c r="K2598" s="77">
        <v>5.8298834810622001E-2</v>
      </c>
      <c r="L2598" s="77">
        <v>-19.499098090512099</v>
      </c>
      <c r="M2598" s="77">
        <v>6.1670844832901597E-2</v>
      </c>
      <c r="N2598" s="77">
        <v>0.54057453630956298</v>
      </c>
      <c r="O2598" s="77">
        <v>-3.3720100222796E-3</v>
      </c>
      <c r="P2598" s="77">
        <v>0.52735903553618502</v>
      </c>
      <c r="Q2598" s="77">
        <v>0.52735903553618502</v>
      </c>
      <c r="R2598" s="77">
        <v>0</v>
      </c>
      <c r="S2598" s="77">
        <v>4.5109044993060999E-5</v>
      </c>
      <c r="T2598" s="77" t="s">
        <v>181</v>
      </c>
      <c r="U2598" s="105">
        <v>7.9735866925198101E-2</v>
      </c>
      <c r="V2598" s="105">
        <v>-3.0408549347915599E-2</v>
      </c>
      <c r="W2598" s="101">
        <v>0.11014429556998701</v>
      </c>
    </row>
    <row r="2599" spans="2:23" x14ac:dyDescent="0.25">
      <c r="B2599" s="55" t="s">
        <v>141</v>
      </c>
      <c r="C2599" s="76" t="s">
        <v>164</v>
      </c>
      <c r="D2599" s="55" t="s">
        <v>88</v>
      </c>
      <c r="E2599" s="55" t="s">
        <v>209</v>
      </c>
      <c r="F2599" s="70">
        <v>293.95</v>
      </c>
      <c r="G2599" s="77">
        <v>54050</v>
      </c>
      <c r="H2599" s="77">
        <v>293.45</v>
      </c>
      <c r="I2599" s="77">
        <v>1</v>
      </c>
      <c r="J2599" s="77">
        <v>-42.837648671035801</v>
      </c>
      <c r="K2599" s="77">
        <v>2.5580794162663501E-2</v>
      </c>
      <c r="L2599" s="77">
        <v>-46.847204472783403</v>
      </c>
      <c r="M2599" s="77">
        <v>3.0593568302792001E-2</v>
      </c>
      <c r="N2599" s="77">
        <v>4.0095558017476502</v>
      </c>
      <c r="O2599" s="77">
        <v>-5.0127741401285002E-3</v>
      </c>
      <c r="P2599" s="77">
        <v>4.01136448168009</v>
      </c>
      <c r="Q2599" s="77">
        <v>4.01136448168009</v>
      </c>
      <c r="R2599" s="77">
        <v>0</v>
      </c>
      <c r="S2599" s="77">
        <v>2.2430916736809099E-4</v>
      </c>
      <c r="T2599" s="77" t="s">
        <v>180</v>
      </c>
      <c r="U2599" s="105">
        <v>0.53252613591808196</v>
      </c>
      <c r="V2599" s="105">
        <v>-0.203087367173309</v>
      </c>
      <c r="W2599" s="101">
        <v>0.73561269696019904</v>
      </c>
    </row>
    <row r="2600" spans="2:23" x14ac:dyDescent="0.25">
      <c r="B2600" s="55" t="s">
        <v>141</v>
      </c>
      <c r="C2600" s="76" t="s">
        <v>164</v>
      </c>
      <c r="D2600" s="55" t="s">
        <v>88</v>
      </c>
      <c r="E2600" s="55" t="s">
        <v>209</v>
      </c>
      <c r="F2600" s="70">
        <v>293.95</v>
      </c>
      <c r="G2600" s="77">
        <v>54850</v>
      </c>
      <c r="H2600" s="77">
        <v>293.77</v>
      </c>
      <c r="I2600" s="77">
        <v>1</v>
      </c>
      <c r="J2600" s="77">
        <v>-14.333465492884301</v>
      </c>
      <c r="K2600" s="77">
        <v>5.33959957659794E-3</v>
      </c>
      <c r="L2600" s="77">
        <v>-13.4963435607305</v>
      </c>
      <c r="M2600" s="77">
        <v>4.7341120143459502E-3</v>
      </c>
      <c r="N2600" s="77">
        <v>-0.83712193215378605</v>
      </c>
      <c r="O2600" s="77">
        <v>6.0548756225199099E-4</v>
      </c>
      <c r="P2600" s="77">
        <v>-0.73361901554059095</v>
      </c>
      <c r="Q2600" s="77">
        <v>-0.73361901554059095</v>
      </c>
      <c r="R2600" s="77">
        <v>0</v>
      </c>
      <c r="S2600" s="77">
        <v>1.3987736390432E-5</v>
      </c>
      <c r="T2600" s="77" t="s">
        <v>181</v>
      </c>
      <c r="U2600" s="105">
        <v>2.72466272556828E-2</v>
      </c>
      <c r="V2600" s="105">
        <v>-1.0390937496747301E-2</v>
      </c>
      <c r="W2600" s="101">
        <v>3.7637523506837398E-2</v>
      </c>
    </row>
    <row r="2601" spans="2:23" x14ac:dyDescent="0.25">
      <c r="B2601" s="55" t="s">
        <v>141</v>
      </c>
      <c r="C2601" s="76" t="s">
        <v>164</v>
      </c>
      <c r="D2601" s="55" t="s">
        <v>88</v>
      </c>
      <c r="E2601" s="55" t="s">
        <v>210</v>
      </c>
      <c r="F2601" s="70">
        <v>295.45999999999998</v>
      </c>
      <c r="G2601" s="77">
        <v>53654</v>
      </c>
      <c r="H2601" s="77">
        <v>294.8</v>
      </c>
      <c r="I2601" s="77">
        <v>1</v>
      </c>
      <c r="J2601" s="77">
        <v>-29.4534726841135</v>
      </c>
      <c r="K2601" s="77">
        <v>3.41797778942605E-2</v>
      </c>
      <c r="L2601" s="77">
        <v>-29.7368234510921</v>
      </c>
      <c r="M2601" s="77">
        <v>3.4840579557079997E-2</v>
      </c>
      <c r="N2601" s="77">
        <v>0.28335076697864597</v>
      </c>
      <c r="O2601" s="77">
        <v>-6.6080166281958495E-4</v>
      </c>
      <c r="P2601" s="77">
        <v>0.26688252608958202</v>
      </c>
      <c r="Q2601" s="77">
        <v>0.26688252608958202</v>
      </c>
      <c r="R2601" s="77">
        <v>0</v>
      </c>
      <c r="S2601" s="77">
        <v>2.8063155396389998E-6</v>
      </c>
      <c r="T2601" s="77" t="s">
        <v>181</v>
      </c>
      <c r="U2601" s="105">
        <v>-8.0108885420467294E-3</v>
      </c>
      <c r="V2601" s="105">
        <v>-3.0550805922760602E-3</v>
      </c>
      <c r="W2601" s="101">
        <v>-4.9558133806543499E-3</v>
      </c>
    </row>
    <row r="2602" spans="2:23" x14ac:dyDescent="0.25">
      <c r="B2602" s="55" t="s">
        <v>141</v>
      </c>
      <c r="C2602" s="76" t="s">
        <v>164</v>
      </c>
      <c r="D2602" s="55" t="s">
        <v>88</v>
      </c>
      <c r="E2602" s="55" t="s">
        <v>211</v>
      </c>
      <c r="F2602" s="70">
        <v>295.16000000000003</v>
      </c>
      <c r="G2602" s="77">
        <v>58004</v>
      </c>
      <c r="H2602" s="77">
        <v>293.25</v>
      </c>
      <c r="I2602" s="77">
        <v>1</v>
      </c>
      <c r="J2602" s="77">
        <v>-15.9349032500457</v>
      </c>
      <c r="K2602" s="77">
        <v>5.2333147281351897E-2</v>
      </c>
      <c r="L2602" s="77">
        <v>-16.306600266872199</v>
      </c>
      <c r="M2602" s="77">
        <v>5.4803064247519101E-2</v>
      </c>
      <c r="N2602" s="77">
        <v>0.37169701682654999</v>
      </c>
      <c r="O2602" s="77">
        <v>-2.46991696616719E-3</v>
      </c>
      <c r="P2602" s="77">
        <v>0.36602064267246698</v>
      </c>
      <c r="Q2602" s="77">
        <v>0.36602064267246598</v>
      </c>
      <c r="R2602" s="77">
        <v>0</v>
      </c>
      <c r="S2602" s="77">
        <v>2.7611445948733999E-5</v>
      </c>
      <c r="T2602" s="77" t="s">
        <v>181</v>
      </c>
      <c r="U2602" s="105">
        <v>-1.6720618892497201E-2</v>
      </c>
      <c r="V2602" s="105">
        <v>-6.3766756959848401E-3</v>
      </c>
      <c r="W2602" s="101">
        <v>-1.0343954532050999E-2</v>
      </c>
    </row>
    <row r="2603" spans="2:23" x14ac:dyDescent="0.25">
      <c r="B2603" s="55" t="s">
        <v>141</v>
      </c>
      <c r="C2603" s="76" t="s">
        <v>164</v>
      </c>
      <c r="D2603" s="55" t="s">
        <v>88</v>
      </c>
      <c r="E2603" s="55" t="s">
        <v>212</v>
      </c>
      <c r="F2603" s="70">
        <v>294.38</v>
      </c>
      <c r="G2603" s="77">
        <v>53854</v>
      </c>
      <c r="H2603" s="77">
        <v>292.94</v>
      </c>
      <c r="I2603" s="77">
        <v>1</v>
      </c>
      <c r="J2603" s="77">
        <v>-51.622726754025599</v>
      </c>
      <c r="K2603" s="77">
        <v>0.13191284291727901</v>
      </c>
      <c r="L2603" s="77">
        <v>-52.239464830649901</v>
      </c>
      <c r="M2603" s="77">
        <v>0.135083603446739</v>
      </c>
      <c r="N2603" s="77">
        <v>0.61673807662430102</v>
      </c>
      <c r="O2603" s="77">
        <v>-3.1707605294598899E-3</v>
      </c>
      <c r="P2603" s="77">
        <v>0.60005004696992503</v>
      </c>
      <c r="Q2603" s="77">
        <v>0.60005004696992503</v>
      </c>
      <c r="R2603" s="77">
        <v>0</v>
      </c>
      <c r="S2603" s="77">
        <v>1.7822972913996E-5</v>
      </c>
      <c r="T2603" s="77" t="s">
        <v>180</v>
      </c>
      <c r="U2603" s="105">
        <v>-4.3022706742198803E-2</v>
      </c>
      <c r="V2603" s="105">
        <v>-1.64073979690765E-2</v>
      </c>
      <c r="W2603" s="101">
        <v>-2.66153379398389E-2</v>
      </c>
    </row>
    <row r="2604" spans="2:23" x14ac:dyDescent="0.25">
      <c r="B2604" s="55" t="s">
        <v>141</v>
      </c>
      <c r="C2604" s="76" t="s">
        <v>164</v>
      </c>
      <c r="D2604" s="55" t="s">
        <v>88</v>
      </c>
      <c r="E2604" s="55" t="s">
        <v>212</v>
      </c>
      <c r="F2604" s="70">
        <v>294.38</v>
      </c>
      <c r="G2604" s="77">
        <v>58104</v>
      </c>
      <c r="H2604" s="77">
        <v>292.8</v>
      </c>
      <c r="I2604" s="77">
        <v>1</v>
      </c>
      <c r="J2604" s="77">
        <v>-15.165568324405699</v>
      </c>
      <c r="K2604" s="77">
        <v>2.9531288998124801E-2</v>
      </c>
      <c r="L2604" s="77">
        <v>-15.0925343121295</v>
      </c>
      <c r="M2604" s="77">
        <v>2.9247541608024501E-2</v>
      </c>
      <c r="N2604" s="77">
        <v>-7.3034012276187998E-2</v>
      </c>
      <c r="O2604" s="77">
        <v>2.8374739010035598E-4</v>
      </c>
      <c r="P2604" s="77">
        <v>-7.2691011433783703E-2</v>
      </c>
      <c r="Q2604" s="77">
        <v>-7.2691011433783606E-2</v>
      </c>
      <c r="R2604" s="77">
        <v>0</v>
      </c>
      <c r="S2604" s="77">
        <v>6.7846343559499996E-7</v>
      </c>
      <c r="T2604" s="77" t="s">
        <v>181</v>
      </c>
      <c r="U2604" s="105">
        <v>-3.2088343136812199E-2</v>
      </c>
      <c r="V2604" s="105">
        <v>0</v>
      </c>
      <c r="W2604" s="101">
        <v>-3.20883783012215E-2</v>
      </c>
    </row>
    <row r="2605" spans="2:23" x14ac:dyDescent="0.25">
      <c r="B2605" s="55" t="s">
        <v>141</v>
      </c>
      <c r="C2605" s="76" t="s">
        <v>164</v>
      </c>
      <c r="D2605" s="55" t="s">
        <v>88</v>
      </c>
      <c r="E2605" s="55" t="s">
        <v>213</v>
      </c>
      <c r="F2605" s="70">
        <v>292.94</v>
      </c>
      <c r="G2605" s="77">
        <v>54050</v>
      </c>
      <c r="H2605" s="77">
        <v>293.45</v>
      </c>
      <c r="I2605" s="77">
        <v>1</v>
      </c>
      <c r="J2605" s="77">
        <v>35.823383986669697</v>
      </c>
      <c r="K2605" s="77">
        <v>2.7065109981007099E-2</v>
      </c>
      <c r="L2605" s="77">
        <v>40.330089797532402</v>
      </c>
      <c r="M2605" s="77">
        <v>3.43032254574945E-2</v>
      </c>
      <c r="N2605" s="77">
        <v>-4.50670581086273</v>
      </c>
      <c r="O2605" s="77">
        <v>-7.2381154764874197E-3</v>
      </c>
      <c r="P2605" s="77">
        <v>-4.2455463802741198</v>
      </c>
      <c r="Q2605" s="77">
        <v>-4.2455463802741198</v>
      </c>
      <c r="R2605" s="77">
        <v>0</v>
      </c>
      <c r="S2605" s="77">
        <v>3.8014016517426798E-4</v>
      </c>
      <c r="T2605" s="77" t="s">
        <v>180</v>
      </c>
      <c r="U2605" s="105">
        <v>0.17624069641122</v>
      </c>
      <c r="V2605" s="105">
        <v>-6.7212211023669102E-2</v>
      </c>
      <c r="W2605" s="101">
        <v>0.24345264064399699</v>
      </c>
    </row>
    <row r="2606" spans="2:23" x14ac:dyDescent="0.25">
      <c r="B2606" s="55" t="s">
        <v>141</v>
      </c>
      <c r="C2606" s="76" t="s">
        <v>164</v>
      </c>
      <c r="D2606" s="55" t="s">
        <v>88</v>
      </c>
      <c r="E2606" s="55" t="s">
        <v>213</v>
      </c>
      <c r="F2606" s="70">
        <v>292.94</v>
      </c>
      <c r="G2606" s="77">
        <v>56000</v>
      </c>
      <c r="H2606" s="77">
        <v>293.85000000000002</v>
      </c>
      <c r="I2606" s="77">
        <v>1</v>
      </c>
      <c r="J2606" s="77">
        <v>11.883577585434301</v>
      </c>
      <c r="K2606" s="77">
        <v>1.36375590252381E-2</v>
      </c>
      <c r="L2606" s="77">
        <v>8.1597860928392691</v>
      </c>
      <c r="M2606" s="77">
        <v>6.4298342739418602E-3</v>
      </c>
      <c r="N2606" s="77">
        <v>3.72379149259503</v>
      </c>
      <c r="O2606" s="77">
        <v>7.2077247512962097E-3</v>
      </c>
      <c r="P2606" s="77">
        <v>3.6041595344630202</v>
      </c>
      <c r="Q2606" s="77">
        <v>3.6041595344630202</v>
      </c>
      <c r="R2606" s="77">
        <v>0</v>
      </c>
      <c r="S2606" s="77">
        <v>1.2544410117780499E-3</v>
      </c>
      <c r="T2606" s="77" t="s">
        <v>180</v>
      </c>
      <c r="U2606" s="105">
        <v>-1.27393985485502</v>
      </c>
      <c r="V2606" s="105">
        <v>-0.48583735822395802</v>
      </c>
      <c r="W2606" s="101">
        <v>-0.78810336028297001</v>
      </c>
    </row>
    <row r="2607" spans="2:23" x14ac:dyDescent="0.25">
      <c r="B2607" s="55" t="s">
        <v>141</v>
      </c>
      <c r="C2607" s="76" t="s">
        <v>164</v>
      </c>
      <c r="D2607" s="55" t="s">
        <v>88</v>
      </c>
      <c r="E2607" s="55" t="s">
        <v>213</v>
      </c>
      <c r="F2607" s="70">
        <v>292.94</v>
      </c>
      <c r="G2607" s="77">
        <v>58450</v>
      </c>
      <c r="H2607" s="77">
        <v>291.04000000000002</v>
      </c>
      <c r="I2607" s="77">
        <v>1</v>
      </c>
      <c r="J2607" s="77">
        <v>-111.39233860842</v>
      </c>
      <c r="K2607" s="77">
        <v>0.31740311431470197</v>
      </c>
      <c r="L2607" s="77">
        <v>-114.098384462681</v>
      </c>
      <c r="M2607" s="77">
        <v>0.33301172940029999</v>
      </c>
      <c r="N2607" s="77">
        <v>2.7060458542606902</v>
      </c>
      <c r="O2607" s="77">
        <v>-1.5608615085597599E-2</v>
      </c>
      <c r="P2607" s="77">
        <v>2.5062528931238699</v>
      </c>
      <c r="Q2607" s="77">
        <v>2.5062528931238601</v>
      </c>
      <c r="R2607" s="77">
        <v>0</v>
      </c>
      <c r="S2607" s="77">
        <v>1.60675745174583E-4</v>
      </c>
      <c r="T2607" s="77" t="s">
        <v>180</v>
      </c>
      <c r="U2607" s="105">
        <v>0.58392760425158896</v>
      </c>
      <c r="V2607" s="105">
        <v>-0.222690140011297</v>
      </c>
      <c r="W2607" s="101">
        <v>0.80661686032081403</v>
      </c>
    </row>
    <row r="2608" spans="2:23" x14ac:dyDescent="0.25">
      <c r="B2608" s="55" t="s">
        <v>141</v>
      </c>
      <c r="C2608" s="76" t="s">
        <v>164</v>
      </c>
      <c r="D2608" s="55" t="s">
        <v>88</v>
      </c>
      <c r="E2608" s="55" t="s">
        <v>214</v>
      </c>
      <c r="F2608" s="70">
        <v>292.94</v>
      </c>
      <c r="G2608" s="77">
        <v>53850</v>
      </c>
      <c r="H2608" s="77">
        <v>292.94</v>
      </c>
      <c r="I2608" s="77">
        <v>1</v>
      </c>
      <c r="J2608" s="77">
        <v>-19.168959592050498</v>
      </c>
      <c r="K2608" s="77">
        <v>0</v>
      </c>
      <c r="L2608" s="77">
        <v>-19.747083731069999</v>
      </c>
      <c r="M2608" s="77">
        <v>0</v>
      </c>
      <c r="N2608" s="77">
        <v>0.578124139019498</v>
      </c>
      <c r="O2608" s="77">
        <v>0</v>
      </c>
      <c r="P2608" s="77">
        <v>0.56289735529486995</v>
      </c>
      <c r="Q2608" s="77">
        <v>0.56289735529486995</v>
      </c>
      <c r="R2608" s="77">
        <v>0</v>
      </c>
      <c r="S2608" s="77">
        <v>0</v>
      </c>
      <c r="T2608" s="77" t="s">
        <v>180</v>
      </c>
      <c r="U2608" s="105">
        <v>0</v>
      </c>
      <c r="V2608" s="105">
        <v>0</v>
      </c>
      <c r="W2608" s="101">
        <v>0</v>
      </c>
    </row>
    <row r="2609" spans="2:23" x14ac:dyDescent="0.25">
      <c r="B2609" s="55" t="s">
        <v>141</v>
      </c>
      <c r="C2609" s="76" t="s">
        <v>164</v>
      </c>
      <c r="D2609" s="55" t="s">
        <v>88</v>
      </c>
      <c r="E2609" s="55" t="s">
        <v>214</v>
      </c>
      <c r="F2609" s="70">
        <v>292.94</v>
      </c>
      <c r="G2609" s="77">
        <v>53850</v>
      </c>
      <c r="H2609" s="77">
        <v>292.94</v>
      </c>
      <c r="I2609" s="77">
        <v>2</v>
      </c>
      <c r="J2609" s="77">
        <v>-44.337364552605401</v>
      </c>
      <c r="K2609" s="77">
        <v>0</v>
      </c>
      <c r="L2609" s="77">
        <v>-45.674552446673303</v>
      </c>
      <c r="M2609" s="77">
        <v>0</v>
      </c>
      <c r="N2609" s="77">
        <v>1.33718789406797</v>
      </c>
      <c r="O2609" s="77">
        <v>0</v>
      </c>
      <c r="P2609" s="77">
        <v>1.3019686920179001</v>
      </c>
      <c r="Q2609" s="77">
        <v>1.3019686920179001</v>
      </c>
      <c r="R2609" s="77">
        <v>0</v>
      </c>
      <c r="S2609" s="77">
        <v>0</v>
      </c>
      <c r="T2609" s="77" t="s">
        <v>180</v>
      </c>
      <c r="U2609" s="105">
        <v>0</v>
      </c>
      <c r="V2609" s="105">
        <v>0</v>
      </c>
      <c r="W2609" s="101">
        <v>0</v>
      </c>
    </row>
    <row r="2610" spans="2:23" x14ac:dyDescent="0.25">
      <c r="B2610" s="55" t="s">
        <v>141</v>
      </c>
      <c r="C2610" s="76" t="s">
        <v>164</v>
      </c>
      <c r="D2610" s="55" t="s">
        <v>88</v>
      </c>
      <c r="E2610" s="55" t="s">
        <v>214</v>
      </c>
      <c r="F2610" s="70">
        <v>292.94</v>
      </c>
      <c r="G2610" s="77">
        <v>58004</v>
      </c>
      <c r="H2610" s="77">
        <v>293.25</v>
      </c>
      <c r="I2610" s="77">
        <v>1</v>
      </c>
      <c r="J2610" s="77">
        <v>8.8093296488425405</v>
      </c>
      <c r="K2610" s="77">
        <v>2.6385458213071902E-3</v>
      </c>
      <c r="L2610" s="77">
        <v>9.5448415490572902</v>
      </c>
      <c r="M2610" s="77">
        <v>3.0975360066847501E-3</v>
      </c>
      <c r="N2610" s="77">
        <v>-0.73551190021475499</v>
      </c>
      <c r="O2610" s="77">
        <v>-4.5899018537756399E-4</v>
      </c>
      <c r="P2610" s="77">
        <v>-0.72152554725315199</v>
      </c>
      <c r="Q2610" s="77">
        <v>-0.72152554725315199</v>
      </c>
      <c r="R2610" s="77">
        <v>0</v>
      </c>
      <c r="S2610" s="77">
        <v>1.7700369921525002E-5</v>
      </c>
      <c r="T2610" s="77" t="s">
        <v>180</v>
      </c>
      <c r="U2610" s="105">
        <v>9.3480960683338707E-2</v>
      </c>
      <c r="V2610" s="105">
        <v>-3.5650460898563802E-2</v>
      </c>
      <c r="W2610" s="101">
        <v>0.12913128007162999</v>
      </c>
    </row>
    <row r="2611" spans="2:23" x14ac:dyDescent="0.25">
      <c r="B2611" s="55" t="s">
        <v>141</v>
      </c>
      <c r="C2611" s="76" t="s">
        <v>164</v>
      </c>
      <c r="D2611" s="55" t="s">
        <v>88</v>
      </c>
      <c r="E2611" s="55" t="s">
        <v>215</v>
      </c>
      <c r="F2611" s="70">
        <v>293.66000000000003</v>
      </c>
      <c r="G2611" s="77">
        <v>54000</v>
      </c>
      <c r="H2611" s="77">
        <v>291.75</v>
      </c>
      <c r="I2611" s="77">
        <v>1</v>
      </c>
      <c r="J2611" s="77">
        <v>-51.823419928866201</v>
      </c>
      <c r="K2611" s="77">
        <v>0.16275141129929099</v>
      </c>
      <c r="L2611" s="77">
        <v>-53.241313886819597</v>
      </c>
      <c r="M2611" s="77">
        <v>0.171779032766328</v>
      </c>
      <c r="N2611" s="77">
        <v>1.41789395795344</v>
      </c>
      <c r="O2611" s="77">
        <v>-9.0276214670376095E-3</v>
      </c>
      <c r="P2611" s="77">
        <v>1.7136956439270801</v>
      </c>
      <c r="Q2611" s="77">
        <v>1.7136956439270701</v>
      </c>
      <c r="R2611" s="77">
        <v>0</v>
      </c>
      <c r="S2611" s="77">
        <v>1.77967217256887E-4</v>
      </c>
      <c r="T2611" s="77" t="s">
        <v>180</v>
      </c>
      <c r="U2611" s="105">
        <v>6.57475181818655E-2</v>
      </c>
      <c r="V2611" s="105">
        <v>-2.50738686143816E-2</v>
      </c>
      <c r="W2611" s="101">
        <v>9.0821287268502499E-2</v>
      </c>
    </row>
    <row r="2612" spans="2:23" x14ac:dyDescent="0.25">
      <c r="B2612" s="55" t="s">
        <v>141</v>
      </c>
      <c r="C2612" s="76" t="s">
        <v>164</v>
      </c>
      <c r="D2612" s="55" t="s">
        <v>88</v>
      </c>
      <c r="E2612" s="55" t="s">
        <v>215</v>
      </c>
      <c r="F2612" s="70">
        <v>293.66000000000003</v>
      </c>
      <c r="G2612" s="77">
        <v>54850</v>
      </c>
      <c r="H2612" s="77">
        <v>293.77</v>
      </c>
      <c r="I2612" s="77">
        <v>1</v>
      </c>
      <c r="J2612" s="77">
        <v>25.8978711426094</v>
      </c>
      <c r="K2612" s="77">
        <v>5.2716998755929301E-3</v>
      </c>
      <c r="L2612" s="77">
        <v>25.0602787257864</v>
      </c>
      <c r="M2612" s="77">
        <v>4.9362180987388401E-3</v>
      </c>
      <c r="N2612" s="77">
        <v>0.83759241682303498</v>
      </c>
      <c r="O2612" s="77">
        <v>3.3548177685408702E-4</v>
      </c>
      <c r="P2612" s="77">
        <v>0.73361901554049203</v>
      </c>
      <c r="Q2612" s="77">
        <v>0.73361901554049103</v>
      </c>
      <c r="R2612" s="77">
        <v>0</v>
      </c>
      <c r="S2612" s="77">
        <v>4.2302273193060002E-6</v>
      </c>
      <c r="T2612" s="77" t="s">
        <v>181</v>
      </c>
      <c r="U2612" s="105">
        <v>6.4008642382006103E-3</v>
      </c>
      <c r="V2612" s="105">
        <v>-2.44107204903445E-3</v>
      </c>
      <c r="W2612" s="101">
        <v>8.8419265976893806E-3</v>
      </c>
    </row>
    <row r="2613" spans="2:23" x14ac:dyDescent="0.25">
      <c r="B2613" s="55" t="s">
        <v>141</v>
      </c>
      <c r="C2613" s="76" t="s">
        <v>164</v>
      </c>
      <c r="D2613" s="55" t="s">
        <v>88</v>
      </c>
      <c r="E2613" s="55" t="s">
        <v>162</v>
      </c>
      <c r="F2613" s="70">
        <v>291.75</v>
      </c>
      <c r="G2613" s="77">
        <v>54250</v>
      </c>
      <c r="H2613" s="77">
        <v>291.54000000000002</v>
      </c>
      <c r="I2613" s="77">
        <v>1</v>
      </c>
      <c r="J2613" s="77">
        <v>-33.420876636218097</v>
      </c>
      <c r="K2613" s="77">
        <v>1.5190587933812999E-2</v>
      </c>
      <c r="L2613" s="77">
        <v>-33.914381048818903</v>
      </c>
      <c r="M2613" s="77">
        <v>1.5642519290173001E-2</v>
      </c>
      <c r="N2613" s="77">
        <v>0.49350441260084299</v>
      </c>
      <c r="O2613" s="77">
        <v>-4.5193135636005402E-4</v>
      </c>
      <c r="P2613" s="77">
        <v>0.23418189859414901</v>
      </c>
      <c r="Q2613" s="77">
        <v>0.23418189859414801</v>
      </c>
      <c r="R2613" s="77">
        <v>0</v>
      </c>
      <c r="S2613" s="77">
        <v>7.4583979815699996E-7</v>
      </c>
      <c r="T2613" s="77" t="s">
        <v>180</v>
      </c>
      <c r="U2613" s="105">
        <v>-2.8167593779461101E-2</v>
      </c>
      <c r="V2613" s="105">
        <v>-1.07421628243951E-2</v>
      </c>
      <c r="W2613" s="101">
        <v>-1.7425450050940799E-2</v>
      </c>
    </row>
    <row r="2614" spans="2:23" x14ac:dyDescent="0.25">
      <c r="B2614" s="55" t="s">
        <v>141</v>
      </c>
      <c r="C2614" s="76" t="s">
        <v>164</v>
      </c>
      <c r="D2614" s="55" t="s">
        <v>88</v>
      </c>
      <c r="E2614" s="55" t="s">
        <v>216</v>
      </c>
      <c r="F2614" s="70">
        <v>293.45</v>
      </c>
      <c r="G2614" s="77">
        <v>54250</v>
      </c>
      <c r="H2614" s="77">
        <v>291.54000000000002</v>
      </c>
      <c r="I2614" s="77">
        <v>1</v>
      </c>
      <c r="J2614" s="77">
        <v>-46.820957597514202</v>
      </c>
      <c r="K2614" s="77">
        <v>0.12933992215054499</v>
      </c>
      <c r="L2614" s="77">
        <v>-46.328580023277603</v>
      </c>
      <c r="M2614" s="77">
        <v>0.12663390229142099</v>
      </c>
      <c r="N2614" s="77">
        <v>-0.492377574236608</v>
      </c>
      <c r="O2614" s="77">
        <v>2.7060198591242401E-3</v>
      </c>
      <c r="P2614" s="77">
        <v>-0.23418189859414901</v>
      </c>
      <c r="Q2614" s="77">
        <v>-0.23418189859414801</v>
      </c>
      <c r="R2614" s="77">
        <v>0</v>
      </c>
      <c r="S2614" s="77">
        <v>3.2356285361200002E-6</v>
      </c>
      <c r="T2614" s="77" t="s">
        <v>180</v>
      </c>
      <c r="U2614" s="105">
        <v>-0.14894388809736001</v>
      </c>
      <c r="V2614" s="105">
        <v>-5.6802136177034598E-2</v>
      </c>
      <c r="W2614" s="101">
        <v>-9.2141852895009299E-2</v>
      </c>
    </row>
    <row r="2615" spans="2:23" x14ac:dyDescent="0.25">
      <c r="B2615" s="55" t="s">
        <v>141</v>
      </c>
      <c r="C2615" s="76" t="s">
        <v>164</v>
      </c>
      <c r="D2615" s="55" t="s">
        <v>88</v>
      </c>
      <c r="E2615" s="55" t="s">
        <v>217</v>
      </c>
      <c r="F2615" s="70">
        <v>294.19</v>
      </c>
      <c r="G2615" s="77">
        <v>53550</v>
      </c>
      <c r="H2615" s="77">
        <v>293.95</v>
      </c>
      <c r="I2615" s="77">
        <v>1</v>
      </c>
      <c r="J2615" s="77">
        <v>-16.7728314841364</v>
      </c>
      <c r="K2615" s="77">
        <v>4.9795034051157002E-3</v>
      </c>
      <c r="L2615" s="77">
        <v>-18.371114637884698</v>
      </c>
      <c r="M2615" s="77">
        <v>5.9737119987779202E-3</v>
      </c>
      <c r="N2615" s="77">
        <v>1.59828315374827</v>
      </c>
      <c r="O2615" s="77">
        <v>-9.9420859366221911E-4</v>
      </c>
      <c r="P2615" s="77">
        <v>1.65293116826375</v>
      </c>
      <c r="Q2615" s="77">
        <v>1.65293116826375</v>
      </c>
      <c r="R2615" s="77">
        <v>0</v>
      </c>
      <c r="S2615" s="77">
        <v>4.8359611612214998E-5</v>
      </c>
      <c r="T2615" s="77" t="s">
        <v>181</v>
      </c>
      <c r="U2615" s="105">
        <v>9.1221035761350697E-2</v>
      </c>
      <c r="V2615" s="105">
        <v>-3.4788602350298098E-2</v>
      </c>
      <c r="W2615" s="101">
        <v>0.12600950002242201</v>
      </c>
    </row>
    <row r="2616" spans="2:23" x14ac:dyDescent="0.25">
      <c r="B2616" s="55" t="s">
        <v>141</v>
      </c>
      <c r="C2616" s="76" t="s">
        <v>164</v>
      </c>
      <c r="D2616" s="55" t="s">
        <v>88</v>
      </c>
      <c r="E2616" s="55" t="s">
        <v>218</v>
      </c>
      <c r="F2616" s="70">
        <v>291.39999999999998</v>
      </c>
      <c r="G2616" s="77">
        <v>58200</v>
      </c>
      <c r="H2616" s="77">
        <v>291.24</v>
      </c>
      <c r="I2616" s="77">
        <v>1</v>
      </c>
      <c r="J2616" s="77">
        <v>-19.897830928082701</v>
      </c>
      <c r="K2616" s="77">
        <v>6.9840936383348297E-3</v>
      </c>
      <c r="L2616" s="77">
        <v>-22.467573959443801</v>
      </c>
      <c r="M2616" s="77">
        <v>8.9045287565510892E-3</v>
      </c>
      <c r="N2616" s="77">
        <v>2.56974303136111</v>
      </c>
      <c r="O2616" s="77">
        <v>-1.92043511821625E-3</v>
      </c>
      <c r="P2616" s="77">
        <v>2.5531522899954</v>
      </c>
      <c r="Q2616" s="77">
        <v>2.5531522899954</v>
      </c>
      <c r="R2616" s="77">
        <v>0</v>
      </c>
      <c r="S2616" s="77">
        <v>1.1498786790463101E-4</v>
      </c>
      <c r="T2616" s="77" t="s">
        <v>180</v>
      </c>
      <c r="U2616" s="105">
        <v>-0.14830227362106299</v>
      </c>
      <c r="V2616" s="105">
        <v>-5.6557446224856103E-2</v>
      </c>
      <c r="W2616" s="101">
        <v>-9.1744927935915294E-2</v>
      </c>
    </row>
    <row r="2617" spans="2:23" x14ac:dyDescent="0.25">
      <c r="B2617" s="55" t="s">
        <v>141</v>
      </c>
      <c r="C2617" s="76" t="s">
        <v>164</v>
      </c>
      <c r="D2617" s="55" t="s">
        <v>88</v>
      </c>
      <c r="E2617" s="55" t="s">
        <v>219</v>
      </c>
      <c r="F2617" s="70">
        <v>293.38</v>
      </c>
      <c r="G2617" s="77">
        <v>53000</v>
      </c>
      <c r="H2617" s="77">
        <v>294.52</v>
      </c>
      <c r="I2617" s="77">
        <v>1</v>
      </c>
      <c r="J2617" s="77">
        <v>91.096348304743003</v>
      </c>
      <c r="K2617" s="77">
        <v>0.20514002435262799</v>
      </c>
      <c r="L2617" s="77">
        <v>88.747180327562901</v>
      </c>
      <c r="M2617" s="77">
        <v>0.19469625303781801</v>
      </c>
      <c r="N2617" s="77">
        <v>2.34916797718006</v>
      </c>
      <c r="O2617" s="77">
        <v>1.04437713148094E-2</v>
      </c>
      <c r="P2617" s="77">
        <v>1.9580405738598601</v>
      </c>
      <c r="Q2617" s="77">
        <v>1.9580405738598601</v>
      </c>
      <c r="R2617" s="77">
        <v>0</v>
      </c>
      <c r="S2617" s="77">
        <v>9.4774573813150001E-5</v>
      </c>
      <c r="T2617" s="77" t="s">
        <v>181</v>
      </c>
      <c r="U2617" s="105">
        <v>0.39189508400300199</v>
      </c>
      <c r="V2617" s="105">
        <v>-0.14945546415505001</v>
      </c>
      <c r="W2617" s="101">
        <v>0.54134995491233195</v>
      </c>
    </row>
    <row r="2618" spans="2:23" x14ac:dyDescent="0.25">
      <c r="B2618" s="55" t="s">
        <v>141</v>
      </c>
      <c r="C2618" s="76" t="s">
        <v>164</v>
      </c>
      <c r="D2618" s="55" t="s">
        <v>88</v>
      </c>
      <c r="E2618" s="55" t="s">
        <v>220</v>
      </c>
      <c r="F2618" s="70">
        <v>293.85000000000002</v>
      </c>
      <c r="G2618" s="77">
        <v>56100</v>
      </c>
      <c r="H2618" s="77">
        <v>292.88</v>
      </c>
      <c r="I2618" s="77">
        <v>1</v>
      </c>
      <c r="J2618" s="77">
        <v>-22.1316909118712</v>
      </c>
      <c r="K2618" s="77">
        <v>4.5699435586315597E-2</v>
      </c>
      <c r="L2618" s="77">
        <v>-25.860226072092601</v>
      </c>
      <c r="M2618" s="77">
        <v>6.2394495590225599E-2</v>
      </c>
      <c r="N2618" s="77">
        <v>3.7285351602214001</v>
      </c>
      <c r="O2618" s="77">
        <v>-1.6695060003909998E-2</v>
      </c>
      <c r="P2618" s="77">
        <v>3.6041595344630402</v>
      </c>
      <c r="Q2618" s="77">
        <v>3.6041595344630299</v>
      </c>
      <c r="R2618" s="77">
        <v>0</v>
      </c>
      <c r="S2618" s="77">
        <v>1.2119638231220199E-3</v>
      </c>
      <c r="T2618" s="77" t="s">
        <v>180</v>
      </c>
      <c r="U2618" s="105">
        <v>-1.2810671726321801</v>
      </c>
      <c r="V2618" s="105">
        <v>-0.48855547495991303</v>
      </c>
      <c r="W2618" s="101">
        <v>-0.79251256615606103</v>
      </c>
    </row>
    <row r="2619" spans="2:23" x14ac:dyDescent="0.25">
      <c r="B2619" s="55" t="s">
        <v>141</v>
      </c>
      <c r="C2619" s="76" t="s">
        <v>164</v>
      </c>
      <c r="D2619" s="55" t="s">
        <v>88</v>
      </c>
      <c r="E2619" s="55" t="s">
        <v>163</v>
      </c>
      <c r="F2619" s="70">
        <v>292.54000000000002</v>
      </c>
      <c r="G2619" s="77">
        <v>56100</v>
      </c>
      <c r="H2619" s="77">
        <v>292.88</v>
      </c>
      <c r="I2619" s="77">
        <v>1</v>
      </c>
      <c r="J2619" s="77">
        <v>11.075221826560799</v>
      </c>
      <c r="K2619" s="77">
        <v>1.01317604807219E-2</v>
      </c>
      <c r="L2619" s="77">
        <v>15.0215749367293</v>
      </c>
      <c r="M2619" s="77">
        <v>1.8638501141689301E-2</v>
      </c>
      <c r="N2619" s="77">
        <v>-3.9463531101684501</v>
      </c>
      <c r="O2619" s="77">
        <v>-8.5067406609673508E-3</v>
      </c>
      <c r="P2619" s="77">
        <v>-3.7440368649446101</v>
      </c>
      <c r="Q2619" s="77">
        <v>-3.7440368649445999</v>
      </c>
      <c r="R2619" s="77">
        <v>0</v>
      </c>
      <c r="S2619" s="77">
        <v>1.1578712750049101E-3</v>
      </c>
      <c r="T2619" s="77" t="s">
        <v>180</v>
      </c>
      <c r="U2619" s="105">
        <v>-1.14824800141457</v>
      </c>
      <c r="V2619" s="105">
        <v>-0.43790275770647302</v>
      </c>
      <c r="W2619" s="101">
        <v>-0.71034602214876097</v>
      </c>
    </row>
    <row r="2620" spans="2:23" x14ac:dyDescent="0.25">
      <c r="B2620" s="55" t="s">
        <v>141</v>
      </c>
      <c r="C2620" s="76" t="s">
        <v>164</v>
      </c>
      <c r="D2620" s="55" t="s">
        <v>88</v>
      </c>
      <c r="E2620" s="55" t="s">
        <v>221</v>
      </c>
      <c r="F2620" s="70">
        <v>293.25</v>
      </c>
      <c r="G2620" s="77">
        <v>58054</v>
      </c>
      <c r="H2620" s="77">
        <v>293.06</v>
      </c>
      <c r="I2620" s="77">
        <v>1</v>
      </c>
      <c r="J2620" s="77">
        <v>-7.6538345174684697</v>
      </c>
      <c r="K2620" s="77">
        <v>3.2922624745285001E-3</v>
      </c>
      <c r="L2620" s="77">
        <v>-7.6903912478810303</v>
      </c>
      <c r="M2620" s="77">
        <v>3.32378700605627E-3</v>
      </c>
      <c r="N2620" s="77">
        <v>3.6556730412566601E-2</v>
      </c>
      <c r="O2620" s="77">
        <v>-3.1524531527771001E-5</v>
      </c>
      <c r="P2620" s="77">
        <v>3.6364761614013197E-2</v>
      </c>
      <c r="Q2620" s="77">
        <v>3.63647616140131E-2</v>
      </c>
      <c r="R2620" s="77">
        <v>0</v>
      </c>
      <c r="S2620" s="77">
        <v>7.4318648862999994E-8</v>
      </c>
      <c r="T2620" s="77" t="s">
        <v>180</v>
      </c>
      <c r="U2620" s="105">
        <v>-2.2957952616362502E-3</v>
      </c>
      <c r="V2620" s="105">
        <v>0</v>
      </c>
      <c r="W2620" s="101">
        <v>-2.2957977775120001E-3</v>
      </c>
    </row>
    <row r="2621" spans="2:23" x14ac:dyDescent="0.25">
      <c r="B2621" s="55" t="s">
        <v>141</v>
      </c>
      <c r="C2621" s="76" t="s">
        <v>164</v>
      </c>
      <c r="D2621" s="55" t="s">
        <v>88</v>
      </c>
      <c r="E2621" s="55" t="s">
        <v>221</v>
      </c>
      <c r="F2621" s="70">
        <v>293.25</v>
      </c>
      <c r="G2621" s="77">
        <v>58104</v>
      </c>
      <c r="H2621" s="77">
        <v>292.8</v>
      </c>
      <c r="I2621" s="77">
        <v>1</v>
      </c>
      <c r="J2621" s="77">
        <v>-10.551121418826501</v>
      </c>
      <c r="K2621" s="77">
        <v>9.9525589896168592E-3</v>
      </c>
      <c r="L2621" s="77">
        <v>-10.587652336312001</v>
      </c>
      <c r="M2621" s="77">
        <v>1.00215953503184E-2</v>
      </c>
      <c r="N2621" s="77">
        <v>3.6530917485483302E-2</v>
      </c>
      <c r="O2621" s="77">
        <v>-6.9036360701518005E-5</v>
      </c>
      <c r="P2621" s="77">
        <v>3.6326249819837703E-2</v>
      </c>
      <c r="Q2621" s="77">
        <v>3.6326249819837703E-2</v>
      </c>
      <c r="R2621" s="77">
        <v>0</v>
      </c>
      <c r="S2621" s="77">
        <v>1.17971920482E-7</v>
      </c>
      <c r="T2621" s="77" t="s">
        <v>180</v>
      </c>
      <c r="U2621" s="105">
        <v>-3.7904667260951902E-3</v>
      </c>
      <c r="V2621" s="105">
        <v>0</v>
      </c>
      <c r="W2621" s="101">
        <v>-3.7904708799252301E-3</v>
      </c>
    </row>
    <row r="2622" spans="2:23" x14ac:dyDescent="0.25">
      <c r="B2622" s="55" t="s">
        <v>141</v>
      </c>
      <c r="C2622" s="76" t="s">
        <v>164</v>
      </c>
      <c r="D2622" s="55" t="s">
        <v>88</v>
      </c>
      <c r="E2622" s="55" t="s">
        <v>222</v>
      </c>
      <c r="F2622" s="70">
        <v>293.06</v>
      </c>
      <c r="G2622" s="77">
        <v>58104</v>
      </c>
      <c r="H2622" s="77">
        <v>292.8</v>
      </c>
      <c r="I2622" s="77">
        <v>1</v>
      </c>
      <c r="J2622" s="77">
        <v>-15.4642743498519</v>
      </c>
      <c r="K2622" s="77">
        <v>7.9874022909940806E-3</v>
      </c>
      <c r="L2622" s="77">
        <v>-15.5008657646034</v>
      </c>
      <c r="M2622" s="77">
        <v>8.0252464377052607E-3</v>
      </c>
      <c r="N2622" s="77">
        <v>3.6591414751488402E-2</v>
      </c>
      <c r="O2622" s="77">
        <v>-3.7844146711183003E-5</v>
      </c>
      <c r="P2622" s="77">
        <v>3.6364761613945099E-2</v>
      </c>
      <c r="Q2622" s="77">
        <v>3.6364761613945099E-2</v>
      </c>
      <c r="R2622" s="77">
        <v>0</v>
      </c>
      <c r="S2622" s="77">
        <v>4.4168022634000001E-8</v>
      </c>
      <c r="T2622" s="77" t="s">
        <v>180</v>
      </c>
      <c r="U2622" s="105">
        <v>-1.57191806072002E-3</v>
      </c>
      <c r="V2622" s="105">
        <v>0</v>
      </c>
      <c r="W2622" s="101">
        <v>-1.5719197833259501E-3</v>
      </c>
    </row>
    <row r="2623" spans="2:23" x14ac:dyDescent="0.25">
      <c r="B2623" s="55" t="s">
        <v>141</v>
      </c>
      <c r="C2623" s="76" t="s">
        <v>164</v>
      </c>
      <c r="D2623" s="55" t="s">
        <v>88</v>
      </c>
      <c r="E2623" s="55" t="s">
        <v>223</v>
      </c>
      <c r="F2623" s="70">
        <v>290.11</v>
      </c>
      <c r="G2623" s="77">
        <v>58200</v>
      </c>
      <c r="H2623" s="77">
        <v>291.24</v>
      </c>
      <c r="I2623" s="77">
        <v>1</v>
      </c>
      <c r="J2623" s="77">
        <v>51.374162779994002</v>
      </c>
      <c r="K2623" s="77">
        <v>0.108079523425091</v>
      </c>
      <c r="L2623" s="77">
        <v>53.950421802732102</v>
      </c>
      <c r="M2623" s="77">
        <v>0.119191036119766</v>
      </c>
      <c r="N2623" s="77">
        <v>-2.5762590227381001</v>
      </c>
      <c r="O2623" s="77">
        <v>-1.1111512694675601E-2</v>
      </c>
      <c r="P2623" s="77">
        <v>-2.5531522899954</v>
      </c>
      <c r="Q2623" s="77">
        <v>-2.5531522899954</v>
      </c>
      <c r="R2623" s="77">
        <v>0</v>
      </c>
      <c r="S2623" s="77">
        <v>2.6693612192146398E-4</v>
      </c>
      <c r="T2623" s="77" t="s">
        <v>180</v>
      </c>
      <c r="U2623" s="105">
        <v>-0.31866625683079802</v>
      </c>
      <c r="V2623" s="105">
        <v>-0.121528478588505</v>
      </c>
      <c r="W2623" s="101">
        <v>-0.19713799427817499</v>
      </c>
    </row>
    <row r="2624" spans="2:23" x14ac:dyDescent="0.25">
      <c r="B2624" s="55" t="s">
        <v>141</v>
      </c>
      <c r="C2624" s="76" t="s">
        <v>164</v>
      </c>
      <c r="D2624" s="55" t="s">
        <v>88</v>
      </c>
      <c r="E2624" s="55" t="s">
        <v>223</v>
      </c>
      <c r="F2624" s="70">
        <v>290.11</v>
      </c>
      <c r="G2624" s="77">
        <v>58300</v>
      </c>
      <c r="H2624" s="77">
        <v>288.49</v>
      </c>
      <c r="I2624" s="77">
        <v>1</v>
      </c>
      <c r="J2624" s="77">
        <v>-67.383006466923703</v>
      </c>
      <c r="K2624" s="77">
        <v>0.17449024521084</v>
      </c>
      <c r="L2624" s="77">
        <v>-70.356094756496105</v>
      </c>
      <c r="M2624" s="77">
        <v>0.19022773406646801</v>
      </c>
      <c r="N2624" s="77">
        <v>2.9730882895724</v>
      </c>
      <c r="O2624" s="77">
        <v>-1.5737488855627198E-2</v>
      </c>
      <c r="P2624" s="77">
        <v>2.8339277613949898</v>
      </c>
      <c r="Q2624" s="77">
        <v>2.83392776139498</v>
      </c>
      <c r="R2624" s="77">
        <v>0</v>
      </c>
      <c r="S2624" s="77">
        <v>3.0863696217802399E-4</v>
      </c>
      <c r="T2624" s="77" t="s">
        <v>180</v>
      </c>
      <c r="U2624" s="105">
        <v>0.26354750317434</v>
      </c>
      <c r="V2624" s="105">
        <v>-0.10050805948237899</v>
      </c>
      <c r="W2624" s="101">
        <v>0.36405516370190999</v>
      </c>
    </row>
    <row r="2625" spans="2:23" x14ac:dyDescent="0.25">
      <c r="B2625" s="55" t="s">
        <v>141</v>
      </c>
      <c r="C2625" s="76" t="s">
        <v>164</v>
      </c>
      <c r="D2625" s="55" t="s">
        <v>88</v>
      </c>
      <c r="E2625" s="55" t="s">
        <v>223</v>
      </c>
      <c r="F2625" s="70">
        <v>290.11</v>
      </c>
      <c r="G2625" s="77">
        <v>58500</v>
      </c>
      <c r="H2625" s="77">
        <v>290.12</v>
      </c>
      <c r="I2625" s="77">
        <v>1</v>
      </c>
      <c r="J2625" s="77">
        <v>-6.7566601220350897</v>
      </c>
      <c r="K2625" s="77">
        <v>2.37849295784483E-4</v>
      </c>
      <c r="L2625" s="77">
        <v>-6.3732422417830401</v>
      </c>
      <c r="M2625" s="77">
        <v>2.1162090886345301E-4</v>
      </c>
      <c r="N2625" s="77">
        <v>-0.38341788025204199</v>
      </c>
      <c r="O2625" s="77">
        <v>2.6228386921029999E-5</v>
      </c>
      <c r="P2625" s="77">
        <v>-0.28077547139949</v>
      </c>
      <c r="Q2625" s="77">
        <v>-0.28077547139949</v>
      </c>
      <c r="R2625" s="77">
        <v>0</v>
      </c>
      <c r="S2625" s="77">
        <v>4.1072964841900001E-7</v>
      </c>
      <c r="T2625" s="77" t="s">
        <v>180</v>
      </c>
      <c r="U2625" s="105">
        <v>1.14434272741115E-2</v>
      </c>
      <c r="V2625" s="105">
        <v>-4.3641341894551499E-3</v>
      </c>
      <c r="W2625" s="101">
        <v>1.5807544140654099E-2</v>
      </c>
    </row>
    <row r="2626" spans="2:23" x14ac:dyDescent="0.25">
      <c r="B2626" s="55" t="s">
        <v>141</v>
      </c>
      <c r="C2626" s="76" t="s">
        <v>164</v>
      </c>
      <c r="D2626" s="55" t="s">
        <v>88</v>
      </c>
      <c r="E2626" s="55" t="s">
        <v>224</v>
      </c>
      <c r="F2626" s="70">
        <v>288.49</v>
      </c>
      <c r="G2626" s="77">
        <v>58304</v>
      </c>
      <c r="H2626" s="77">
        <v>288.49</v>
      </c>
      <c r="I2626" s="77">
        <v>1</v>
      </c>
      <c r="J2626" s="77">
        <v>-98.692641754665203</v>
      </c>
      <c r="K2626" s="77">
        <v>0</v>
      </c>
      <c r="L2626" s="77">
        <v>-98.692641461393606</v>
      </c>
      <c r="M2626" s="77">
        <v>0</v>
      </c>
      <c r="N2626" s="77">
        <v>-2.9327165140799998E-7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180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141</v>
      </c>
      <c r="C2627" s="76" t="s">
        <v>164</v>
      </c>
      <c r="D2627" s="55" t="s">
        <v>88</v>
      </c>
      <c r="E2627" s="55" t="s">
        <v>224</v>
      </c>
      <c r="F2627" s="70">
        <v>288.49</v>
      </c>
      <c r="G2627" s="77">
        <v>58350</v>
      </c>
      <c r="H2627" s="77">
        <v>290.97000000000003</v>
      </c>
      <c r="I2627" s="77">
        <v>1</v>
      </c>
      <c r="J2627" s="77">
        <v>65.704737378868998</v>
      </c>
      <c r="K2627" s="77">
        <v>0.31212723476409099</v>
      </c>
      <c r="L2627" s="77">
        <v>60.397803236241401</v>
      </c>
      <c r="M2627" s="77">
        <v>0.263742782165717</v>
      </c>
      <c r="N2627" s="77">
        <v>5.3069341426276804</v>
      </c>
      <c r="O2627" s="77">
        <v>4.83844525983732E-2</v>
      </c>
      <c r="P2627" s="77">
        <v>5.0594051831195097</v>
      </c>
      <c r="Q2627" s="77">
        <v>5.0594051831194999</v>
      </c>
      <c r="R2627" s="77">
        <v>0</v>
      </c>
      <c r="S2627" s="77">
        <v>1.8507050923443999E-3</v>
      </c>
      <c r="T2627" s="77" t="s">
        <v>180</v>
      </c>
      <c r="U2627" s="105">
        <v>0.85723077760991495</v>
      </c>
      <c r="V2627" s="105">
        <v>-0.32691868049741402</v>
      </c>
      <c r="W2627" s="101">
        <v>1.18414816044244</v>
      </c>
    </row>
    <row r="2628" spans="2:23" x14ac:dyDescent="0.25">
      <c r="B2628" s="55" t="s">
        <v>141</v>
      </c>
      <c r="C2628" s="76" t="s">
        <v>164</v>
      </c>
      <c r="D2628" s="55" t="s">
        <v>88</v>
      </c>
      <c r="E2628" s="55" t="s">
        <v>224</v>
      </c>
      <c r="F2628" s="70">
        <v>288.49</v>
      </c>
      <c r="G2628" s="77">
        <v>58600</v>
      </c>
      <c r="H2628" s="77">
        <v>288.63</v>
      </c>
      <c r="I2628" s="77">
        <v>1</v>
      </c>
      <c r="J2628" s="77">
        <v>58.1780474379513</v>
      </c>
      <c r="K2628" s="77">
        <v>1.29971911821792E-2</v>
      </c>
      <c r="L2628" s="77">
        <v>60.527680700173903</v>
      </c>
      <c r="M2628" s="77">
        <v>1.40682245028181E-2</v>
      </c>
      <c r="N2628" s="77">
        <v>-2.3496332622226199</v>
      </c>
      <c r="O2628" s="77">
        <v>-1.07103332063883E-3</v>
      </c>
      <c r="P2628" s="77">
        <v>-2.2254774217243898</v>
      </c>
      <c r="Q2628" s="77">
        <v>-2.2254774217243898</v>
      </c>
      <c r="R2628" s="77">
        <v>0</v>
      </c>
      <c r="S2628" s="77">
        <v>1.9018559057683E-5</v>
      </c>
      <c r="T2628" s="77" t="s">
        <v>181</v>
      </c>
      <c r="U2628" s="105">
        <v>1.9891281707594199E-2</v>
      </c>
      <c r="V2628" s="105">
        <v>-7.5858587198419499E-3</v>
      </c>
      <c r="W2628" s="101">
        <v>2.7477110316270599E-2</v>
      </c>
    </row>
    <row r="2629" spans="2:23" x14ac:dyDescent="0.25">
      <c r="B2629" s="55" t="s">
        <v>141</v>
      </c>
      <c r="C2629" s="76" t="s">
        <v>164</v>
      </c>
      <c r="D2629" s="55" t="s">
        <v>88</v>
      </c>
      <c r="E2629" s="55" t="s">
        <v>225</v>
      </c>
      <c r="F2629" s="70">
        <v>288.49</v>
      </c>
      <c r="G2629" s="77">
        <v>58300</v>
      </c>
      <c r="H2629" s="77">
        <v>288.49</v>
      </c>
      <c r="I2629" s="77">
        <v>2</v>
      </c>
      <c r="J2629" s="77">
        <v>60.822957068347399</v>
      </c>
      <c r="K2629" s="77">
        <v>0</v>
      </c>
      <c r="L2629" s="77">
        <v>60.822956887608001</v>
      </c>
      <c r="M2629" s="77">
        <v>0</v>
      </c>
      <c r="N2629" s="77">
        <v>1.8073940122299999E-7</v>
      </c>
      <c r="O2629" s="77">
        <v>0</v>
      </c>
      <c r="P2629" s="77">
        <v>0</v>
      </c>
      <c r="Q2629" s="77">
        <v>0</v>
      </c>
      <c r="R2629" s="77">
        <v>0</v>
      </c>
      <c r="S2629" s="77">
        <v>0</v>
      </c>
      <c r="T2629" s="77" t="s">
        <v>180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141</v>
      </c>
      <c r="C2630" s="76" t="s">
        <v>164</v>
      </c>
      <c r="D2630" s="55" t="s">
        <v>88</v>
      </c>
      <c r="E2630" s="55" t="s">
        <v>226</v>
      </c>
      <c r="F2630" s="70">
        <v>291.04000000000002</v>
      </c>
      <c r="G2630" s="77">
        <v>58500</v>
      </c>
      <c r="H2630" s="77">
        <v>290.12</v>
      </c>
      <c r="I2630" s="77">
        <v>1</v>
      </c>
      <c r="J2630" s="77">
        <v>-96.6168507127407</v>
      </c>
      <c r="K2630" s="77">
        <v>0.131620903367237</v>
      </c>
      <c r="L2630" s="77">
        <v>-99.334455165894596</v>
      </c>
      <c r="M2630" s="77">
        <v>0.13912940916178199</v>
      </c>
      <c r="N2630" s="77">
        <v>2.7176044531538799</v>
      </c>
      <c r="O2630" s="77">
        <v>-7.5085057945450898E-3</v>
      </c>
      <c r="P2630" s="77">
        <v>2.5062528931238801</v>
      </c>
      <c r="Q2630" s="77">
        <v>2.5062528931238801</v>
      </c>
      <c r="R2630" s="77">
        <v>0</v>
      </c>
      <c r="S2630" s="77">
        <v>8.8566380256515002E-5</v>
      </c>
      <c r="T2630" s="77" t="s">
        <v>180</v>
      </c>
      <c r="U2630" s="105">
        <v>0.318374483122698</v>
      </c>
      <c r="V2630" s="105">
        <v>-0.12141720601390001</v>
      </c>
      <c r="W2630" s="101">
        <v>0.43979120718541398</v>
      </c>
    </row>
    <row r="2631" spans="2:23" x14ac:dyDescent="0.25">
      <c r="B2631" s="55" t="s">
        <v>141</v>
      </c>
      <c r="C2631" s="76" t="s">
        <v>164</v>
      </c>
      <c r="D2631" s="55" t="s">
        <v>88</v>
      </c>
      <c r="E2631" s="55" t="s">
        <v>227</v>
      </c>
      <c r="F2631" s="70">
        <v>290.12</v>
      </c>
      <c r="G2631" s="77">
        <v>58600</v>
      </c>
      <c r="H2631" s="77">
        <v>288.63</v>
      </c>
      <c r="I2631" s="77">
        <v>1</v>
      </c>
      <c r="J2631" s="77">
        <v>-50.998844693823301</v>
      </c>
      <c r="K2631" s="77">
        <v>0.11880829707358299</v>
      </c>
      <c r="L2631" s="77">
        <v>-53.3423574896999</v>
      </c>
      <c r="M2631" s="77">
        <v>0.129978196444893</v>
      </c>
      <c r="N2631" s="77">
        <v>2.34351279587665</v>
      </c>
      <c r="O2631" s="77">
        <v>-1.11698993713096E-2</v>
      </c>
      <c r="P2631" s="77">
        <v>2.22547742172444</v>
      </c>
      <c r="Q2631" s="77">
        <v>2.2254774217244302</v>
      </c>
      <c r="R2631" s="77">
        <v>0</v>
      </c>
      <c r="S2631" s="77">
        <v>2.2624160879036701E-4</v>
      </c>
      <c r="T2631" s="77" t="s">
        <v>181</v>
      </c>
      <c r="U2631" s="105">
        <v>0.25954443528350402</v>
      </c>
      <c r="V2631" s="105">
        <v>-9.8981425456869193E-2</v>
      </c>
      <c r="W2631" s="101">
        <v>0.35852546784535699</v>
      </c>
    </row>
    <row r="2632" spans="2:23" x14ac:dyDescent="0.25">
      <c r="B2632" s="55" t="s">
        <v>141</v>
      </c>
      <c r="C2632" s="76" t="s">
        <v>142</v>
      </c>
      <c r="D2632" s="55" t="s">
        <v>91</v>
      </c>
      <c r="E2632" s="55" t="s">
        <v>143</v>
      </c>
      <c r="F2632" s="70">
        <v>359.47</v>
      </c>
      <c r="G2632" s="77">
        <v>50050</v>
      </c>
      <c r="H2632" s="77">
        <v>363.34</v>
      </c>
      <c r="I2632" s="77">
        <v>1</v>
      </c>
      <c r="J2632" s="77">
        <v>29.735172199242299</v>
      </c>
      <c r="K2632" s="77">
        <v>0.161805025226502</v>
      </c>
      <c r="L2632" s="77">
        <v>9.9530420822339405</v>
      </c>
      <c r="M2632" s="77">
        <v>1.8128537544401701E-2</v>
      </c>
      <c r="N2632" s="77">
        <v>19.7821301170084</v>
      </c>
      <c r="O2632" s="77">
        <v>0.14367648768210101</v>
      </c>
      <c r="P2632" s="77">
        <v>5.7735851130304203</v>
      </c>
      <c r="Q2632" s="77">
        <v>5.7735851130304097</v>
      </c>
      <c r="R2632" s="77">
        <v>0</v>
      </c>
      <c r="S2632" s="77">
        <v>6.1001741655053801E-3</v>
      </c>
      <c r="T2632" s="77" t="s">
        <v>158</v>
      </c>
      <c r="U2632" s="105">
        <v>-24.7171589449846</v>
      </c>
      <c r="V2632" s="105">
        <v>-9.1456721900998392</v>
      </c>
      <c r="W2632" s="101">
        <v>-15.5720762997317</v>
      </c>
    </row>
    <row r="2633" spans="2:23" x14ac:dyDescent="0.25">
      <c r="B2633" s="55" t="s">
        <v>141</v>
      </c>
      <c r="C2633" s="76" t="s">
        <v>142</v>
      </c>
      <c r="D2633" s="55" t="s">
        <v>91</v>
      </c>
      <c r="E2633" s="55" t="s">
        <v>159</v>
      </c>
      <c r="F2633" s="70">
        <v>375.6</v>
      </c>
      <c r="G2633" s="77">
        <v>56050</v>
      </c>
      <c r="H2633" s="77">
        <v>376.01</v>
      </c>
      <c r="I2633" s="77">
        <v>1</v>
      </c>
      <c r="J2633" s="77">
        <v>25.386300682036499</v>
      </c>
      <c r="K2633" s="77">
        <v>2.0622856394200601E-2</v>
      </c>
      <c r="L2633" s="77">
        <v>28.6782540039219</v>
      </c>
      <c r="M2633" s="77">
        <v>2.63181520868308E-2</v>
      </c>
      <c r="N2633" s="77">
        <v>-3.2919533218853498</v>
      </c>
      <c r="O2633" s="77">
        <v>-5.6952956926301802E-3</v>
      </c>
      <c r="P2633" s="77">
        <v>-3.1070578337015098</v>
      </c>
      <c r="Q2633" s="77">
        <v>-3.1070578337015</v>
      </c>
      <c r="R2633" s="77">
        <v>0</v>
      </c>
      <c r="S2633" s="77">
        <v>3.0892186822290902E-4</v>
      </c>
      <c r="T2633" s="77" t="s">
        <v>158</v>
      </c>
      <c r="U2633" s="105">
        <v>-0.78944542578808496</v>
      </c>
      <c r="V2633" s="105">
        <v>-0.29210513604342198</v>
      </c>
      <c r="W2633" s="101">
        <v>-0.49735911931499499</v>
      </c>
    </row>
    <row r="2634" spans="2:23" x14ac:dyDescent="0.25">
      <c r="B2634" s="55" t="s">
        <v>141</v>
      </c>
      <c r="C2634" s="76" t="s">
        <v>142</v>
      </c>
      <c r="D2634" s="55" t="s">
        <v>91</v>
      </c>
      <c r="E2634" s="55" t="s">
        <v>145</v>
      </c>
      <c r="F2634" s="70">
        <v>363.34</v>
      </c>
      <c r="G2634" s="77">
        <v>51450</v>
      </c>
      <c r="H2634" s="77">
        <v>372.98</v>
      </c>
      <c r="I2634" s="77">
        <v>10</v>
      </c>
      <c r="J2634" s="77">
        <v>61.551913325672501</v>
      </c>
      <c r="K2634" s="77">
        <v>0.66058692761714999</v>
      </c>
      <c r="L2634" s="77">
        <v>58.735152027142</v>
      </c>
      <c r="M2634" s="77">
        <v>0.601510281065472</v>
      </c>
      <c r="N2634" s="77">
        <v>2.8167612985304999</v>
      </c>
      <c r="O2634" s="77">
        <v>5.90766465516772E-2</v>
      </c>
      <c r="P2634" s="77">
        <v>2.2869215370644498</v>
      </c>
      <c r="Q2634" s="77">
        <v>2.2869215370644498</v>
      </c>
      <c r="R2634" s="77">
        <v>0</v>
      </c>
      <c r="S2634" s="77">
        <v>9.1190456394593395E-4</v>
      </c>
      <c r="T2634" s="77" t="s">
        <v>160</v>
      </c>
      <c r="U2634" s="105">
        <v>-5.4039207233686604</v>
      </c>
      <c r="V2634" s="105">
        <v>-1.9995213684235</v>
      </c>
      <c r="W2634" s="101">
        <v>-3.4045282473321401</v>
      </c>
    </row>
    <row r="2635" spans="2:23" x14ac:dyDescent="0.25">
      <c r="B2635" s="55" t="s">
        <v>141</v>
      </c>
      <c r="C2635" s="76" t="s">
        <v>142</v>
      </c>
      <c r="D2635" s="55" t="s">
        <v>91</v>
      </c>
      <c r="E2635" s="55" t="s">
        <v>161</v>
      </c>
      <c r="F2635" s="70">
        <v>372.98</v>
      </c>
      <c r="G2635" s="77">
        <v>54000</v>
      </c>
      <c r="H2635" s="77">
        <v>375.04</v>
      </c>
      <c r="I2635" s="77">
        <v>10</v>
      </c>
      <c r="J2635" s="77">
        <v>44.3981688201849</v>
      </c>
      <c r="K2635" s="77">
        <v>9.4302083356976804E-2</v>
      </c>
      <c r="L2635" s="77">
        <v>41.616668711627</v>
      </c>
      <c r="M2635" s="77">
        <v>8.2856349965014398E-2</v>
      </c>
      <c r="N2635" s="77">
        <v>2.7815001085578799</v>
      </c>
      <c r="O2635" s="77">
        <v>1.1445733391962301E-2</v>
      </c>
      <c r="P2635" s="77">
        <v>2.28692153706446</v>
      </c>
      <c r="Q2635" s="77">
        <v>2.28692153706446</v>
      </c>
      <c r="R2635" s="77">
        <v>0</v>
      </c>
      <c r="S2635" s="77">
        <v>2.5020368398241601E-4</v>
      </c>
      <c r="T2635" s="77" t="s">
        <v>160</v>
      </c>
      <c r="U2635" s="105">
        <v>-1.4490714777014</v>
      </c>
      <c r="V2635" s="105">
        <v>-0.536175405295508</v>
      </c>
      <c r="W2635" s="101">
        <v>-0.91293063514122297</v>
      </c>
    </row>
    <row r="2636" spans="2:23" x14ac:dyDescent="0.25">
      <c r="B2636" s="55" t="s">
        <v>141</v>
      </c>
      <c r="C2636" s="76" t="s">
        <v>142</v>
      </c>
      <c r="D2636" s="55" t="s">
        <v>91</v>
      </c>
      <c r="E2636" s="55" t="s">
        <v>162</v>
      </c>
      <c r="F2636" s="70">
        <v>375.04</v>
      </c>
      <c r="G2636" s="77">
        <v>56100</v>
      </c>
      <c r="H2636" s="77">
        <v>376.47</v>
      </c>
      <c r="I2636" s="77">
        <v>10</v>
      </c>
      <c r="J2636" s="77">
        <v>8.0314091864104906</v>
      </c>
      <c r="K2636" s="77">
        <v>1.1791245927375399E-2</v>
      </c>
      <c r="L2636" s="77">
        <v>4.0420674381166899</v>
      </c>
      <c r="M2636" s="77">
        <v>2.9866429170589798E-3</v>
      </c>
      <c r="N2636" s="77">
        <v>3.9893417482937998</v>
      </c>
      <c r="O2636" s="77">
        <v>8.8046030103163808E-3</v>
      </c>
      <c r="P2636" s="77">
        <v>3.7664352824051499</v>
      </c>
      <c r="Q2636" s="77">
        <v>3.7664352824051499</v>
      </c>
      <c r="R2636" s="77">
        <v>0</v>
      </c>
      <c r="S2636" s="77">
        <v>2.5932071498406799E-3</v>
      </c>
      <c r="T2636" s="77" t="s">
        <v>160</v>
      </c>
      <c r="U2636" s="105">
        <v>-2.3963850959187201</v>
      </c>
      <c r="V2636" s="105">
        <v>-0.88669383796476897</v>
      </c>
      <c r="W2636" s="101">
        <v>-1.50974841567535</v>
      </c>
    </row>
    <row r="2637" spans="2:23" x14ac:dyDescent="0.25">
      <c r="B2637" s="55" t="s">
        <v>141</v>
      </c>
      <c r="C2637" s="76" t="s">
        <v>142</v>
      </c>
      <c r="D2637" s="55" t="s">
        <v>91</v>
      </c>
      <c r="E2637" s="55" t="s">
        <v>163</v>
      </c>
      <c r="F2637" s="70">
        <v>376.01</v>
      </c>
      <c r="G2637" s="77">
        <v>56100</v>
      </c>
      <c r="H2637" s="77">
        <v>376.47</v>
      </c>
      <c r="I2637" s="77">
        <v>10</v>
      </c>
      <c r="J2637" s="77">
        <v>11.202458054864501</v>
      </c>
      <c r="K2637" s="77">
        <v>8.9979962659706703E-3</v>
      </c>
      <c r="L2637" s="77">
        <v>15.017755867703899</v>
      </c>
      <c r="M2637" s="77">
        <v>1.6170715476350201E-2</v>
      </c>
      <c r="N2637" s="77">
        <v>-3.8152978128393702</v>
      </c>
      <c r="O2637" s="77">
        <v>-7.1727192103795403E-3</v>
      </c>
      <c r="P2637" s="77">
        <v>-3.62655795192445</v>
      </c>
      <c r="Q2637" s="77">
        <v>-3.6265579519244402</v>
      </c>
      <c r="R2637" s="77">
        <v>0</v>
      </c>
      <c r="S2637" s="77">
        <v>9.4299284889038401E-4</v>
      </c>
      <c r="T2637" s="77" t="s">
        <v>160</v>
      </c>
      <c r="U2637" s="105">
        <v>-0.94362688180694798</v>
      </c>
      <c r="V2637" s="105">
        <v>-0.34915429196297498</v>
      </c>
      <c r="W2637" s="101">
        <v>-0.59449509689532498</v>
      </c>
    </row>
    <row r="2638" spans="2:23" x14ac:dyDescent="0.25">
      <c r="B2638" s="55" t="s">
        <v>141</v>
      </c>
      <c r="C2638" s="76" t="s">
        <v>164</v>
      </c>
      <c r="D2638" s="55" t="s">
        <v>91</v>
      </c>
      <c r="E2638" s="55" t="s">
        <v>165</v>
      </c>
      <c r="F2638" s="70">
        <v>358.56</v>
      </c>
      <c r="G2638" s="77">
        <v>50000</v>
      </c>
      <c r="H2638" s="77">
        <v>359.69</v>
      </c>
      <c r="I2638" s="77">
        <v>1</v>
      </c>
      <c r="J2638" s="77">
        <v>16.130996494914399</v>
      </c>
      <c r="K2638" s="77">
        <v>2.4797922266675099E-2</v>
      </c>
      <c r="L2638" s="77">
        <v>-10.436281307999501</v>
      </c>
      <c r="M2638" s="77">
        <v>1.0379691706533301E-2</v>
      </c>
      <c r="N2638" s="77">
        <v>26.5672778029139</v>
      </c>
      <c r="O2638" s="77">
        <v>1.44182305601418E-2</v>
      </c>
      <c r="P2638" s="77">
        <v>7.6564148869577702</v>
      </c>
      <c r="Q2638" s="77">
        <v>7.6564148869577604</v>
      </c>
      <c r="R2638" s="77">
        <v>0</v>
      </c>
      <c r="S2638" s="77">
        <v>5.5865516541930803E-3</v>
      </c>
      <c r="T2638" s="77" t="s">
        <v>166</v>
      </c>
      <c r="U2638" s="105">
        <v>-24.912600157701899</v>
      </c>
      <c r="V2638" s="105">
        <v>-9.2179879958090005</v>
      </c>
      <c r="W2638" s="101">
        <v>-15.695206368333899</v>
      </c>
    </row>
    <row r="2639" spans="2:23" x14ac:dyDescent="0.25">
      <c r="B2639" s="55" t="s">
        <v>141</v>
      </c>
      <c r="C2639" s="76" t="s">
        <v>164</v>
      </c>
      <c r="D2639" s="55" t="s">
        <v>91</v>
      </c>
      <c r="E2639" s="55" t="s">
        <v>167</v>
      </c>
      <c r="F2639" s="70">
        <v>375.22</v>
      </c>
      <c r="G2639" s="77">
        <v>56050</v>
      </c>
      <c r="H2639" s="77">
        <v>376.01</v>
      </c>
      <c r="I2639" s="77">
        <v>1</v>
      </c>
      <c r="J2639" s="77">
        <v>17.739743437156001</v>
      </c>
      <c r="K2639" s="77">
        <v>1.8000754040762099E-2</v>
      </c>
      <c r="L2639" s="77">
        <v>22.217933918211401</v>
      </c>
      <c r="M2639" s="77">
        <v>2.8236012810377398E-2</v>
      </c>
      <c r="N2639" s="77">
        <v>-4.4781904810553996</v>
      </c>
      <c r="O2639" s="77">
        <v>-1.0235258769615301E-2</v>
      </c>
      <c r="P2639" s="77">
        <v>-4.26353698316729</v>
      </c>
      <c r="Q2639" s="77">
        <v>-4.2635369831672802</v>
      </c>
      <c r="R2639" s="77">
        <v>0</v>
      </c>
      <c r="S2639" s="77">
        <v>1.0397671631109701E-3</v>
      </c>
      <c r="T2639" s="77" t="s">
        <v>166</v>
      </c>
      <c r="U2639" s="105">
        <v>-0.30858605461724697</v>
      </c>
      <c r="V2639" s="105">
        <v>-0.114180877512957</v>
      </c>
      <c r="W2639" s="101">
        <v>-0.194412537388647</v>
      </c>
    </row>
    <row r="2640" spans="2:23" x14ac:dyDescent="0.25">
      <c r="B2640" s="55" t="s">
        <v>141</v>
      </c>
      <c r="C2640" s="76" t="s">
        <v>164</v>
      </c>
      <c r="D2640" s="55" t="s">
        <v>91</v>
      </c>
      <c r="E2640" s="55" t="s">
        <v>178</v>
      </c>
      <c r="F2640" s="70">
        <v>376.83</v>
      </c>
      <c r="G2640" s="77">
        <v>58350</v>
      </c>
      <c r="H2640" s="77">
        <v>374.22</v>
      </c>
      <c r="I2640" s="77">
        <v>1</v>
      </c>
      <c r="J2640" s="77">
        <v>-55.967021685977997</v>
      </c>
      <c r="K2640" s="77">
        <v>0.22302029516759</v>
      </c>
      <c r="L2640" s="77">
        <v>-50.690427507991103</v>
      </c>
      <c r="M2640" s="77">
        <v>0.182949784195135</v>
      </c>
      <c r="N2640" s="77">
        <v>-5.2765941779868797</v>
      </c>
      <c r="O2640" s="77">
        <v>4.0070510972455002E-2</v>
      </c>
      <c r="P2640" s="77">
        <v>-5.0594051831198996</v>
      </c>
      <c r="Q2640" s="77">
        <v>-5.0594051831198898</v>
      </c>
      <c r="R2640" s="77">
        <v>0</v>
      </c>
      <c r="S2640" s="77">
        <v>1.82254775345701E-3</v>
      </c>
      <c r="T2640" s="77" t="s">
        <v>166</v>
      </c>
      <c r="U2640" s="105">
        <v>1.2596409575124099</v>
      </c>
      <c r="V2640" s="105">
        <v>-0.46608363446113699</v>
      </c>
      <c r="W2640" s="101">
        <v>1.7256592551141601</v>
      </c>
    </row>
    <row r="2641" spans="2:23" x14ac:dyDescent="0.25">
      <c r="B2641" s="55" t="s">
        <v>141</v>
      </c>
      <c r="C2641" s="76" t="s">
        <v>164</v>
      </c>
      <c r="D2641" s="55" t="s">
        <v>91</v>
      </c>
      <c r="E2641" s="55" t="s">
        <v>179</v>
      </c>
      <c r="F2641" s="70">
        <v>359.69</v>
      </c>
      <c r="G2641" s="77">
        <v>50050</v>
      </c>
      <c r="H2641" s="77">
        <v>363.34</v>
      </c>
      <c r="I2641" s="77">
        <v>1</v>
      </c>
      <c r="J2641" s="77">
        <v>91.915764491432896</v>
      </c>
      <c r="K2641" s="77">
        <v>0.48916859942238</v>
      </c>
      <c r="L2641" s="77">
        <v>75.634450842469406</v>
      </c>
      <c r="M2641" s="77">
        <v>0.33122101193060699</v>
      </c>
      <c r="N2641" s="77">
        <v>16.281313648963501</v>
      </c>
      <c r="O2641" s="77">
        <v>0.15794758749177201</v>
      </c>
      <c r="P2641" s="77">
        <v>4.59524480203598</v>
      </c>
      <c r="Q2641" s="77">
        <v>4.59524480203598</v>
      </c>
      <c r="R2641" s="77">
        <v>0</v>
      </c>
      <c r="S2641" s="77">
        <v>1.22263231037798E-3</v>
      </c>
      <c r="T2641" s="77" t="s">
        <v>180</v>
      </c>
      <c r="U2641" s="105">
        <v>-2.32637272662818</v>
      </c>
      <c r="V2641" s="105">
        <v>-0.86078834533882898</v>
      </c>
      <c r="W2641" s="101">
        <v>-1.46563986910073</v>
      </c>
    </row>
    <row r="2642" spans="2:23" x14ac:dyDescent="0.25">
      <c r="B2642" s="55" t="s">
        <v>141</v>
      </c>
      <c r="C2642" s="76" t="s">
        <v>164</v>
      </c>
      <c r="D2642" s="55" t="s">
        <v>91</v>
      </c>
      <c r="E2642" s="55" t="s">
        <v>179</v>
      </c>
      <c r="F2642" s="70">
        <v>359.69</v>
      </c>
      <c r="G2642" s="77">
        <v>51150</v>
      </c>
      <c r="H2642" s="77">
        <v>356.5</v>
      </c>
      <c r="I2642" s="77">
        <v>1</v>
      </c>
      <c r="J2642" s="77">
        <v>-131.31039359803401</v>
      </c>
      <c r="K2642" s="77">
        <v>0.60348468134047195</v>
      </c>
      <c r="L2642" s="77">
        <v>-141.55911470401301</v>
      </c>
      <c r="M2642" s="77">
        <v>0.701364403452438</v>
      </c>
      <c r="N2642" s="77">
        <v>10.248721105979101</v>
      </c>
      <c r="O2642" s="77">
        <v>-9.7879722111966799E-2</v>
      </c>
      <c r="P2642" s="77">
        <v>3.0611700849218</v>
      </c>
      <c r="Q2642" s="77">
        <v>3.0611700849217902</v>
      </c>
      <c r="R2642" s="77">
        <v>0</v>
      </c>
      <c r="S2642" s="77">
        <v>3.2797668010870401E-4</v>
      </c>
      <c r="T2642" s="77" t="s">
        <v>180</v>
      </c>
      <c r="U2642" s="105">
        <v>-2.3568187616113399</v>
      </c>
      <c r="V2642" s="105">
        <v>-0.87205377661529504</v>
      </c>
      <c r="W2642" s="101">
        <v>-1.4848211989953599</v>
      </c>
    </row>
    <row r="2643" spans="2:23" x14ac:dyDescent="0.25">
      <c r="B2643" s="55" t="s">
        <v>141</v>
      </c>
      <c r="C2643" s="76" t="s">
        <v>164</v>
      </c>
      <c r="D2643" s="55" t="s">
        <v>91</v>
      </c>
      <c r="E2643" s="55" t="s">
        <v>179</v>
      </c>
      <c r="F2643" s="70">
        <v>359.69</v>
      </c>
      <c r="G2643" s="77">
        <v>51200</v>
      </c>
      <c r="H2643" s="77">
        <v>359.69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181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141</v>
      </c>
      <c r="C2644" s="76" t="s">
        <v>164</v>
      </c>
      <c r="D2644" s="55" t="s">
        <v>91</v>
      </c>
      <c r="E2644" s="55" t="s">
        <v>145</v>
      </c>
      <c r="F2644" s="70">
        <v>363.34</v>
      </c>
      <c r="G2644" s="77">
        <v>50054</v>
      </c>
      <c r="H2644" s="77">
        <v>363.34</v>
      </c>
      <c r="I2644" s="77">
        <v>1</v>
      </c>
      <c r="J2644" s="77">
        <v>50.394697290053202</v>
      </c>
      <c r="K2644" s="77">
        <v>0</v>
      </c>
      <c r="L2644" s="77">
        <v>50.394700305933902</v>
      </c>
      <c r="M2644" s="77">
        <v>0</v>
      </c>
      <c r="N2644" s="77">
        <v>-3.0158807451389999E-6</v>
      </c>
      <c r="O2644" s="77">
        <v>0</v>
      </c>
      <c r="P2644" s="77">
        <v>2.7208999999999999E-14</v>
      </c>
      <c r="Q2644" s="77">
        <v>2.7210000000000002E-14</v>
      </c>
      <c r="R2644" s="77">
        <v>0</v>
      </c>
      <c r="S2644" s="77">
        <v>0</v>
      </c>
      <c r="T2644" s="77" t="s">
        <v>181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141</v>
      </c>
      <c r="C2645" s="76" t="s">
        <v>164</v>
      </c>
      <c r="D2645" s="55" t="s">
        <v>91</v>
      </c>
      <c r="E2645" s="55" t="s">
        <v>145</v>
      </c>
      <c r="F2645" s="70">
        <v>363.34</v>
      </c>
      <c r="G2645" s="77">
        <v>50100</v>
      </c>
      <c r="H2645" s="77">
        <v>362.76</v>
      </c>
      <c r="I2645" s="77">
        <v>1</v>
      </c>
      <c r="J2645" s="77">
        <v>-89.777096972566397</v>
      </c>
      <c r="K2645" s="77">
        <v>6.4237619312348102E-2</v>
      </c>
      <c r="L2645" s="77">
        <v>-117.555335321119</v>
      </c>
      <c r="M2645" s="77">
        <v>0.11013947719381301</v>
      </c>
      <c r="N2645" s="77">
        <v>27.778238348553</v>
      </c>
      <c r="O2645" s="77">
        <v>-4.59018578814646E-2</v>
      </c>
      <c r="P2645" s="77">
        <v>4.6109835732370801</v>
      </c>
      <c r="Q2645" s="77">
        <v>4.6109835732370801</v>
      </c>
      <c r="R2645" s="77">
        <v>0</v>
      </c>
      <c r="S2645" s="77">
        <v>1.6945152101591801E-4</v>
      </c>
      <c r="T2645" s="77" t="s">
        <v>180</v>
      </c>
      <c r="U2645" s="105">
        <v>-0.55329126170544896</v>
      </c>
      <c r="V2645" s="105">
        <v>-0.20472500567188101</v>
      </c>
      <c r="W2645" s="101">
        <v>-0.34857945293912401</v>
      </c>
    </row>
    <row r="2646" spans="2:23" x14ac:dyDescent="0.25">
      <c r="B2646" s="55" t="s">
        <v>141</v>
      </c>
      <c r="C2646" s="76" t="s">
        <v>164</v>
      </c>
      <c r="D2646" s="55" t="s">
        <v>91</v>
      </c>
      <c r="E2646" s="55" t="s">
        <v>145</v>
      </c>
      <c r="F2646" s="70">
        <v>363.34</v>
      </c>
      <c r="G2646" s="77">
        <v>50900</v>
      </c>
      <c r="H2646" s="77">
        <v>367.51</v>
      </c>
      <c r="I2646" s="77">
        <v>1</v>
      </c>
      <c r="J2646" s="77">
        <v>88.118612819931499</v>
      </c>
      <c r="K2646" s="77">
        <v>0.54742473973428396</v>
      </c>
      <c r="L2646" s="77">
        <v>82.839377841375907</v>
      </c>
      <c r="M2646" s="77">
        <v>0.48379655774080998</v>
      </c>
      <c r="N2646" s="77">
        <v>5.2792349785555901</v>
      </c>
      <c r="O2646" s="77">
        <v>6.3628181993474101E-2</v>
      </c>
      <c r="P2646" s="77">
        <v>3.4709248047651799</v>
      </c>
      <c r="Q2646" s="77">
        <v>3.4709248047651702</v>
      </c>
      <c r="R2646" s="77">
        <v>0</v>
      </c>
      <c r="S2646" s="77">
        <v>8.4933598952355999E-4</v>
      </c>
      <c r="T2646" s="77" t="s">
        <v>180</v>
      </c>
      <c r="U2646" s="105">
        <v>1.2369185443883799</v>
      </c>
      <c r="V2646" s="105">
        <v>-0.45767604432252301</v>
      </c>
      <c r="W2646" s="101">
        <v>1.6945304304501501</v>
      </c>
    </row>
    <row r="2647" spans="2:23" x14ac:dyDescent="0.25">
      <c r="B2647" s="55" t="s">
        <v>141</v>
      </c>
      <c r="C2647" s="76" t="s">
        <v>164</v>
      </c>
      <c r="D2647" s="55" t="s">
        <v>91</v>
      </c>
      <c r="E2647" s="55" t="s">
        <v>182</v>
      </c>
      <c r="F2647" s="70">
        <v>363.34</v>
      </c>
      <c r="G2647" s="77">
        <v>50454</v>
      </c>
      <c r="H2647" s="77">
        <v>363.34</v>
      </c>
      <c r="I2647" s="77">
        <v>1</v>
      </c>
      <c r="J2647" s="77">
        <v>5.5781E-14</v>
      </c>
      <c r="K2647" s="77">
        <v>0</v>
      </c>
      <c r="L2647" s="77">
        <v>3.5337999999999998E-14</v>
      </c>
      <c r="M2647" s="77">
        <v>0</v>
      </c>
      <c r="N2647" s="77">
        <v>2.0441999999999999E-14</v>
      </c>
      <c r="O2647" s="77">
        <v>0</v>
      </c>
      <c r="P2647" s="77">
        <v>6.8019999999999997E-15</v>
      </c>
      <c r="Q2647" s="77">
        <v>6.8030000000000003E-15</v>
      </c>
      <c r="R2647" s="77">
        <v>0</v>
      </c>
      <c r="S2647" s="77">
        <v>0</v>
      </c>
      <c r="T2647" s="77" t="s">
        <v>181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141</v>
      </c>
      <c r="C2648" s="76" t="s">
        <v>164</v>
      </c>
      <c r="D2648" s="55" t="s">
        <v>91</v>
      </c>
      <c r="E2648" s="55" t="s">
        <v>182</v>
      </c>
      <c r="F2648" s="70">
        <v>363.34</v>
      </c>
      <c r="G2648" s="77">
        <v>50604</v>
      </c>
      <c r="H2648" s="77">
        <v>363.34</v>
      </c>
      <c r="I2648" s="77">
        <v>1</v>
      </c>
      <c r="J2648" s="77">
        <v>1.11561E-13</v>
      </c>
      <c r="K2648" s="77">
        <v>0</v>
      </c>
      <c r="L2648" s="77">
        <v>7.0677000000000005E-14</v>
      </c>
      <c r="M2648" s="77">
        <v>0</v>
      </c>
      <c r="N2648" s="77">
        <v>4.0883999999999998E-14</v>
      </c>
      <c r="O2648" s="77">
        <v>0</v>
      </c>
      <c r="P2648" s="77">
        <v>1.3605000000000001E-14</v>
      </c>
      <c r="Q2648" s="77">
        <v>1.3606000000000001E-14</v>
      </c>
      <c r="R2648" s="77">
        <v>0</v>
      </c>
      <c r="S2648" s="77">
        <v>0</v>
      </c>
      <c r="T2648" s="77" t="s">
        <v>181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141</v>
      </c>
      <c r="C2649" s="76" t="s">
        <v>164</v>
      </c>
      <c r="D2649" s="55" t="s">
        <v>91</v>
      </c>
      <c r="E2649" s="55" t="s">
        <v>96</v>
      </c>
      <c r="F2649" s="70">
        <v>362.76</v>
      </c>
      <c r="G2649" s="77">
        <v>50103</v>
      </c>
      <c r="H2649" s="77">
        <v>362.69</v>
      </c>
      <c r="I2649" s="77">
        <v>1</v>
      </c>
      <c r="J2649" s="77">
        <v>-20.494951989907101</v>
      </c>
      <c r="K2649" s="77">
        <v>2.10021528534298E-3</v>
      </c>
      <c r="L2649" s="77">
        <v>-20.4949496557992</v>
      </c>
      <c r="M2649" s="77">
        <v>2.1002148069687102E-3</v>
      </c>
      <c r="N2649" s="77">
        <v>-2.3341079014030001E-6</v>
      </c>
      <c r="O2649" s="77">
        <v>4.7837426599999999E-10</v>
      </c>
      <c r="P2649" s="77">
        <v>-2.1950500000000001E-13</v>
      </c>
      <c r="Q2649" s="77">
        <v>-2.19506E-13</v>
      </c>
      <c r="R2649" s="77">
        <v>0</v>
      </c>
      <c r="S2649" s="77">
        <v>0</v>
      </c>
      <c r="T2649" s="77" t="s">
        <v>181</v>
      </c>
      <c r="U2649" s="105">
        <v>1.0130752535000001E-8</v>
      </c>
      <c r="V2649" s="105">
        <v>0</v>
      </c>
      <c r="W2649" s="101">
        <v>1.0130368979270001E-8</v>
      </c>
    </row>
    <row r="2650" spans="2:23" x14ac:dyDescent="0.25">
      <c r="B2650" s="55" t="s">
        <v>141</v>
      </c>
      <c r="C2650" s="76" t="s">
        <v>164</v>
      </c>
      <c r="D2650" s="55" t="s">
        <v>91</v>
      </c>
      <c r="E2650" s="55" t="s">
        <v>96</v>
      </c>
      <c r="F2650" s="70">
        <v>362.76</v>
      </c>
      <c r="G2650" s="77">
        <v>50200</v>
      </c>
      <c r="H2650" s="77">
        <v>363</v>
      </c>
      <c r="I2650" s="77">
        <v>1</v>
      </c>
      <c r="J2650" s="77">
        <v>26.990152637127</v>
      </c>
      <c r="K2650" s="77">
        <v>1.2092574433631801E-2</v>
      </c>
      <c r="L2650" s="77">
        <v>28.188397978927199</v>
      </c>
      <c r="M2650" s="77">
        <v>1.31901239582652E-2</v>
      </c>
      <c r="N2650" s="77">
        <v>-1.1982453418002601</v>
      </c>
      <c r="O2650" s="77">
        <v>-1.09754952463341E-3</v>
      </c>
      <c r="P2650" s="77">
        <v>3.6109835732372</v>
      </c>
      <c r="Q2650" s="77">
        <v>3.6109835732371902</v>
      </c>
      <c r="R2650" s="77">
        <v>0</v>
      </c>
      <c r="S2650" s="77">
        <v>2.1645075927873499E-4</v>
      </c>
      <c r="T2650" s="77" t="s">
        <v>180</v>
      </c>
      <c r="U2650" s="105">
        <v>-0.110699889466899</v>
      </c>
      <c r="V2650" s="105">
        <v>-4.0960407415674097E-2</v>
      </c>
      <c r="W2650" s="101">
        <v>-6.9742122425450095E-2</v>
      </c>
    </row>
    <row r="2651" spans="2:23" x14ac:dyDescent="0.25">
      <c r="B2651" s="55" t="s">
        <v>141</v>
      </c>
      <c r="C2651" s="76" t="s">
        <v>164</v>
      </c>
      <c r="D2651" s="55" t="s">
        <v>91</v>
      </c>
      <c r="E2651" s="55" t="s">
        <v>183</v>
      </c>
      <c r="F2651" s="70">
        <v>363.51</v>
      </c>
      <c r="G2651" s="77">
        <v>50800</v>
      </c>
      <c r="H2651" s="77">
        <v>371.16</v>
      </c>
      <c r="I2651" s="77">
        <v>1</v>
      </c>
      <c r="J2651" s="77">
        <v>167.92515445792901</v>
      </c>
      <c r="K2651" s="77">
        <v>1.4313740066857501</v>
      </c>
      <c r="L2651" s="77">
        <v>165.06622491149901</v>
      </c>
      <c r="M2651" s="77">
        <v>1.3830505428676401</v>
      </c>
      <c r="N2651" s="77">
        <v>2.85892954643028</v>
      </c>
      <c r="O2651" s="77">
        <v>4.83234638181127E-2</v>
      </c>
      <c r="P2651" s="77">
        <v>3.1908800425317398</v>
      </c>
      <c r="Q2651" s="77">
        <v>3.1908800425317398</v>
      </c>
      <c r="R2651" s="77">
        <v>0</v>
      </c>
      <c r="S2651" s="77">
        <v>5.1682387603019795E-4</v>
      </c>
      <c r="T2651" s="77" t="s">
        <v>180</v>
      </c>
      <c r="U2651" s="105">
        <v>-4.1199114485652899</v>
      </c>
      <c r="V2651" s="105">
        <v>-1.52442113774824</v>
      </c>
      <c r="W2651" s="101">
        <v>-2.5955885774734302</v>
      </c>
    </row>
    <row r="2652" spans="2:23" x14ac:dyDescent="0.25">
      <c r="B2652" s="55" t="s">
        <v>141</v>
      </c>
      <c r="C2652" s="76" t="s">
        <v>164</v>
      </c>
      <c r="D2652" s="55" t="s">
        <v>91</v>
      </c>
      <c r="E2652" s="55" t="s">
        <v>101</v>
      </c>
      <c r="F2652" s="70">
        <v>363</v>
      </c>
      <c r="G2652" s="77">
        <v>50150</v>
      </c>
      <c r="H2652" s="77">
        <v>363.51</v>
      </c>
      <c r="I2652" s="77">
        <v>1</v>
      </c>
      <c r="J2652" s="77">
        <v>96.345061047844595</v>
      </c>
      <c r="K2652" s="77">
        <v>4.8453975514993301E-2</v>
      </c>
      <c r="L2652" s="77">
        <v>93.460549040203901</v>
      </c>
      <c r="M2652" s="77">
        <v>4.5596043464399001E-2</v>
      </c>
      <c r="N2652" s="77">
        <v>2.88451200764072</v>
      </c>
      <c r="O2652" s="77">
        <v>2.8579320505943799E-3</v>
      </c>
      <c r="P2652" s="77">
        <v>3.1908800425316399</v>
      </c>
      <c r="Q2652" s="77">
        <v>3.1908800425316399</v>
      </c>
      <c r="R2652" s="77">
        <v>0</v>
      </c>
      <c r="S2652" s="77">
        <v>5.3148554627216001E-5</v>
      </c>
      <c r="T2652" s="77" t="s">
        <v>180</v>
      </c>
      <c r="U2652" s="105">
        <v>-0.43294301685807801</v>
      </c>
      <c r="V2652" s="105">
        <v>-0.16019458053371</v>
      </c>
      <c r="W2652" s="101">
        <v>-0.27275876272657301</v>
      </c>
    </row>
    <row r="2653" spans="2:23" x14ac:dyDescent="0.25">
      <c r="B2653" s="55" t="s">
        <v>141</v>
      </c>
      <c r="C2653" s="76" t="s">
        <v>164</v>
      </c>
      <c r="D2653" s="55" t="s">
        <v>91</v>
      </c>
      <c r="E2653" s="55" t="s">
        <v>101</v>
      </c>
      <c r="F2653" s="70">
        <v>363</v>
      </c>
      <c r="G2653" s="77">
        <v>50250</v>
      </c>
      <c r="H2653" s="77">
        <v>357.62</v>
      </c>
      <c r="I2653" s="77">
        <v>1</v>
      </c>
      <c r="J2653" s="77">
        <v>-146.17847331376299</v>
      </c>
      <c r="K2653" s="77">
        <v>1.0549453709991099</v>
      </c>
      <c r="L2653" s="77">
        <v>-135.975357211692</v>
      </c>
      <c r="M2653" s="77">
        <v>0.91281663084798803</v>
      </c>
      <c r="N2653" s="77">
        <v>-10.203116102071199</v>
      </c>
      <c r="O2653" s="77">
        <v>0.142128740151125</v>
      </c>
      <c r="P2653" s="77">
        <v>-3.0611700849219199</v>
      </c>
      <c r="Q2653" s="77">
        <v>-3.0611700849219199</v>
      </c>
      <c r="R2653" s="77">
        <v>0</v>
      </c>
      <c r="S2653" s="77">
        <v>4.6263453419908798E-4</v>
      </c>
      <c r="T2653" s="77" t="s">
        <v>180</v>
      </c>
      <c r="U2653" s="105">
        <v>-3.6823582652911999</v>
      </c>
      <c r="V2653" s="105">
        <v>-1.3625207353247</v>
      </c>
      <c r="W2653" s="101">
        <v>-2.31992536026062</v>
      </c>
    </row>
    <row r="2654" spans="2:23" x14ac:dyDescent="0.25">
      <c r="B2654" s="55" t="s">
        <v>141</v>
      </c>
      <c r="C2654" s="76" t="s">
        <v>164</v>
      </c>
      <c r="D2654" s="55" t="s">
        <v>91</v>
      </c>
      <c r="E2654" s="55" t="s">
        <v>101</v>
      </c>
      <c r="F2654" s="70">
        <v>363</v>
      </c>
      <c r="G2654" s="77">
        <v>50900</v>
      </c>
      <c r="H2654" s="77">
        <v>367.51</v>
      </c>
      <c r="I2654" s="77">
        <v>1</v>
      </c>
      <c r="J2654" s="77">
        <v>76.821766907660603</v>
      </c>
      <c r="K2654" s="77">
        <v>0.56360125966282604</v>
      </c>
      <c r="L2654" s="77">
        <v>76.228019523742603</v>
      </c>
      <c r="M2654" s="77">
        <v>0.55492289672890305</v>
      </c>
      <c r="N2654" s="77">
        <v>0.59374738391799697</v>
      </c>
      <c r="O2654" s="77">
        <v>8.6783629339224795E-3</v>
      </c>
      <c r="P2654" s="77">
        <v>1.4679843326376001</v>
      </c>
      <c r="Q2654" s="77">
        <v>1.4679843326376001</v>
      </c>
      <c r="R2654" s="77">
        <v>0</v>
      </c>
      <c r="S2654" s="77">
        <v>2.05800399083035E-4</v>
      </c>
      <c r="T2654" s="77" t="s">
        <v>181</v>
      </c>
      <c r="U2654" s="105">
        <v>0.49201475195969302</v>
      </c>
      <c r="V2654" s="105">
        <v>-0.18205189537083399</v>
      </c>
      <c r="W2654" s="101">
        <v>0.67404112680543504</v>
      </c>
    </row>
    <row r="2655" spans="2:23" x14ac:dyDescent="0.25">
      <c r="B2655" s="55" t="s">
        <v>141</v>
      </c>
      <c r="C2655" s="76" t="s">
        <v>164</v>
      </c>
      <c r="D2655" s="55" t="s">
        <v>91</v>
      </c>
      <c r="E2655" s="55" t="s">
        <v>101</v>
      </c>
      <c r="F2655" s="70">
        <v>363</v>
      </c>
      <c r="G2655" s="77">
        <v>53050</v>
      </c>
      <c r="H2655" s="77">
        <v>377.89</v>
      </c>
      <c r="I2655" s="77">
        <v>1</v>
      </c>
      <c r="J2655" s="77">
        <v>115.551379314222</v>
      </c>
      <c r="K2655" s="77">
        <v>2.6797707371668502</v>
      </c>
      <c r="L2655" s="77">
        <v>113.767097010667</v>
      </c>
      <c r="M2655" s="77">
        <v>2.5976505391004898</v>
      </c>
      <c r="N2655" s="77">
        <v>1.7842823035548501</v>
      </c>
      <c r="O2655" s="77">
        <v>8.2120198066362393E-2</v>
      </c>
      <c r="P2655" s="77">
        <v>2.01328928299001</v>
      </c>
      <c r="Q2655" s="77">
        <v>2.01328928299001</v>
      </c>
      <c r="R2655" s="77">
        <v>0</v>
      </c>
      <c r="S2655" s="77">
        <v>8.1350408101639102E-4</v>
      </c>
      <c r="T2655" s="77" t="s">
        <v>180</v>
      </c>
      <c r="U2655" s="105">
        <v>3.85305327276189</v>
      </c>
      <c r="V2655" s="105">
        <v>-1.4256801213321399</v>
      </c>
      <c r="W2655" s="101">
        <v>5.2785335384142202</v>
      </c>
    </row>
    <row r="2656" spans="2:23" x14ac:dyDescent="0.25">
      <c r="B2656" s="55" t="s">
        <v>141</v>
      </c>
      <c r="C2656" s="76" t="s">
        <v>164</v>
      </c>
      <c r="D2656" s="55" t="s">
        <v>91</v>
      </c>
      <c r="E2656" s="55" t="s">
        <v>184</v>
      </c>
      <c r="F2656" s="70">
        <v>357.62</v>
      </c>
      <c r="G2656" s="77">
        <v>50300</v>
      </c>
      <c r="H2656" s="77">
        <v>356.93</v>
      </c>
      <c r="I2656" s="77">
        <v>1</v>
      </c>
      <c r="J2656" s="77">
        <v>-64.541386957925795</v>
      </c>
      <c r="K2656" s="77">
        <v>5.7901709763292702E-2</v>
      </c>
      <c r="L2656" s="77">
        <v>-54.258727510427299</v>
      </c>
      <c r="M2656" s="77">
        <v>4.0921732203606197E-2</v>
      </c>
      <c r="N2656" s="77">
        <v>-10.282659447498499</v>
      </c>
      <c r="O2656" s="77">
        <v>1.6979977559686499E-2</v>
      </c>
      <c r="P2656" s="77">
        <v>-3.0611700849218701</v>
      </c>
      <c r="Q2656" s="77">
        <v>-3.0611700849218701</v>
      </c>
      <c r="R2656" s="77">
        <v>0</v>
      </c>
      <c r="S2656" s="77">
        <v>1.30253595814606E-4</v>
      </c>
      <c r="T2656" s="77" t="s">
        <v>180</v>
      </c>
      <c r="U2656" s="105">
        <v>-1.0285135361369</v>
      </c>
      <c r="V2656" s="105">
        <v>-0.38056346465730001</v>
      </c>
      <c r="W2656" s="101">
        <v>-0.64797460321711597</v>
      </c>
    </row>
    <row r="2657" spans="2:23" x14ac:dyDescent="0.25">
      <c r="B2657" s="55" t="s">
        <v>141</v>
      </c>
      <c r="C2657" s="76" t="s">
        <v>164</v>
      </c>
      <c r="D2657" s="55" t="s">
        <v>91</v>
      </c>
      <c r="E2657" s="55" t="s">
        <v>185</v>
      </c>
      <c r="F2657" s="70">
        <v>356.93</v>
      </c>
      <c r="G2657" s="77">
        <v>51150</v>
      </c>
      <c r="H2657" s="77">
        <v>356.5</v>
      </c>
      <c r="I2657" s="77">
        <v>1</v>
      </c>
      <c r="J2657" s="77">
        <v>-16.2441062218582</v>
      </c>
      <c r="K2657" s="77">
        <v>7.5467102266845304E-3</v>
      </c>
      <c r="L2657" s="77">
        <v>-5.9496951387771304</v>
      </c>
      <c r="M2657" s="77">
        <v>1.0124077461895001E-3</v>
      </c>
      <c r="N2657" s="77">
        <v>-10.294411083081</v>
      </c>
      <c r="O2657" s="77">
        <v>6.5343024804950297E-3</v>
      </c>
      <c r="P2657" s="77">
        <v>-3.0611700849218701</v>
      </c>
      <c r="Q2657" s="77">
        <v>-3.0611700849218701</v>
      </c>
      <c r="R2657" s="77">
        <v>0</v>
      </c>
      <c r="S2657" s="77">
        <v>2.6800380146026898E-4</v>
      </c>
      <c r="T2657" s="77" t="s">
        <v>180</v>
      </c>
      <c r="U2657" s="105">
        <v>-2.0957130563951298</v>
      </c>
      <c r="V2657" s="105">
        <v>-0.77544124957740102</v>
      </c>
      <c r="W2657" s="101">
        <v>-1.3203217930170299</v>
      </c>
    </row>
    <row r="2658" spans="2:23" x14ac:dyDescent="0.25">
      <c r="B2658" s="55" t="s">
        <v>141</v>
      </c>
      <c r="C2658" s="76" t="s">
        <v>164</v>
      </c>
      <c r="D2658" s="55" t="s">
        <v>91</v>
      </c>
      <c r="E2658" s="55" t="s">
        <v>186</v>
      </c>
      <c r="F2658" s="70">
        <v>368.74</v>
      </c>
      <c r="G2658" s="77">
        <v>50354</v>
      </c>
      <c r="H2658" s="77">
        <v>368.74</v>
      </c>
      <c r="I2658" s="77">
        <v>1</v>
      </c>
      <c r="J2658" s="77">
        <v>0</v>
      </c>
      <c r="K2658" s="77">
        <v>0</v>
      </c>
      <c r="L2658" s="77">
        <v>0</v>
      </c>
      <c r="M2658" s="77">
        <v>0</v>
      </c>
      <c r="N2658" s="77">
        <v>0</v>
      </c>
      <c r="O2658" s="77">
        <v>0</v>
      </c>
      <c r="P2658" s="77">
        <v>0</v>
      </c>
      <c r="Q2658" s="77">
        <v>0</v>
      </c>
      <c r="R2658" s="77">
        <v>0</v>
      </c>
      <c r="S2658" s="77">
        <v>0</v>
      </c>
      <c r="T2658" s="77" t="s">
        <v>181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141</v>
      </c>
      <c r="C2659" s="76" t="s">
        <v>164</v>
      </c>
      <c r="D2659" s="55" t="s">
        <v>91</v>
      </c>
      <c r="E2659" s="55" t="s">
        <v>186</v>
      </c>
      <c r="F2659" s="70">
        <v>368.74</v>
      </c>
      <c r="G2659" s="77">
        <v>50900</v>
      </c>
      <c r="H2659" s="77">
        <v>367.51</v>
      </c>
      <c r="I2659" s="77">
        <v>1</v>
      </c>
      <c r="J2659" s="77">
        <v>-216.759631244422</v>
      </c>
      <c r="K2659" s="77">
        <v>0.371179428124019</v>
      </c>
      <c r="L2659" s="77">
        <v>-213.20403389051199</v>
      </c>
      <c r="M2659" s="77">
        <v>0.35910208453077302</v>
      </c>
      <c r="N2659" s="77">
        <v>-3.5555973539098198</v>
      </c>
      <c r="O2659" s="77">
        <v>1.2077343593246E-2</v>
      </c>
      <c r="P2659" s="77">
        <v>-2.9808685635468199</v>
      </c>
      <c r="Q2659" s="77">
        <v>-2.9808685635468102</v>
      </c>
      <c r="R2659" s="77">
        <v>0</v>
      </c>
      <c r="S2659" s="77">
        <v>7.0196061405819005E-5</v>
      </c>
      <c r="T2659" s="77" t="s">
        <v>180</v>
      </c>
      <c r="U2659" s="105">
        <v>7.2587364954523795E-2</v>
      </c>
      <c r="V2659" s="105">
        <v>-2.6858274710893498E-2</v>
      </c>
      <c r="W2659" s="101">
        <v>9.9441874600119301E-2</v>
      </c>
    </row>
    <row r="2660" spans="2:23" x14ac:dyDescent="0.25">
      <c r="B2660" s="55" t="s">
        <v>141</v>
      </c>
      <c r="C2660" s="76" t="s">
        <v>164</v>
      </c>
      <c r="D2660" s="55" t="s">
        <v>91</v>
      </c>
      <c r="E2660" s="55" t="s">
        <v>186</v>
      </c>
      <c r="F2660" s="70">
        <v>368.74</v>
      </c>
      <c r="G2660" s="77">
        <v>53200</v>
      </c>
      <c r="H2660" s="77">
        <v>375.02</v>
      </c>
      <c r="I2660" s="77">
        <v>1</v>
      </c>
      <c r="J2660" s="77">
        <v>179.868128569757</v>
      </c>
      <c r="K2660" s="77">
        <v>1.56262785951151</v>
      </c>
      <c r="L2660" s="77">
        <v>176.34884394734399</v>
      </c>
      <c r="M2660" s="77">
        <v>1.50207758298358</v>
      </c>
      <c r="N2660" s="77">
        <v>3.5192846224127998</v>
      </c>
      <c r="O2660" s="77">
        <v>6.0550276527936701E-2</v>
      </c>
      <c r="P2660" s="77">
        <v>2.9808685635468</v>
      </c>
      <c r="Q2660" s="77">
        <v>2.9808685635467902</v>
      </c>
      <c r="R2660" s="77">
        <v>0</v>
      </c>
      <c r="S2660" s="77">
        <v>4.2917338808873701E-4</v>
      </c>
      <c r="T2660" s="77" t="s">
        <v>180</v>
      </c>
      <c r="U2660" s="105">
        <v>0.416329406456805</v>
      </c>
      <c r="V2660" s="105">
        <v>-0.154047327325432</v>
      </c>
      <c r="W2660" s="101">
        <v>0.57035513901293</v>
      </c>
    </row>
    <row r="2661" spans="2:23" x14ac:dyDescent="0.25">
      <c r="B2661" s="55" t="s">
        <v>141</v>
      </c>
      <c r="C2661" s="76" t="s">
        <v>164</v>
      </c>
      <c r="D2661" s="55" t="s">
        <v>91</v>
      </c>
      <c r="E2661" s="55" t="s">
        <v>187</v>
      </c>
      <c r="F2661" s="70">
        <v>368.74</v>
      </c>
      <c r="G2661" s="77">
        <v>50404</v>
      </c>
      <c r="H2661" s="77">
        <v>368.74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181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141</v>
      </c>
      <c r="C2662" s="76" t="s">
        <v>164</v>
      </c>
      <c r="D2662" s="55" t="s">
        <v>91</v>
      </c>
      <c r="E2662" s="55" t="s">
        <v>188</v>
      </c>
      <c r="F2662" s="70">
        <v>363.34</v>
      </c>
      <c r="G2662" s="77">
        <v>50499</v>
      </c>
      <c r="H2662" s="77">
        <v>363.34</v>
      </c>
      <c r="I2662" s="77">
        <v>1</v>
      </c>
      <c r="J2662" s="77">
        <v>-4.4624400000000001E-13</v>
      </c>
      <c r="K2662" s="77">
        <v>0</v>
      </c>
      <c r="L2662" s="77">
        <v>-2.8270800000000002E-13</v>
      </c>
      <c r="M2662" s="77">
        <v>0</v>
      </c>
      <c r="N2662" s="77">
        <v>-1.6353699999999999E-13</v>
      </c>
      <c r="O2662" s="77">
        <v>0</v>
      </c>
      <c r="P2662" s="77">
        <v>-5.4419E-14</v>
      </c>
      <c r="Q2662" s="77">
        <v>-5.4417999999999997E-14</v>
      </c>
      <c r="R2662" s="77">
        <v>0</v>
      </c>
      <c r="S2662" s="77">
        <v>0</v>
      </c>
      <c r="T2662" s="77" t="s">
        <v>181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141</v>
      </c>
      <c r="C2663" s="76" t="s">
        <v>164</v>
      </c>
      <c r="D2663" s="55" t="s">
        <v>91</v>
      </c>
      <c r="E2663" s="55" t="s">
        <v>188</v>
      </c>
      <c r="F2663" s="70">
        <v>363.34</v>
      </c>
      <c r="G2663" s="77">
        <v>50554</v>
      </c>
      <c r="H2663" s="77">
        <v>363.34</v>
      </c>
      <c r="I2663" s="77">
        <v>1</v>
      </c>
      <c r="J2663" s="77">
        <v>-5.5781E-14</v>
      </c>
      <c r="K2663" s="77">
        <v>0</v>
      </c>
      <c r="L2663" s="77">
        <v>-3.5337999999999998E-14</v>
      </c>
      <c r="M2663" s="77">
        <v>0</v>
      </c>
      <c r="N2663" s="77">
        <v>-2.0441999999999999E-14</v>
      </c>
      <c r="O2663" s="77">
        <v>0</v>
      </c>
      <c r="P2663" s="77">
        <v>-6.8019999999999997E-15</v>
      </c>
      <c r="Q2663" s="77">
        <v>-6.8030000000000003E-15</v>
      </c>
      <c r="R2663" s="77">
        <v>0</v>
      </c>
      <c r="S2663" s="77">
        <v>0</v>
      </c>
      <c r="T2663" s="77" t="s">
        <v>181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141</v>
      </c>
      <c r="C2664" s="76" t="s">
        <v>164</v>
      </c>
      <c r="D2664" s="55" t="s">
        <v>91</v>
      </c>
      <c r="E2664" s="55" t="s">
        <v>189</v>
      </c>
      <c r="F2664" s="70">
        <v>363.34</v>
      </c>
      <c r="G2664" s="77">
        <v>50604</v>
      </c>
      <c r="H2664" s="77">
        <v>363.34</v>
      </c>
      <c r="I2664" s="77">
        <v>1</v>
      </c>
      <c r="J2664" s="77">
        <v>-5.5781E-14</v>
      </c>
      <c r="K2664" s="77">
        <v>0</v>
      </c>
      <c r="L2664" s="77">
        <v>-3.5337999999999998E-14</v>
      </c>
      <c r="M2664" s="77">
        <v>0</v>
      </c>
      <c r="N2664" s="77">
        <v>-2.0441999999999999E-14</v>
      </c>
      <c r="O2664" s="77">
        <v>0</v>
      </c>
      <c r="P2664" s="77">
        <v>-6.8019999999999997E-15</v>
      </c>
      <c r="Q2664" s="77">
        <v>-6.8030000000000003E-15</v>
      </c>
      <c r="R2664" s="77">
        <v>0</v>
      </c>
      <c r="S2664" s="77">
        <v>0</v>
      </c>
      <c r="T2664" s="77" t="s">
        <v>181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141</v>
      </c>
      <c r="C2665" s="76" t="s">
        <v>164</v>
      </c>
      <c r="D2665" s="55" t="s">
        <v>91</v>
      </c>
      <c r="E2665" s="55" t="s">
        <v>190</v>
      </c>
      <c r="F2665" s="70">
        <v>372.6</v>
      </c>
      <c r="G2665" s="77">
        <v>50750</v>
      </c>
      <c r="H2665" s="77">
        <v>374.34</v>
      </c>
      <c r="I2665" s="77">
        <v>1</v>
      </c>
      <c r="J2665" s="77">
        <v>86.206117367747296</v>
      </c>
      <c r="K2665" s="77">
        <v>0.17761272265176101</v>
      </c>
      <c r="L2665" s="77">
        <v>83.707547119999901</v>
      </c>
      <c r="M2665" s="77">
        <v>0.16746618733184301</v>
      </c>
      <c r="N2665" s="77">
        <v>2.4985702477473599</v>
      </c>
      <c r="O2665" s="77">
        <v>1.0146535319918E-2</v>
      </c>
      <c r="P2665" s="77">
        <v>2.5888316593452401</v>
      </c>
      <c r="Q2665" s="77">
        <v>2.5888316593452299</v>
      </c>
      <c r="R2665" s="77">
        <v>0</v>
      </c>
      <c r="S2665" s="77">
        <v>1.60178979714235E-4</v>
      </c>
      <c r="T2665" s="77" t="s">
        <v>180</v>
      </c>
      <c r="U2665" s="105">
        <v>-0.55808568515052004</v>
      </c>
      <c r="V2665" s="105">
        <v>-0.20649900507313701</v>
      </c>
      <c r="W2665" s="101">
        <v>-0.351599991337815</v>
      </c>
    </row>
    <row r="2666" spans="2:23" x14ac:dyDescent="0.25">
      <c r="B2666" s="55" t="s">
        <v>141</v>
      </c>
      <c r="C2666" s="76" t="s">
        <v>164</v>
      </c>
      <c r="D2666" s="55" t="s">
        <v>91</v>
      </c>
      <c r="E2666" s="55" t="s">
        <v>190</v>
      </c>
      <c r="F2666" s="70">
        <v>372.6</v>
      </c>
      <c r="G2666" s="77">
        <v>50800</v>
      </c>
      <c r="H2666" s="77">
        <v>371.16</v>
      </c>
      <c r="I2666" s="77">
        <v>1</v>
      </c>
      <c r="J2666" s="77">
        <v>-91.990846087752402</v>
      </c>
      <c r="K2666" s="77">
        <v>0.15824530478568799</v>
      </c>
      <c r="L2666" s="77">
        <v>-89.482947547205995</v>
      </c>
      <c r="M2666" s="77">
        <v>0.149734600762464</v>
      </c>
      <c r="N2666" s="77">
        <v>-2.5078985405463698</v>
      </c>
      <c r="O2666" s="77">
        <v>8.5107040232246193E-3</v>
      </c>
      <c r="P2666" s="77">
        <v>-2.58883165934528</v>
      </c>
      <c r="Q2666" s="77">
        <v>-2.58883165934528</v>
      </c>
      <c r="R2666" s="77">
        <v>0</v>
      </c>
      <c r="S2666" s="77">
        <v>1.2532832304001199E-4</v>
      </c>
      <c r="T2666" s="77" t="s">
        <v>180</v>
      </c>
      <c r="U2666" s="105">
        <v>-0.44641328622999699</v>
      </c>
      <c r="V2666" s="105">
        <v>-0.16517875643605001</v>
      </c>
      <c r="W2666" s="101">
        <v>-0.28124517748420502</v>
      </c>
    </row>
    <row r="2667" spans="2:23" x14ac:dyDescent="0.25">
      <c r="B2667" s="55" t="s">
        <v>141</v>
      </c>
      <c r="C2667" s="76" t="s">
        <v>164</v>
      </c>
      <c r="D2667" s="55" t="s">
        <v>91</v>
      </c>
      <c r="E2667" s="55" t="s">
        <v>191</v>
      </c>
      <c r="F2667" s="70">
        <v>374.82</v>
      </c>
      <c r="G2667" s="77">
        <v>50750</v>
      </c>
      <c r="H2667" s="77">
        <v>374.34</v>
      </c>
      <c r="I2667" s="77">
        <v>1</v>
      </c>
      <c r="J2667" s="77">
        <v>-71.295395479438298</v>
      </c>
      <c r="K2667" s="77">
        <v>3.8631053965928301E-2</v>
      </c>
      <c r="L2667" s="77">
        <v>-68.803225267865997</v>
      </c>
      <c r="M2667" s="77">
        <v>3.5977516935181503E-2</v>
      </c>
      <c r="N2667" s="77">
        <v>-2.4921702115723101</v>
      </c>
      <c r="O2667" s="77">
        <v>2.65353703074687E-3</v>
      </c>
      <c r="P2667" s="77">
        <v>-2.5888316593452401</v>
      </c>
      <c r="Q2667" s="77">
        <v>-2.5888316593452299</v>
      </c>
      <c r="R2667" s="77">
        <v>0</v>
      </c>
      <c r="S2667" s="77">
        <v>5.0935575139255001E-5</v>
      </c>
      <c r="T2667" s="77" t="s">
        <v>180</v>
      </c>
      <c r="U2667" s="105">
        <v>-0.20227980057759201</v>
      </c>
      <c r="V2667" s="105">
        <v>-7.4846172688338306E-2</v>
      </c>
      <c r="W2667" s="101">
        <v>-0.12743845259480899</v>
      </c>
    </row>
    <row r="2668" spans="2:23" x14ac:dyDescent="0.25">
      <c r="B2668" s="55" t="s">
        <v>141</v>
      </c>
      <c r="C2668" s="76" t="s">
        <v>164</v>
      </c>
      <c r="D2668" s="55" t="s">
        <v>91</v>
      </c>
      <c r="E2668" s="55" t="s">
        <v>191</v>
      </c>
      <c r="F2668" s="70">
        <v>374.82</v>
      </c>
      <c r="G2668" s="77">
        <v>50950</v>
      </c>
      <c r="H2668" s="77">
        <v>375.33</v>
      </c>
      <c r="I2668" s="77">
        <v>1</v>
      </c>
      <c r="J2668" s="77">
        <v>66.3225257717869</v>
      </c>
      <c r="K2668" s="77">
        <v>3.8708361337794199E-2</v>
      </c>
      <c r="L2668" s="77">
        <v>63.833107980431002</v>
      </c>
      <c r="M2668" s="77">
        <v>3.5857057935084001E-2</v>
      </c>
      <c r="N2668" s="77">
        <v>2.4894177913559199</v>
      </c>
      <c r="O2668" s="77">
        <v>2.8513034027101902E-3</v>
      </c>
      <c r="P2668" s="77">
        <v>2.5888316593452898</v>
      </c>
      <c r="Q2668" s="77">
        <v>2.58883165934528</v>
      </c>
      <c r="R2668" s="77">
        <v>0</v>
      </c>
      <c r="S2668" s="77">
        <v>5.8978034371770997E-5</v>
      </c>
      <c r="T2668" s="77" t="s">
        <v>180</v>
      </c>
      <c r="U2668" s="105">
        <v>-0.20015044981997299</v>
      </c>
      <c r="V2668" s="105">
        <v>-7.4058285049218006E-2</v>
      </c>
      <c r="W2668" s="101">
        <v>-0.12609693868779601</v>
      </c>
    </row>
    <row r="2669" spans="2:23" x14ac:dyDescent="0.25">
      <c r="B2669" s="55" t="s">
        <v>141</v>
      </c>
      <c r="C2669" s="76" t="s">
        <v>164</v>
      </c>
      <c r="D2669" s="55" t="s">
        <v>91</v>
      </c>
      <c r="E2669" s="55" t="s">
        <v>192</v>
      </c>
      <c r="F2669" s="70">
        <v>371.16</v>
      </c>
      <c r="G2669" s="77">
        <v>51300</v>
      </c>
      <c r="H2669" s="77">
        <v>372.1</v>
      </c>
      <c r="I2669" s="77">
        <v>1</v>
      </c>
      <c r="J2669" s="77">
        <v>59.125937779692997</v>
      </c>
      <c r="K2669" s="77">
        <v>5.35218694956036E-2</v>
      </c>
      <c r="L2669" s="77">
        <v>58.8036148350036</v>
      </c>
      <c r="M2669" s="77">
        <v>5.29399149514274E-2</v>
      </c>
      <c r="N2669" s="77">
        <v>0.32232294468941303</v>
      </c>
      <c r="O2669" s="77">
        <v>5.8195454417616396E-4</v>
      </c>
      <c r="P2669" s="77">
        <v>0.60204838318658005</v>
      </c>
      <c r="Q2669" s="77">
        <v>0.60204838318657905</v>
      </c>
      <c r="R2669" s="77">
        <v>0</v>
      </c>
      <c r="S2669" s="77">
        <v>5.5492971347299996E-6</v>
      </c>
      <c r="T2669" s="77" t="s">
        <v>180</v>
      </c>
      <c r="U2669" s="105">
        <v>-8.67118007558592E-2</v>
      </c>
      <c r="V2669" s="105">
        <v>-3.20845007507327E-2</v>
      </c>
      <c r="W2669" s="101">
        <v>-5.4629368224027502E-2</v>
      </c>
    </row>
    <row r="2670" spans="2:23" x14ac:dyDescent="0.25">
      <c r="B2670" s="55" t="s">
        <v>141</v>
      </c>
      <c r="C2670" s="76" t="s">
        <v>164</v>
      </c>
      <c r="D2670" s="55" t="s">
        <v>91</v>
      </c>
      <c r="E2670" s="55" t="s">
        <v>193</v>
      </c>
      <c r="F2670" s="70">
        <v>367.51</v>
      </c>
      <c r="G2670" s="77">
        <v>54750</v>
      </c>
      <c r="H2670" s="77">
        <v>377.04</v>
      </c>
      <c r="I2670" s="77">
        <v>1</v>
      </c>
      <c r="J2670" s="77">
        <v>134.316382138862</v>
      </c>
      <c r="K2670" s="77">
        <v>1.91756625240066</v>
      </c>
      <c r="L2670" s="77">
        <v>132.07292853378499</v>
      </c>
      <c r="M2670" s="77">
        <v>1.85404394080891</v>
      </c>
      <c r="N2670" s="77">
        <v>2.2434536050765201</v>
      </c>
      <c r="O2670" s="77">
        <v>6.3522311591755101E-2</v>
      </c>
      <c r="P2670" s="77">
        <v>1.9580405738559701</v>
      </c>
      <c r="Q2670" s="77">
        <v>1.9580405738559601</v>
      </c>
      <c r="R2670" s="77">
        <v>0</v>
      </c>
      <c r="S2670" s="77">
        <v>4.0750766385758797E-4</v>
      </c>
      <c r="T2670" s="77" t="s">
        <v>181</v>
      </c>
      <c r="U2670" s="105">
        <v>2.2676556914413299</v>
      </c>
      <c r="V2670" s="105">
        <v>-0.83906227411078904</v>
      </c>
      <c r="W2670" s="101">
        <v>3.1066003435423202</v>
      </c>
    </row>
    <row r="2671" spans="2:23" x14ac:dyDescent="0.25">
      <c r="B2671" s="55" t="s">
        <v>141</v>
      </c>
      <c r="C2671" s="76" t="s">
        <v>164</v>
      </c>
      <c r="D2671" s="55" t="s">
        <v>91</v>
      </c>
      <c r="E2671" s="55" t="s">
        <v>194</v>
      </c>
      <c r="F2671" s="70">
        <v>375.33</v>
      </c>
      <c r="G2671" s="77">
        <v>53150</v>
      </c>
      <c r="H2671" s="77">
        <v>378.24</v>
      </c>
      <c r="I2671" s="77">
        <v>1</v>
      </c>
      <c r="J2671" s="77">
        <v>80.250606634143395</v>
      </c>
      <c r="K2671" s="77">
        <v>0.28336703406651298</v>
      </c>
      <c r="L2671" s="77">
        <v>80.373838509309905</v>
      </c>
      <c r="M2671" s="77">
        <v>0.28423797233570802</v>
      </c>
      <c r="N2671" s="77">
        <v>-0.123231875166496</v>
      </c>
      <c r="O2671" s="77">
        <v>-8.70938269194668E-4</v>
      </c>
      <c r="P2671" s="77">
        <v>3.5679369348390798E-2</v>
      </c>
      <c r="Q2671" s="77">
        <v>3.5679369348390798E-2</v>
      </c>
      <c r="R2671" s="77">
        <v>0</v>
      </c>
      <c r="S2671" s="77">
        <v>5.6012765471999999E-8</v>
      </c>
      <c r="T2671" s="77" t="s">
        <v>180</v>
      </c>
      <c r="U2671" s="105">
        <v>3.0448280975994099E-2</v>
      </c>
      <c r="V2671" s="105">
        <v>0</v>
      </c>
      <c r="W2671" s="101">
        <v>3.0447128187732299E-2</v>
      </c>
    </row>
    <row r="2672" spans="2:23" x14ac:dyDescent="0.25">
      <c r="B2672" s="55" t="s">
        <v>141</v>
      </c>
      <c r="C2672" s="76" t="s">
        <v>164</v>
      </c>
      <c r="D2672" s="55" t="s">
        <v>91</v>
      </c>
      <c r="E2672" s="55" t="s">
        <v>194</v>
      </c>
      <c r="F2672" s="70">
        <v>375.33</v>
      </c>
      <c r="G2672" s="77">
        <v>54500</v>
      </c>
      <c r="H2672" s="77">
        <v>374.77</v>
      </c>
      <c r="I2672" s="77">
        <v>1</v>
      </c>
      <c r="J2672" s="77">
        <v>-19.4153544842966</v>
      </c>
      <c r="K2672" s="77">
        <v>2.0872053152507199E-2</v>
      </c>
      <c r="L2672" s="77">
        <v>-22.0300141819841</v>
      </c>
      <c r="M2672" s="77">
        <v>2.68722528314107E-2</v>
      </c>
      <c r="N2672" s="77">
        <v>2.6146596976874199</v>
      </c>
      <c r="O2672" s="77">
        <v>-6.0001996789034503E-3</v>
      </c>
      <c r="P2672" s="77">
        <v>2.5531522899967798</v>
      </c>
      <c r="Q2672" s="77">
        <v>2.5531522899967798</v>
      </c>
      <c r="R2672" s="77">
        <v>0</v>
      </c>
      <c r="S2672" s="77">
        <v>3.6093414092325899E-4</v>
      </c>
      <c r="T2672" s="77" t="s">
        <v>180</v>
      </c>
      <c r="U2672" s="105">
        <v>-0.786165458867775</v>
      </c>
      <c r="V2672" s="105">
        <v>-0.29089150537032099</v>
      </c>
      <c r="W2672" s="101">
        <v>-0.495292704835185</v>
      </c>
    </row>
    <row r="2673" spans="2:23" x14ac:dyDescent="0.25">
      <c r="B2673" s="55" t="s">
        <v>141</v>
      </c>
      <c r="C2673" s="76" t="s">
        <v>164</v>
      </c>
      <c r="D2673" s="55" t="s">
        <v>91</v>
      </c>
      <c r="E2673" s="55" t="s">
        <v>195</v>
      </c>
      <c r="F2673" s="70">
        <v>359.69</v>
      </c>
      <c r="G2673" s="77">
        <v>51250</v>
      </c>
      <c r="H2673" s="77">
        <v>359.69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181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141</v>
      </c>
      <c r="C2674" s="76" t="s">
        <v>164</v>
      </c>
      <c r="D2674" s="55" t="s">
        <v>91</v>
      </c>
      <c r="E2674" s="55" t="s">
        <v>196</v>
      </c>
      <c r="F2674" s="70">
        <v>372.1</v>
      </c>
      <c r="G2674" s="77">
        <v>53200</v>
      </c>
      <c r="H2674" s="77">
        <v>375.02</v>
      </c>
      <c r="I2674" s="77">
        <v>1</v>
      </c>
      <c r="J2674" s="77">
        <v>59.050277434455502</v>
      </c>
      <c r="K2674" s="77">
        <v>0.177798829166744</v>
      </c>
      <c r="L2674" s="77">
        <v>58.729209561246101</v>
      </c>
      <c r="M2674" s="77">
        <v>0.17587063163957001</v>
      </c>
      <c r="N2674" s="77">
        <v>0.32106787320944602</v>
      </c>
      <c r="O2674" s="77">
        <v>1.9281975271739399E-3</v>
      </c>
      <c r="P2674" s="77">
        <v>0.60204838318659804</v>
      </c>
      <c r="Q2674" s="77">
        <v>0.60204838318659804</v>
      </c>
      <c r="R2674" s="77">
        <v>0</v>
      </c>
      <c r="S2674" s="77">
        <v>1.8481950418020999E-5</v>
      </c>
      <c r="T2674" s="77" t="s">
        <v>181</v>
      </c>
      <c r="U2674" s="105">
        <v>-0.217220721520474</v>
      </c>
      <c r="V2674" s="105">
        <v>-8.0374508912818804E-2</v>
      </c>
      <c r="W2674" s="101">
        <v>-0.13685139367872101</v>
      </c>
    </row>
    <row r="2675" spans="2:23" x14ac:dyDescent="0.25">
      <c r="B2675" s="55" t="s">
        <v>141</v>
      </c>
      <c r="C2675" s="76" t="s">
        <v>164</v>
      </c>
      <c r="D2675" s="55" t="s">
        <v>91</v>
      </c>
      <c r="E2675" s="55" t="s">
        <v>197</v>
      </c>
      <c r="F2675" s="70">
        <v>378.56</v>
      </c>
      <c r="G2675" s="77">
        <v>53100</v>
      </c>
      <c r="H2675" s="77">
        <v>378.56</v>
      </c>
      <c r="I2675" s="77">
        <v>1</v>
      </c>
      <c r="J2675" s="77">
        <v>-2.3266489999999998E-12</v>
      </c>
      <c r="K2675" s="77">
        <v>0</v>
      </c>
      <c r="L2675" s="77">
        <v>-1.6513490000000001E-12</v>
      </c>
      <c r="M2675" s="77">
        <v>0</v>
      </c>
      <c r="N2675" s="77">
        <v>-6.7529999999999996E-13</v>
      </c>
      <c r="O2675" s="77">
        <v>0</v>
      </c>
      <c r="P2675" s="77">
        <v>-2.3355100000000002E-13</v>
      </c>
      <c r="Q2675" s="77">
        <v>-2.3355300000000001E-13</v>
      </c>
      <c r="R2675" s="77">
        <v>0</v>
      </c>
      <c r="S2675" s="77">
        <v>0</v>
      </c>
      <c r="T2675" s="77" t="s">
        <v>181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141</v>
      </c>
      <c r="C2676" s="76" t="s">
        <v>164</v>
      </c>
      <c r="D2676" s="55" t="s">
        <v>91</v>
      </c>
      <c r="E2676" s="55" t="s">
        <v>198</v>
      </c>
      <c r="F2676" s="70">
        <v>378.56</v>
      </c>
      <c r="G2676" s="77">
        <v>52000</v>
      </c>
      <c r="H2676" s="77">
        <v>378.56</v>
      </c>
      <c r="I2676" s="77">
        <v>1</v>
      </c>
      <c r="J2676" s="77">
        <v>-2.3266489999999998E-12</v>
      </c>
      <c r="K2676" s="77">
        <v>0</v>
      </c>
      <c r="L2676" s="77">
        <v>-1.6513490000000001E-12</v>
      </c>
      <c r="M2676" s="77">
        <v>0</v>
      </c>
      <c r="N2676" s="77">
        <v>-6.7529999999999996E-13</v>
      </c>
      <c r="O2676" s="77">
        <v>0</v>
      </c>
      <c r="P2676" s="77">
        <v>-2.3355100000000002E-13</v>
      </c>
      <c r="Q2676" s="77">
        <v>-2.3355300000000001E-13</v>
      </c>
      <c r="R2676" s="77">
        <v>0</v>
      </c>
      <c r="S2676" s="77">
        <v>0</v>
      </c>
      <c r="T2676" s="77" t="s">
        <v>181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141</v>
      </c>
      <c r="C2677" s="76" t="s">
        <v>164</v>
      </c>
      <c r="D2677" s="55" t="s">
        <v>91</v>
      </c>
      <c r="E2677" s="55" t="s">
        <v>198</v>
      </c>
      <c r="F2677" s="70">
        <v>378.56</v>
      </c>
      <c r="G2677" s="77">
        <v>53050</v>
      </c>
      <c r="H2677" s="77">
        <v>377.89</v>
      </c>
      <c r="I2677" s="77">
        <v>1</v>
      </c>
      <c r="J2677" s="77">
        <v>-103.98294058242899</v>
      </c>
      <c r="K2677" s="77">
        <v>0.101637048162388</v>
      </c>
      <c r="L2677" s="77">
        <v>-104.48656480267699</v>
      </c>
      <c r="M2677" s="77">
        <v>0.102623956908082</v>
      </c>
      <c r="N2677" s="77">
        <v>0.50362422024798903</v>
      </c>
      <c r="O2677" s="77">
        <v>-9.8690874569353805E-4</v>
      </c>
      <c r="P2677" s="77">
        <v>0.40066260934478798</v>
      </c>
      <c r="Q2677" s="77">
        <v>0.40066260934478798</v>
      </c>
      <c r="R2677" s="77">
        <v>0</v>
      </c>
      <c r="S2677" s="77">
        <v>1.5089869493539999E-6</v>
      </c>
      <c r="T2677" s="77" t="s">
        <v>180</v>
      </c>
      <c r="U2677" s="105">
        <v>-3.5845332773777702E-2</v>
      </c>
      <c r="V2677" s="105">
        <v>-1.3263242099292E-2</v>
      </c>
      <c r="W2677" s="101">
        <v>-2.25829456445602E-2</v>
      </c>
    </row>
    <row r="2678" spans="2:23" x14ac:dyDescent="0.25">
      <c r="B2678" s="55" t="s">
        <v>141</v>
      </c>
      <c r="C2678" s="76" t="s">
        <v>164</v>
      </c>
      <c r="D2678" s="55" t="s">
        <v>91</v>
      </c>
      <c r="E2678" s="55" t="s">
        <v>198</v>
      </c>
      <c r="F2678" s="70">
        <v>378.56</v>
      </c>
      <c r="G2678" s="77">
        <v>53050</v>
      </c>
      <c r="H2678" s="77">
        <v>377.89</v>
      </c>
      <c r="I2678" s="77">
        <v>2</v>
      </c>
      <c r="J2678" s="77">
        <v>-92.328110114347496</v>
      </c>
      <c r="K2678" s="77">
        <v>7.2458079296940203E-2</v>
      </c>
      <c r="L2678" s="77">
        <v>-92.775286085740603</v>
      </c>
      <c r="M2678" s="77">
        <v>7.31616565204736E-2</v>
      </c>
      <c r="N2678" s="77">
        <v>0.44717597139307702</v>
      </c>
      <c r="O2678" s="77">
        <v>-7.0357722353342402E-4</v>
      </c>
      <c r="P2678" s="77">
        <v>0.35575471617812598</v>
      </c>
      <c r="Q2678" s="77">
        <v>0.35575471617812598</v>
      </c>
      <c r="R2678" s="77">
        <v>0</v>
      </c>
      <c r="S2678" s="77">
        <v>1.075772053705E-6</v>
      </c>
      <c r="T2678" s="77" t="s">
        <v>180</v>
      </c>
      <c r="U2678" s="105">
        <v>3.34974054624394E-2</v>
      </c>
      <c r="V2678" s="105">
        <v>-1.2394478275606699E-2</v>
      </c>
      <c r="W2678" s="101">
        <v>4.5890146246693901E-2</v>
      </c>
    </row>
    <row r="2679" spans="2:23" x14ac:dyDescent="0.25">
      <c r="B2679" s="55" t="s">
        <v>141</v>
      </c>
      <c r="C2679" s="76" t="s">
        <v>164</v>
      </c>
      <c r="D2679" s="55" t="s">
        <v>91</v>
      </c>
      <c r="E2679" s="55" t="s">
        <v>198</v>
      </c>
      <c r="F2679" s="70">
        <v>378.56</v>
      </c>
      <c r="G2679" s="77">
        <v>53100</v>
      </c>
      <c r="H2679" s="77">
        <v>378.56</v>
      </c>
      <c r="I2679" s="77">
        <v>2</v>
      </c>
      <c r="J2679" s="77">
        <v>-2.3266489999999998E-12</v>
      </c>
      <c r="K2679" s="77">
        <v>0</v>
      </c>
      <c r="L2679" s="77">
        <v>-1.6513490000000001E-12</v>
      </c>
      <c r="M2679" s="77">
        <v>0</v>
      </c>
      <c r="N2679" s="77">
        <v>-6.7529999999999996E-13</v>
      </c>
      <c r="O2679" s="77">
        <v>0</v>
      </c>
      <c r="P2679" s="77">
        <v>-2.3355100000000002E-13</v>
      </c>
      <c r="Q2679" s="77">
        <v>-2.3355300000000001E-13</v>
      </c>
      <c r="R2679" s="77">
        <v>0</v>
      </c>
      <c r="S2679" s="77">
        <v>0</v>
      </c>
      <c r="T2679" s="77" t="s">
        <v>181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141</v>
      </c>
      <c r="C2680" s="76" t="s">
        <v>164</v>
      </c>
      <c r="D2680" s="55" t="s">
        <v>91</v>
      </c>
      <c r="E2680" s="55" t="s">
        <v>199</v>
      </c>
      <c r="F2680" s="70">
        <v>378.26</v>
      </c>
      <c r="G2680" s="77">
        <v>53000</v>
      </c>
      <c r="H2680" s="77">
        <v>378.56</v>
      </c>
      <c r="I2680" s="77">
        <v>1</v>
      </c>
      <c r="J2680" s="77">
        <v>-45.4841228310151</v>
      </c>
      <c r="K2680" s="77">
        <v>0</v>
      </c>
      <c r="L2680" s="77">
        <v>-45.149163861119597</v>
      </c>
      <c r="M2680" s="77">
        <v>0</v>
      </c>
      <c r="N2680" s="77">
        <v>-0.33495896989552099</v>
      </c>
      <c r="O2680" s="77">
        <v>0</v>
      </c>
      <c r="P2680" s="77">
        <v>-0.32161823424005498</v>
      </c>
      <c r="Q2680" s="77">
        <v>-0.32161823424005398</v>
      </c>
      <c r="R2680" s="77">
        <v>0</v>
      </c>
      <c r="S2680" s="77">
        <v>0</v>
      </c>
      <c r="T2680" s="77" t="s">
        <v>180</v>
      </c>
      <c r="U2680" s="105">
        <v>0.10048769096866</v>
      </c>
      <c r="V2680" s="105">
        <v>-3.7181760362709503E-2</v>
      </c>
      <c r="W2680" s="101">
        <v>0.13766423909204401</v>
      </c>
    </row>
    <row r="2681" spans="2:23" x14ac:dyDescent="0.25">
      <c r="B2681" s="55" t="s">
        <v>141</v>
      </c>
      <c r="C2681" s="76" t="s">
        <v>164</v>
      </c>
      <c r="D2681" s="55" t="s">
        <v>91</v>
      </c>
      <c r="E2681" s="55" t="s">
        <v>199</v>
      </c>
      <c r="F2681" s="70">
        <v>378.26</v>
      </c>
      <c r="G2681" s="77">
        <v>53000</v>
      </c>
      <c r="H2681" s="77">
        <v>378.56</v>
      </c>
      <c r="I2681" s="77">
        <v>2</v>
      </c>
      <c r="J2681" s="77">
        <v>-40.177641834063301</v>
      </c>
      <c r="K2681" s="77">
        <v>0</v>
      </c>
      <c r="L2681" s="77">
        <v>-39.881761410655599</v>
      </c>
      <c r="M2681" s="77">
        <v>0</v>
      </c>
      <c r="N2681" s="77">
        <v>-0.29588042340766302</v>
      </c>
      <c r="O2681" s="77">
        <v>0</v>
      </c>
      <c r="P2681" s="77">
        <v>-0.28409610691204901</v>
      </c>
      <c r="Q2681" s="77">
        <v>-0.28409610691204901</v>
      </c>
      <c r="R2681" s="77">
        <v>0</v>
      </c>
      <c r="S2681" s="77">
        <v>0</v>
      </c>
      <c r="T2681" s="77" t="s">
        <v>180</v>
      </c>
      <c r="U2681" s="105">
        <v>8.87641270223022E-2</v>
      </c>
      <c r="V2681" s="105">
        <v>-3.28438883203881E-2</v>
      </c>
      <c r="W2681" s="101">
        <v>0.121603411197952</v>
      </c>
    </row>
    <row r="2682" spans="2:23" x14ac:dyDescent="0.25">
      <c r="B2682" s="55" t="s">
        <v>141</v>
      </c>
      <c r="C2682" s="76" t="s">
        <v>164</v>
      </c>
      <c r="D2682" s="55" t="s">
        <v>91</v>
      </c>
      <c r="E2682" s="55" t="s">
        <v>199</v>
      </c>
      <c r="F2682" s="70">
        <v>378.26</v>
      </c>
      <c r="G2682" s="77">
        <v>53000</v>
      </c>
      <c r="H2682" s="77">
        <v>378.56</v>
      </c>
      <c r="I2682" s="77">
        <v>3</v>
      </c>
      <c r="J2682" s="77">
        <v>-40.177641834063301</v>
      </c>
      <c r="K2682" s="77">
        <v>0</v>
      </c>
      <c r="L2682" s="77">
        <v>-39.881761410655599</v>
      </c>
      <c r="M2682" s="77">
        <v>0</v>
      </c>
      <c r="N2682" s="77">
        <v>-0.29588042340766302</v>
      </c>
      <c r="O2682" s="77">
        <v>0</v>
      </c>
      <c r="P2682" s="77">
        <v>-0.28409610691204901</v>
      </c>
      <c r="Q2682" s="77">
        <v>-0.28409610691204901</v>
      </c>
      <c r="R2682" s="77">
        <v>0</v>
      </c>
      <c r="S2682" s="77">
        <v>0</v>
      </c>
      <c r="T2682" s="77" t="s">
        <v>180</v>
      </c>
      <c r="U2682" s="105">
        <v>8.87641270223022E-2</v>
      </c>
      <c r="V2682" s="105">
        <v>-3.28438883203881E-2</v>
      </c>
      <c r="W2682" s="101">
        <v>0.121603411197952</v>
      </c>
    </row>
    <row r="2683" spans="2:23" x14ac:dyDescent="0.25">
      <c r="B2683" s="55" t="s">
        <v>141</v>
      </c>
      <c r="C2683" s="76" t="s">
        <v>164</v>
      </c>
      <c r="D2683" s="55" t="s">
        <v>91</v>
      </c>
      <c r="E2683" s="55" t="s">
        <v>199</v>
      </c>
      <c r="F2683" s="70">
        <v>378.26</v>
      </c>
      <c r="G2683" s="77">
        <v>53000</v>
      </c>
      <c r="H2683" s="77">
        <v>378.56</v>
      </c>
      <c r="I2683" s="77">
        <v>4</v>
      </c>
      <c r="J2683" s="77">
        <v>-44.097411769093803</v>
      </c>
      <c r="K2683" s="77">
        <v>0</v>
      </c>
      <c r="L2683" s="77">
        <v>-43.772664962914597</v>
      </c>
      <c r="M2683" s="77">
        <v>0</v>
      </c>
      <c r="N2683" s="77">
        <v>-0.32474680617917101</v>
      </c>
      <c r="O2683" s="77">
        <v>0</v>
      </c>
      <c r="P2683" s="77">
        <v>-0.31181280026931701</v>
      </c>
      <c r="Q2683" s="77">
        <v>-0.31181280026931701</v>
      </c>
      <c r="R2683" s="77">
        <v>0</v>
      </c>
      <c r="S2683" s="77">
        <v>0</v>
      </c>
      <c r="T2683" s="77" t="s">
        <v>180</v>
      </c>
      <c r="U2683" s="105">
        <v>9.7424041853755097E-2</v>
      </c>
      <c r="V2683" s="105">
        <v>-3.6048170107746302E-2</v>
      </c>
      <c r="W2683" s="101">
        <v>0.133467158631911</v>
      </c>
    </row>
    <row r="2684" spans="2:23" x14ac:dyDescent="0.25">
      <c r="B2684" s="55" t="s">
        <v>141</v>
      </c>
      <c r="C2684" s="76" t="s">
        <v>164</v>
      </c>
      <c r="D2684" s="55" t="s">
        <v>91</v>
      </c>
      <c r="E2684" s="55" t="s">
        <v>199</v>
      </c>
      <c r="F2684" s="70">
        <v>378.26</v>
      </c>
      <c r="G2684" s="77">
        <v>53204</v>
      </c>
      <c r="H2684" s="77">
        <v>377.16</v>
      </c>
      <c r="I2684" s="77">
        <v>1</v>
      </c>
      <c r="J2684" s="77">
        <v>-2.5118092424742602</v>
      </c>
      <c r="K2684" s="77">
        <v>8.0631392870001198E-4</v>
      </c>
      <c r="L2684" s="77">
        <v>-2.1588969605442898</v>
      </c>
      <c r="M2684" s="77">
        <v>5.9565485182241299E-4</v>
      </c>
      <c r="N2684" s="77">
        <v>-0.35291228192997398</v>
      </c>
      <c r="O2684" s="77">
        <v>2.1065907687759899E-4</v>
      </c>
      <c r="P2684" s="77">
        <v>-0.33678748381546703</v>
      </c>
      <c r="Q2684" s="77">
        <v>-0.33678748381546603</v>
      </c>
      <c r="R2684" s="77">
        <v>0</v>
      </c>
      <c r="S2684" s="77">
        <v>1.4495818422758E-5</v>
      </c>
      <c r="T2684" s="77" t="s">
        <v>180</v>
      </c>
      <c r="U2684" s="105">
        <v>-0.30863547019552101</v>
      </c>
      <c r="V2684" s="105">
        <v>-0.114199161923434</v>
      </c>
      <c r="W2684" s="101">
        <v>-0.194443669735087</v>
      </c>
    </row>
    <row r="2685" spans="2:23" x14ac:dyDescent="0.25">
      <c r="B2685" s="55" t="s">
        <v>141</v>
      </c>
      <c r="C2685" s="76" t="s">
        <v>164</v>
      </c>
      <c r="D2685" s="55" t="s">
        <v>91</v>
      </c>
      <c r="E2685" s="55" t="s">
        <v>199</v>
      </c>
      <c r="F2685" s="70">
        <v>378.26</v>
      </c>
      <c r="G2685" s="77">
        <v>53304</v>
      </c>
      <c r="H2685" s="77">
        <v>379.52</v>
      </c>
      <c r="I2685" s="77">
        <v>1</v>
      </c>
      <c r="J2685" s="77">
        <v>23.526207177325599</v>
      </c>
      <c r="K2685" s="77">
        <v>5.1307820718746601E-2</v>
      </c>
      <c r="L2685" s="77">
        <v>23.751630069131998</v>
      </c>
      <c r="M2685" s="77">
        <v>5.2295771598221102E-2</v>
      </c>
      <c r="N2685" s="77">
        <v>-0.22542289180639299</v>
      </c>
      <c r="O2685" s="77">
        <v>-9.8795087947457696E-4</v>
      </c>
      <c r="P2685" s="77">
        <v>-0.21515763600770599</v>
      </c>
      <c r="Q2685" s="77">
        <v>-0.21515763600770499</v>
      </c>
      <c r="R2685" s="77">
        <v>0</v>
      </c>
      <c r="S2685" s="77">
        <v>4.2913433324159999E-6</v>
      </c>
      <c r="T2685" s="77" t="s">
        <v>181</v>
      </c>
      <c r="U2685" s="105">
        <v>-9.0291865048069797E-2</v>
      </c>
      <c r="V2685" s="105">
        <v>-3.3409171377681297E-2</v>
      </c>
      <c r="W2685" s="101">
        <v>-5.6884847279704297E-2</v>
      </c>
    </row>
    <row r="2686" spans="2:23" x14ac:dyDescent="0.25">
      <c r="B2686" s="55" t="s">
        <v>141</v>
      </c>
      <c r="C2686" s="76" t="s">
        <v>164</v>
      </c>
      <c r="D2686" s="55" t="s">
        <v>91</v>
      </c>
      <c r="E2686" s="55" t="s">
        <v>199</v>
      </c>
      <c r="F2686" s="70">
        <v>378.26</v>
      </c>
      <c r="G2686" s="77">
        <v>53354</v>
      </c>
      <c r="H2686" s="77">
        <v>379.05</v>
      </c>
      <c r="I2686" s="77">
        <v>1</v>
      </c>
      <c r="J2686" s="77">
        <v>49.260376088732997</v>
      </c>
      <c r="K2686" s="77">
        <v>5.0958277700471698E-2</v>
      </c>
      <c r="L2686" s="77">
        <v>48.698054681449797</v>
      </c>
      <c r="M2686" s="77">
        <v>4.9801511124907001E-2</v>
      </c>
      <c r="N2686" s="77">
        <v>0.56232140728315605</v>
      </c>
      <c r="O2686" s="77">
        <v>1.1567665755647201E-3</v>
      </c>
      <c r="P2686" s="77">
        <v>0.54329045308988999</v>
      </c>
      <c r="Q2686" s="77">
        <v>0.54329045308988899</v>
      </c>
      <c r="R2686" s="77">
        <v>0</v>
      </c>
      <c r="S2686" s="77">
        <v>6.1984548447910002E-6</v>
      </c>
      <c r="T2686" s="77" t="s">
        <v>181</v>
      </c>
      <c r="U2686" s="105">
        <v>-6.2184640832456404E-3</v>
      </c>
      <c r="V2686" s="105">
        <v>-2.3009130684420401E-3</v>
      </c>
      <c r="W2686" s="101">
        <v>-3.9176993353878696E-3</v>
      </c>
    </row>
    <row r="2687" spans="2:23" x14ac:dyDescent="0.25">
      <c r="B2687" s="55" t="s">
        <v>141</v>
      </c>
      <c r="C2687" s="76" t="s">
        <v>164</v>
      </c>
      <c r="D2687" s="55" t="s">
        <v>91</v>
      </c>
      <c r="E2687" s="55" t="s">
        <v>199</v>
      </c>
      <c r="F2687" s="70">
        <v>378.26</v>
      </c>
      <c r="G2687" s="77">
        <v>53454</v>
      </c>
      <c r="H2687" s="77">
        <v>380.88</v>
      </c>
      <c r="I2687" s="77">
        <v>1</v>
      </c>
      <c r="J2687" s="77">
        <v>51.540367987971401</v>
      </c>
      <c r="K2687" s="77">
        <v>0.18116713010528199</v>
      </c>
      <c r="L2687" s="77">
        <v>50.994974063132702</v>
      </c>
      <c r="M2687" s="77">
        <v>0.177353239295511</v>
      </c>
      <c r="N2687" s="77">
        <v>0.54539392483872196</v>
      </c>
      <c r="O2687" s="77">
        <v>3.8138908097705999E-3</v>
      </c>
      <c r="P2687" s="77">
        <v>0.52735903553631303</v>
      </c>
      <c r="Q2687" s="77">
        <v>0.52735903553631303</v>
      </c>
      <c r="R2687" s="77">
        <v>0</v>
      </c>
      <c r="S2687" s="77">
        <v>1.8966935071074001E-5</v>
      </c>
      <c r="T2687" s="77" t="s">
        <v>181</v>
      </c>
      <c r="U2687" s="105">
        <v>1.87064515871741E-2</v>
      </c>
      <c r="V2687" s="105">
        <v>-6.9216318281993504E-3</v>
      </c>
      <c r="W2687" s="101">
        <v>2.5627113122378802E-2</v>
      </c>
    </row>
    <row r="2688" spans="2:23" x14ac:dyDescent="0.25">
      <c r="B2688" s="55" t="s">
        <v>141</v>
      </c>
      <c r="C2688" s="76" t="s">
        <v>164</v>
      </c>
      <c r="D2688" s="55" t="s">
        <v>91</v>
      </c>
      <c r="E2688" s="55" t="s">
        <v>199</v>
      </c>
      <c r="F2688" s="70">
        <v>378.26</v>
      </c>
      <c r="G2688" s="77">
        <v>53604</v>
      </c>
      <c r="H2688" s="77">
        <v>379.55</v>
      </c>
      <c r="I2688" s="77">
        <v>1</v>
      </c>
      <c r="J2688" s="77">
        <v>38.169178383911401</v>
      </c>
      <c r="K2688" s="77">
        <v>6.3374548764873806E-2</v>
      </c>
      <c r="L2688" s="77">
        <v>37.888021984340298</v>
      </c>
      <c r="M2688" s="77">
        <v>6.2444346130034703E-2</v>
      </c>
      <c r="N2688" s="77">
        <v>0.28115639957105298</v>
      </c>
      <c r="O2688" s="77">
        <v>9.3020263483913404E-4</v>
      </c>
      <c r="P2688" s="77">
        <v>0.266882526089465</v>
      </c>
      <c r="Q2688" s="77">
        <v>0.266882526089465</v>
      </c>
      <c r="R2688" s="77">
        <v>0</v>
      </c>
      <c r="S2688" s="77">
        <v>3.098343298837E-6</v>
      </c>
      <c r="T2688" s="77" t="s">
        <v>181</v>
      </c>
      <c r="U2688" s="105">
        <v>-1.0233326092942301E-2</v>
      </c>
      <c r="V2688" s="105">
        <v>-3.7864645394221699E-3</v>
      </c>
      <c r="W2688" s="101">
        <v>-6.44710563515913E-3</v>
      </c>
    </row>
    <row r="2689" spans="2:23" x14ac:dyDescent="0.25">
      <c r="B2689" s="55" t="s">
        <v>141</v>
      </c>
      <c r="C2689" s="76" t="s">
        <v>164</v>
      </c>
      <c r="D2689" s="55" t="s">
        <v>91</v>
      </c>
      <c r="E2689" s="55" t="s">
        <v>199</v>
      </c>
      <c r="F2689" s="70">
        <v>378.26</v>
      </c>
      <c r="G2689" s="77">
        <v>53654</v>
      </c>
      <c r="H2689" s="77">
        <v>378.77</v>
      </c>
      <c r="I2689" s="77">
        <v>1</v>
      </c>
      <c r="J2689" s="77">
        <v>9.7763601766890194</v>
      </c>
      <c r="K2689" s="77">
        <v>4.6613009367032004E-3</v>
      </c>
      <c r="L2689" s="77">
        <v>9.3381961278326404</v>
      </c>
      <c r="M2689" s="77">
        <v>4.2528370005795197E-3</v>
      </c>
      <c r="N2689" s="77">
        <v>0.43816404885638499</v>
      </c>
      <c r="O2689" s="77">
        <v>4.0846393612367399E-4</v>
      </c>
      <c r="P2689" s="77">
        <v>0.41603635344079298</v>
      </c>
      <c r="Q2689" s="77">
        <v>0.41603635344079298</v>
      </c>
      <c r="R2689" s="77">
        <v>0</v>
      </c>
      <c r="S2689" s="77">
        <v>8.4414162849330004E-6</v>
      </c>
      <c r="T2689" s="77" t="s">
        <v>181</v>
      </c>
      <c r="U2689" s="105">
        <v>-6.8853938134899706E-2</v>
      </c>
      <c r="V2689" s="105">
        <v>-2.54768579423236E-2</v>
      </c>
      <c r="W2689" s="101">
        <v>-4.3378722472116098E-2</v>
      </c>
    </row>
    <row r="2690" spans="2:23" x14ac:dyDescent="0.25">
      <c r="B2690" s="55" t="s">
        <v>141</v>
      </c>
      <c r="C2690" s="76" t="s">
        <v>164</v>
      </c>
      <c r="D2690" s="55" t="s">
        <v>91</v>
      </c>
      <c r="E2690" s="55" t="s">
        <v>200</v>
      </c>
      <c r="F2690" s="70">
        <v>377.89</v>
      </c>
      <c r="G2690" s="77">
        <v>53150</v>
      </c>
      <c r="H2690" s="77">
        <v>378.24</v>
      </c>
      <c r="I2690" s="77">
        <v>1</v>
      </c>
      <c r="J2690" s="77">
        <v>30.414689814420701</v>
      </c>
      <c r="K2690" s="77">
        <v>2.5309459834043199E-2</v>
      </c>
      <c r="L2690" s="77">
        <v>28.658251059552398</v>
      </c>
      <c r="M2690" s="77">
        <v>2.24706408797582E-2</v>
      </c>
      <c r="N2690" s="77">
        <v>1.75643875486835</v>
      </c>
      <c r="O2690" s="77">
        <v>2.83881895428494E-3</v>
      </c>
      <c r="P2690" s="77">
        <v>1.67914698104541</v>
      </c>
      <c r="Q2690" s="77">
        <v>1.67914698104541</v>
      </c>
      <c r="R2690" s="77">
        <v>0</v>
      </c>
      <c r="S2690" s="77">
        <v>7.7142466216979005E-5</v>
      </c>
      <c r="T2690" s="77" t="s">
        <v>180</v>
      </c>
      <c r="U2690" s="105">
        <v>0.45850452374777201</v>
      </c>
      <c r="V2690" s="105">
        <v>-0.169652672510157</v>
      </c>
      <c r="W2690" s="101">
        <v>0.628133413889297</v>
      </c>
    </row>
    <row r="2691" spans="2:23" x14ac:dyDescent="0.25">
      <c r="B2691" s="55" t="s">
        <v>141</v>
      </c>
      <c r="C2691" s="76" t="s">
        <v>164</v>
      </c>
      <c r="D2691" s="55" t="s">
        <v>91</v>
      </c>
      <c r="E2691" s="55" t="s">
        <v>200</v>
      </c>
      <c r="F2691" s="70">
        <v>377.89</v>
      </c>
      <c r="G2691" s="77">
        <v>53150</v>
      </c>
      <c r="H2691" s="77">
        <v>378.24</v>
      </c>
      <c r="I2691" s="77">
        <v>2</v>
      </c>
      <c r="J2691" s="77">
        <v>30.325388470441801</v>
      </c>
      <c r="K2691" s="77">
        <v>2.5188643401340902E-2</v>
      </c>
      <c r="L2691" s="77">
        <v>28.574106840054501</v>
      </c>
      <c r="M2691" s="77">
        <v>2.2363375742950602E-2</v>
      </c>
      <c r="N2691" s="77">
        <v>1.75128163038729</v>
      </c>
      <c r="O2691" s="77">
        <v>2.8252676583903498E-3</v>
      </c>
      <c r="P2691" s="77">
        <v>1.6742167949064</v>
      </c>
      <c r="Q2691" s="77">
        <v>1.67421679490639</v>
      </c>
      <c r="R2691" s="77">
        <v>0</v>
      </c>
      <c r="S2691" s="77">
        <v>7.6774221393135006E-5</v>
      </c>
      <c r="T2691" s="77" t="s">
        <v>180</v>
      </c>
      <c r="U2691" s="105">
        <v>0.45518624663375401</v>
      </c>
      <c r="V2691" s="105">
        <v>-0.168424866564163</v>
      </c>
      <c r="W2691" s="101">
        <v>0.62358750294643095</v>
      </c>
    </row>
    <row r="2692" spans="2:23" x14ac:dyDescent="0.25">
      <c r="B2692" s="55" t="s">
        <v>141</v>
      </c>
      <c r="C2692" s="76" t="s">
        <v>164</v>
      </c>
      <c r="D2692" s="55" t="s">
        <v>91</v>
      </c>
      <c r="E2692" s="55" t="s">
        <v>200</v>
      </c>
      <c r="F2692" s="70">
        <v>377.89</v>
      </c>
      <c r="G2692" s="77">
        <v>53900</v>
      </c>
      <c r="H2692" s="77">
        <v>377.5</v>
      </c>
      <c r="I2692" s="77">
        <v>1</v>
      </c>
      <c r="J2692" s="77">
        <v>-9.6007958257059904</v>
      </c>
      <c r="K2692" s="77">
        <v>4.3230206548353096E-3</v>
      </c>
      <c r="L2692" s="77">
        <v>-10.7950494097652</v>
      </c>
      <c r="M2692" s="77">
        <v>5.4654020035099001E-3</v>
      </c>
      <c r="N2692" s="77">
        <v>1.1942535840592501</v>
      </c>
      <c r="O2692" s="77">
        <v>-1.1423813486745901E-3</v>
      </c>
      <c r="P2692" s="77">
        <v>1.22299694260501</v>
      </c>
      <c r="Q2692" s="77">
        <v>1.22299694260501</v>
      </c>
      <c r="R2692" s="77">
        <v>0</v>
      </c>
      <c r="S2692" s="77">
        <v>7.0149339364034997E-5</v>
      </c>
      <c r="T2692" s="77" t="s">
        <v>180</v>
      </c>
      <c r="U2692" s="105">
        <v>3.4287174295442403E-2</v>
      </c>
      <c r="V2692" s="105">
        <v>-1.2686703076550799E-2</v>
      </c>
      <c r="W2692" s="101">
        <v>4.6972098915781399E-2</v>
      </c>
    </row>
    <row r="2693" spans="2:23" x14ac:dyDescent="0.25">
      <c r="B2693" s="55" t="s">
        <v>141</v>
      </c>
      <c r="C2693" s="76" t="s">
        <v>164</v>
      </c>
      <c r="D2693" s="55" t="s">
        <v>91</v>
      </c>
      <c r="E2693" s="55" t="s">
        <v>200</v>
      </c>
      <c r="F2693" s="70">
        <v>377.89</v>
      </c>
      <c r="G2693" s="77">
        <v>53900</v>
      </c>
      <c r="H2693" s="77">
        <v>377.5</v>
      </c>
      <c r="I2693" s="77">
        <v>2</v>
      </c>
      <c r="J2693" s="77">
        <v>-9.6111641950566398</v>
      </c>
      <c r="K2693" s="77">
        <v>4.3286680008581104E-3</v>
      </c>
      <c r="L2693" s="77">
        <v>-10.8067075120175</v>
      </c>
      <c r="M2693" s="77">
        <v>5.4725416909488104E-3</v>
      </c>
      <c r="N2693" s="77">
        <v>1.1955433169608201</v>
      </c>
      <c r="O2693" s="77">
        <v>-1.1438736900907E-3</v>
      </c>
      <c r="P2693" s="77">
        <v>1.2243177168664301</v>
      </c>
      <c r="Q2693" s="77">
        <v>1.2243177168664201</v>
      </c>
      <c r="R2693" s="77">
        <v>0</v>
      </c>
      <c r="S2693" s="77">
        <v>7.0240978434094994E-5</v>
      </c>
      <c r="T2693" s="77" t="s">
        <v>180</v>
      </c>
      <c r="U2693" s="105">
        <v>3.4226520235899803E-2</v>
      </c>
      <c r="V2693" s="105">
        <v>-1.2664260280968599E-2</v>
      </c>
      <c r="W2693" s="101">
        <v>4.6889005206748102E-2</v>
      </c>
    </row>
    <row r="2694" spans="2:23" x14ac:dyDescent="0.25">
      <c r="B2694" s="55" t="s">
        <v>141</v>
      </c>
      <c r="C2694" s="76" t="s">
        <v>164</v>
      </c>
      <c r="D2694" s="55" t="s">
        <v>91</v>
      </c>
      <c r="E2694" s="55" t="s">
        <v>201</v>
      </c>
      <c r="F2694" s="70">
        <v>378.24</v>
      </c>
      <c r="G2694" s="77">
        <v>53550</v>
      </c>
      <c r="H2694" s="77">
        <v>377.93</v>
      </c>
      <c r="I2694" s="77">
        <v>1</v>
      </c>
      <c r="J2694" s="77">
        <v>-11.7790761768163</v>
      </c>
      <c r="K2694" s="77">
        <v>3.4090048361819299E-3</v>
      </c>
      <c r="L2694" s="77">
        <v>-13.408137633623801</v>
      </c>
      <c r="M2694" s="77">
        <v>4.4171492634900002E-3</v>
      </c>
      <c r="N2694" s="77">
        <v>1.6290614568075099</v>
      </c>
      <c r="O2694" s="77">
        <v>-1.0081444273080701E-3</v>
      </c>
      <c r="P2694" s="77">
        <v>1.6248142978773701</v>
      </c>
      <c r="Q2694" s="77">
        <v>1.6248142978773701</v>
      </c>
      <c r="R2694" s="77">
        <v>0</v>
      </c>
      <c r="S2694" s="77">
        <v>6.4865328318556E-5</v>
      </c>
      <c r="T2694" s="77" t="s">
        <v>181</v>
      </c>
      <c r="U2694" s="105">
        <v>0.12384476581156</v>
      </c>
      <c r="V2694" s="105">
        <v>-4.5824183640734997E-2</v>
      </c>
      <c r="W2694" s="101">
        <v>0.16966252569479401</v>
      </c>
    </row>
    <row r="2695" spans="2:23" x14ac:dyDescent="0.25">
      <c r="B2695" s="55" t="s">
        <v>141</v>
      </c>
      <c r="C2695" s="76" t="s">
        <v>164</v>
      </c>
      <c r="D2695" s="55" t="s">
        <v>91</v>
      </c>
      <c r="E2695" s="55" t="s">
        <v>201</v>
      </c>
      <c r="F2695" s="70">
        <v>378.24</v>
      </c>
      <c r="G2695" s="77">
        <v>54200</v>
      </c>
      <c r="H2695" s="77">
        <v>378.21</v>
      </c>
      <c r="I2695" s="77">
        <v>1</v>
      </c>
      <c r="J2695" s="77">
        <v>-0.25656856441589698</v>
      </c>
      <c r="K2695" s="77">
        <v>4.3446102642599998E-7</v>
      </c>
      <c r="L2695" s="77">
        <v>-1.91344453115494</v>
      </c>
      <c r="M2695" s="77">
        <v>2.4164381827124E-5</v>
      </c>
      <c r="N2695" s="77">
        <v>1.65687596673904</v>
      </c>
      <c r="O2695" s="77">
        <v>-2.3729920800698001E-5</v>
      </c>
      <c r="P2695" s="77">
        <v>1.6529311682655601</v>
      </c>
      <c r="Q2695" s="77">
        <v>1.6529311682655601</v>
      </c>
      <c r="R2695" s="77">
        <v>0</v>
      </c>
      <c r="S2695" s="77">
        <v>1.8032397550357E-5</v>
      </c>
      <c r="T2695" s="77" t="s">
        <v>181</v>
      </c>
      <c r="U2695" s="105">
        <v>4.0731029707376097E-2</v>
      </c>
      <c r="V2695" s="105">
        <v>-1.50710138854557E-2</v>
      </c>
      <c r="W2695" s="101">
        <v>5.57999308975081E-2</v>
      </c>
    </row>
    <row r="2696" spans="2:23" x14ac:dyDescent="0.25">
      <c r="B2696" s="55" t="s">
        <v>141</v>
      </c>
      <c r="C2696" s="76" t="s">
        <v>164</v>
      </c>
      <c r="D2696" s="55" t="s">
        <v>91</v>
      </c>
      <c r="E2696" s="55" t="s">
        <v>202</v>
      </c>
      <c r="F2696" s="70">
        <v>377.94</v>
      </c>
      <c r="G2696" s="77">
        <v>53150</v>
      </c>
      <c r="H2696" s="77">
        <v>378.24</v>
      </c>
      <c r="I2696" s="77">
        <v>1</v>
      </c>
      <c r="J2696" s="77">
        <v>-43.266740938640297</v>
      </c>
      <c r="K2696" s="77">
        <v>0</v>
      </c>
      <c r="L2696" s="77">
        <v>-43.233021589113299</v>
      </c>
      <c r="M2696" s="77">
        <v>0</v>
      </c>
      <c r="N2696" s="77">
        <v>-3.3719349527011597E-2</v>
      </c>
      <c r="O2696" s="77">
        <v>0</v>
      </c>
      <c r="P2696" s="77">
        <v>-3.88214326379588E-2</v>
      </c>
      <c r="Q2696" s="77">
        <v>-3.88214326379588E-2</v>
      </c>
      <c r="R2696" s="77">
        <v>0</v>
      </c>
      <c r="S2696" s="77">
        <v>0</v>
      </c>
      <c r="T2696" s="77" t="s">
        <v>181</v>
      </c>
      <c r="U2696" s="105">
        <v>1.0115804858103801E-2</v>
      </c>
      <c r="V2696" s="105">
        <v>0</v>
      </c>
      <c r="W2696" s="101">
        <v>1.01154218683019E-2</v>
      </c>
    </row>
    <row r="2697" spans="2:23" x14ac:dyDescent="0.25">
      <c r="B2697" s="55" t="s">
        <v>141</v>
      </c>
      <c r="C2697" s="76" t="s">
        <v>164</v>
      </c>
      <c r="D2697" s="55" t="s">
        <v>91</v>
      </c>
      <c r="E2697" s="55" t="s">
        <v>202</v>
      </c>
      <c r="F2697" s="70">
        <v>377.94</v>
      </c>
      <c r="G2697" s="77">
        <v>53150</v>
      </c>
      <c r="H2697" s="77">
        <v>378.24</v>
      </c>
      <c r="I2697" s="77">
        <v>2</v>
      </c>
      <c r="J2697" s="77">
        <v>-36.327166032163703</v>
      </c>
      <c r="K2697" s="77">
        <v>0</v>
      </c>
      <c r="L2697" s="77">
        <v>-36.298854946507902</v>
      </c>
      <c r="M2697" s="77">
        <v>0</v>
      </c>
      <c r="N2697" s="77">
        <v>-2.8311085655830001E-2</v>
      </c>
      <c r="O2697" s="77">
        <v>0</v>
      </c>
      <c r="P2697" s="77">
        <v>-3.2594843023767903E-2</v>
      </c>
      <c r="Q2697" s="77">
        <v>-3.2594843023767903E-2</v>
      </c>
      <c r="R2697" s="77">
        <v>0</v>
      </c>
      <c r="S2697" s="77">
        <v>0</v>
      </c>
      <c r="T2697" s="77" t="s">
        <v>181</v>
      </c>
      <c r="U2697" s="105">
        <v>8.4933256967493105E-3</v>
      </c>
      <c r="V2697" s="105">
        <v>0</v>
      </c>
      <c r="W2697" s="101">
        <v>8.4930041348793804E-3</v>
      </c>
    </row>
    <row r="2698" spans="2:23" x14ac:dyDescent="0.25">
      <c r="B2698" s="55" t="s">
        <v>141</v>
      </c>
      <c r="C2698" s="76" t="s">
        <v>164</v>
      </c>
      <c r="D2698" s="55" t="s">
        <v>91</v>
      </c>
      <c r="E2698" s="55" t="s">
        <v>202</v>
      </c>
      <c r="F2698" s="70">
        <v>377.94</v>
      </c>
      <c r="G2698" s="77">
        <v>53150</v>
      </c>
      <c r="H2698" s="77">
        <v>378.24</v>
      </c>
      <c r="I2698" s="77">
        <v>3</v>
      </c>
      <c r="J2698" s="77">
        <v>-44.4480854011288</v>
      </c>
      <c r="K2698" s="77">
        <v>0</v>
      </c>
      <c r="L2698" s="77">
        <v>-44.413445386768302</v>
      </c>
      <c r="M2698" s="77">
        <v>0</v>
      </c>
      <c r="N2698" s="77">
        <v>-3.4640014360481898E-2</v>
      </c>
      <c r="O2698" s="77">
        <v>0</v>
      </c>
      <c r="P2698" s="77">
        <v>-3.9881403494965897E-2</v>
      </c>
      <c r="Q2698" s="77">
        <v>-3.9881403494965897E-2</v>
      </c>
      <c r="R2698" s="77">
        <v>0</v>
      </c>
      <c r="S2698" s="77">
        <v>0</v>
      </c>
      <c r="T2698" s="77" t="s">
        <v>181</v>
      </c>
      <c r="U2698" s="105">
        <v>1.03920043081449E-2</v>
      </c>
      <c r="V2698" s="105">
        <v>0</v>
      </c>
      <c r="W2698" s="101">
        <v>1.0391610861283601E-2</v>
      </c>
    </row>
    <row r="2699" spans="2:23" x14ac:dyDescent="0.25">
      <c r="B2699" s="55" t="s">
        <v>141</v>
      </c>
      <c r="C2699" s="76" t="s">
        <v>164</v>
      </c>
      <c r="D2699" s="55" t="s">
        <v>91</v>
      </c>
      <c r="E2699" s="55" t="s">
        <v>202</v>
      </c>
      <c r="F2699" s="70">
        <v>377.94</v>
      </c>
      <c r="G2699" s="77">
        <v>53654</v>
      </c>
      <c r="H2699" s="77">
        <v>378.77</v>
      </c>
      <c r="I2699" s="77">
        <v>1</v>
      </c>
      <c r="J2699" s="77">
        <v>37.264622573652701</v>
      </c>
      <c r="K2699" s="77">
        <v>4.3603675800483001E-2</v>
      </c>
      <c r="L2699" s="77">
        <v>37.624674221529403</v>
      </c>
      <c r="M2699" s="77">
        <v>4.4450345862673303E-2</v>
      </c>
      <c r="N2699" s="77">
        <v>-0.36005164787673</v>
      </c>
      <c r="O2699" s="77">
        <v>-8.4667006219025099E-4</v>
      </c>
      <c r="P2699" s="77">
        <v>-0.34145943976517401</v>
      </c>
      <c r="Q2699" s="77">
        <v>-0.34145943976517301</v>
      </c>
      <c r="R2699" s="77">
        <v>0</v>
      </c>
      <c r="S2699" s="77">
        <v>3.6610688387490001E-6</v>
      </c>
      <c r="T2699" s="77" t="s">
        <v>181</v>
      </c>
      <c r="U2699" s="105">
        <v>-2.1498983642311901E-2</v>
      </c>
      <c r="V2699" s="105">
        <v>-7.9549052239598194E-3</v>
      </c>
      <c r="W2699" s="101">
        <v>-1.35445912044311E-2</v>
      </c>
    </row>
    <row r="2700" spans="2:23" x14ac:dyDescent="0.25">
      <c r="B2700" s="55" t="s">
        <v>141</v>
      </c>
      <c r="C2700" s="76" t="s">
        <v>164</v>
      </c>
      <c r="D2700" s="55" t="s">
        <v>91</v>
      </c>
      <c r="E2700" s="55" t="s">
        <v>202</v>
      </c>
      <c r="F2700" s="70">
        <v>377.94</v>
      </c>
      <c r="G2700" s="77">
        <v>53654</v>
      </c>
      <c r="H2700" s="77">
        <v>378.77</v>
      </c>
      <c r="I2700" s="77">
        <v>2</v>
      </c>
      <c r="J2700" s="77">
        <v>37.264622573652701</v>
      </c>
      <c r="K2700" s="77">
        <v>4.3603675800483001E-2</v>
      </c>
      <c r="L2700" s="77">
        <v>37.624674221529403</v>
      </c>
      <c r="M2700" s="77">
        <v>4.4450345862673303E-2</v>
      </c>
      <c r="N2700" s="77">
        <v>-0.36005164787673</v>
      </c>
      <c r="O2700" s="77">
        <v>-8.4667006219025099E-4</v>
      </c>
      <c r="P2700" s="77">
        <v>-0.34145943976517401</v>
      </c>
      <c r="Q2700" s="77">
        <v>-0.34145943976517301</v>
      </c>
      <c r="R2700" s="77">
        <v>0</v>
      </c>
      <c r="S2700" s="77">
        <v>3.6610688387490001E-6</v>
      </c>
      <c r="T2700" s="77" t="s">
        <v>181</v>
      </c>
      <c r="U2700" s="105">
        <v>-2.1498983642311901E-2</v>
      </c>
      <c r="V2700" s="105">
        <v>-7.9549052239598194E-3</v>
      </c>
      <c r="W2700" s="101">
        <v>-1.35445912044311E-2</v>
      </c>
    </row>
    <row r="2701" spans="2:23" x14ac:dyDescent="0.25">
      <c r="B2701" s="55" t="s">
        <v>141</v>
      </c>
      <c r="C2701" s="76" t="s">
        <v>164</v>
      </c>
      <c r="D2701" s="55" t="s">
        <v>91</v>
      </c>
      <c r="E2701" s="55" t="s">
        <v>202</v>
      </c>
      <c r="F2701" s="70">
        <v>377.94</v>
      </c>
      <c r="G2701" s="77">
        <v>53704</v>
      </c>
      <c r="H2701" s="77">
        <v>379.39</v>
      </c>
      <c r="I2701" s="77">
        <v>1</v>
      </c>
      <c r="J2701" s="77">
        <v>47.081824005195799</v>
      </c>
      <c r="K2701" s="77">
        <v>9.2657982739230302E-2</v>
      </c>
      <c r="L2701" s="77">
        <v>46.705372937697398</v>
      </c>
      <c r="M2701" s="77">
        <v>9.1182179800224902E-2</v>
      </c>
      <c r="N2701" s="77">
        <v>0.37645106749832302</v>
      </c>
      <c r="O2701" s="77">
        <v>1.4758029390053999E-3</v>
      </c>
      <c r="P2701" s="77">
        <v>0.36602064267253098</v>
      </c>
      <c r="Q2701" s="77">
        <v>0.36602064267252998</v>
      </c>
      <c r="R2701" s="77">
        <v>0</v>
      </c>
      <c r="S2701" s="77">
        <v>5.5999924340490001E-6</v>
      </c>
      <c r="T2701" s="77" t="s">
        <v>181</v>
      </c>
      <c r="U2701" s="105">
        <v>1.29808720259149E-2</v>
      </c>
      <c r="V2701" s="105">
        <v>-4.8030924814174304E-3</v>
      </c>
      <c r="W2701" s="101">
        <v>1.7783291196890001E-2</v>
      </c>
    </row>
    <row r="2702" spans="2:23" x14ac:dyDescent="0.25">
      <c r="B2702" s="55" t="s">
        <v>141</v>
      </c>
      <c r="C2702" s="76" t="s">
        <v>164</v>
      </c>
      <c r="D2702" s="55" t="s">
        <v>91</v>
      </c>
      <c r="E2702" s="55" t="s">
        <v>202</v>
      </c>
      <c r="F2702" s="70">
        <v>377.94</v>
      </c>
      <c r="G2702" s="77">
        <v>58004</v>
      </c>
      <c r="H2702" s="77">
        <v>378.05</v>
      </c>
      <c r="I2702" s="77">
        <v>1</v>
      </c>
      <c r="J2702" s="77">
        <v>2.3404104827652001</v>
      </c>
      <c r="K2702" s="77">
        <v>1.16013899605593E-3</v>
      </c>
      <c r="L2702" s="77">
        <v>1.90017673574628</v>
      </c>
      <c r="M2702" s="77">
        <v>7.6474025061372105E-4</v>
      </c>
      <c r="N2702" s="77">
        <v>0.44023374701892298</v>
      </c>
      <c r="O2702" s="77">
        <v>3.9539874544221001E-4</v>
      </c>
      <c r="P2702" s="77">
        <v>0.428195916014663</v>
      </c>
      <c r="Q2702" s="77">
        <v>0.428195916014663</v>
      </c>
      <c r="R2702" s="77">
        <v>0</v>
      </c>
      <c r="S2702" s="77">
        <v>3.8833899059729001E-5</v>
      </c>
      <c r="T2702" s="77" t="s">
        <v>181</v>
      </c>
      <c r="U2702" s="105">
        <v>0.10103303661134</v>
      </c>
      <c r="V2702" s="105">
        <v>-3.7383545385387698E-2</v>
      </c>
      <c r="W2702" s="101">
        <v>0.138411341470634</v>
      </c>
    </row>
    <row r="2703" spans="2:23" x14ac:dyDescent="0.25">
      <c r="B2703" s="55" t="s">
        <v>141</v>
      </c>
      <c r="C2703" s="76" t="s">
        <v>164</v>
      </c>
      <c r="D2703" s="55" t="s">
        <v>91</v>
      </c>
      <c r="E2703" s="55" t="s">
        <v>203</v>
      </c>
      <c r="F2703" s="70">
        <v>375.02</v>
      </c>
      <c r="G2703" s="77">
        <v>53050</v>
      </c>
      <c r="H2703" s="77">
        <v>377.89</v>
      </c>
      <c r="I2703" s="77">
        <v>1</v>
      </c>
      <c r="J2703" s="77">
        <v>167.40418863148901</v>
      </c>
      <c r="K2703" s="77">
        <v>0.67538231314994901</v>
      </c>
      <c r="L2703" s="77">
        <v>164.18699521323299</v>
      </c>
      <c r="M2703" s="77">
        <v>0.64967260247131797</v>
      </c>
      <c r="N2703" s="77">
        <v>3.2171934182562798</v>
      </c>
      <c r="O2703" s="77">
        <v>2.5709710678630902E-2</v>
      </c>
      <c r="P2703" s="77">
        <v>3.0309718269103501</v>
      </c>
      <c r="Q2703" s="77">
        <v>3.0309718269103501</v>
      </c>
      <c r="R2703" s="77">
        <v>0</v>
      </c>
      <c r="S2703" s="77">
        <v>2.21401644194135E-4</v>
      </c>
      <c r="T2703" s="77" t="s">
        <v>180</v>
      </c>
      <c r="U2703" s="105">
        <v>0.44520402312843499</v>
      </c>
      <c r="V2703" s="105">
        <v>-0.16473131326739601</v>
      </c>
      <c r="W2703" s="101">
        <v>0.60991224391659504</v>
      </c>
    </row>
    <row r="2704" spans="2:23" x14ac:dyDescent="0.25">
      <c r="B2704" s="55" t="s">
        <v>141</v>
      </c>
      <c r="C2704" s="76" t="s">
        <v>164</v>
      </c>
      <c r="D2704" s="55" t="s">
        <v>91</v>
      </c>
      <c r="E2704" s="55" t="s">
        <v>203</v>
      </c>
      <c r="F2704" s="70">
        <v>375.02</v>
      </c>
      <c r="G2704" s="77">
        <v>53204</v>
      </c>
      <c r="H2704" s="77">
        <v>377.16</v>
      </c>
      <c r="I2704" s="77">
        <v>1</v>
      </c>
      <c r="J2704" s="77">
        <v>35.1531564359044</v>
      </c>
      <c r="K2704" s="77">
        <v>0</v>
      </c>
      <c r="L2704" s="77">
        <v>34.863623943404797</v>
      </c>
      <c r="M2704" s="77">
        <v>0</v>
      </c>
      <c r="N2704" s="77">
        <v>0.28953249249962199</v>
      </c>
      <c r="O2704" s="77">
        <v>0</v>
      </c>
      <c r="P2704" s="77">
        <v>0.27597255991153902</v>
      </c>
      <c r="Q2704" s="77">
        <v>0.27597255991153902</v>
      </c>
      <c r="R2704" s="77">
        <v>0</v>
      </c>
      <c r="S2704" s="77">
        <v>0</v>
      </c>
      <c r="T2704" s="77" t="s">
        <v>181</v>
      </c>
      <c r="U2704" s="105">
        <v>-0.61959953394920397</v>
      </c>
      <c r="V2704" s="105">
        <v>-0.22925993392892999</v>
      </c>
      <c r="W2704" s="101">
        <v>-0.39035437848705601</v>
      </c>
    </row>
    <row r="2705" spans="2:23" x14ac:dyDescent="0.25">
      <c r="B2705" s="55" t="s">
        <v>141</v>
      </c>
      <c r="C2705" s="76" t="s">
        <v>164</v>
      </c>
      <c r="D2705" s="55" t="s">
        <v>91</v>
      </c>
      <c r="E2705" s="55" t="s">
        <v>203</v>
      </c>
      <c r="F2705" s="70">
        <v>375.02</v>
      </c>
      <c r="G2705" s="77">
        <v>53204</v>
      </c>
      <c r="H2705" s="77">
        <v>377.16</v>
      </c>
      <c r="I2705" s="77">
        <v>2</v>
      </c>
      <c r="J2705" s="77">
        <v>35.1531564359044</v>
      </c>
      <c r="K2705" s="77">
        <v>0</v>
      </c>
      <c r="L2705" s="77">
        <v>34.863623943404797</v>
      </c>
      <c r="M2705" s="77">
        <v>0</v>
      </c>
      <c r="N2705" s="77">
        <v>0.28953249249962199</v>
      </c>
      <c r="O2705" s="77">
        <v>0</v>
      </c>
      <c r="P2705" s="77">
        <v>0.27597255991153902</v>
      </c>
      <c r="Q2705" s="77">
        <v>0.27597255991153902</v>
      </c>
      <c r="R2705" s="77">
        <v>0</v>
      </c>
      <c r="S2705" s="77">
        <v>0</v>
      </c>
      <c r="T2705" s="77" t="s">
        <v>181</v>
      </c>
      <c r="U2705" s="105">
        <v>-0.61959953394920397</v>
      </c>
      <c r="V2705" s="105">
        <v>-0.22925993392892999</v>
      </c>
      <c r="W2705" s="101">
        <v>-0.39035437848705601</v>
      </c>
    </row>
    <row r="2706" spans="2:23" x14ac:dyDescent="0.25">
      <c r="B2706" s="55" t="s">
        <v>141</v>
      </c>
      <c r="C2706" s="76" t="s">
        <v>164</v>
      </c>
      <c r="D2706" s="55" t="s">
        <v>91</v>
      </c>
      <c r="E2706" s="55" t="s">
        <v>204</v>
      </c>
      <c r="F2706" s="70">
        <v>377.16</v>
      </c>
      <c r="G2706" s="77">
        <v>53254</v>
      </c>
      <c r="H2706" s="77">
        <v>378.83</v>
      </c>
      <c r="I2706" s="77">
        <v>1</v>
      </c>
      <c r="J2706" s="77">
        <v>20.770887421673599</v>
      </c>
      <c r="K2706" s="77">
        <v>4.5472697155516599E-2</v>
      </c>
      <c r="L2706" s="77">
        <v>20.770887641585698</v>
      </c>
      <c r="M2706" s="77">
        <v>4.5472698118402301E-2</v>
      </c>
      <c r="N2706" s="77">
        <v>-2.1991208853900001E-7</v>
      </c>
      <c r="O2706" s="77">
        <v>-9.6288575499999998E-10</v>
      </c>
      <c r="P2706" s="77">
        <v>-7.3020000000000007E-15</v>
      </c>
      <c r="Q2706" s="77">
        <v>-7.3030000000000005E-15</v>
      </c>
      <c r="R2706" s="77">
        <v>0</v>
      </c>
      <c r="S2706" s="77">
        <v>0</v>
      </c>
      <c r="T2706" s="77" t="s">
        <v>181</v>
      </c>
      <c r="U2706" s="105">
        <v>3.2871867909999998E-9</v>
      </c>
      <c r="V2706" s="105">
        <v>0</v>
      </c>
      <c r="W2706" s="101">
        <v>3.2870623363400001E-9</v>
      </c>
    </row>
    <row r="2707" spans="2:23" x14ac:dyDescent="0.25">
      <c r="B2707" s="55" t="s">
        <v>141</v>
      </c>
      <c r="C2707" s="76" t="s">
        <v>164</v>
      </c>
      <c r="D2707" s="55" t="s">
        <v>91</v>
      </c>
      <c r="E2707" s="55" t="s">
        <v>204</v>
      </c>
      <c r="F2707" s="70">
        <v>377.16</v>
      </c>
      <c r="G2707" s="77">
        <v>53304</v>
      </c>
      <c r="H2707" s="77">
        <v>379.52</v>
      </c>
      <c r="I2707" s="77">
        <v>1</v>
      </c>
      <c r="J2707" s="77">
        <v>22.424154679168499</v>
      </c>
      <c r="K2707" s="77">
        <v>5.6016678236585703E-2</v>
      </c>
      <c r="L2707" s="77">
        <v>22.198665749422702</v>
      </c>
      <c r="M2707" s="77">
        <v>5.4895776781481498E-2</v>
      </c>
      <c r="N2707" s="77">
        <v>0.22548892974585399</v>
      </c>
      <c r="O2707" s="77">
        <v>1.12090145510425E-3</v>
      </c>
      <c r="P2707" s="77">
        <v>0.215157636007686</v>
      </c>
      <c r="Q2707" s="77">
        <v>0.215157636007685</v>
      </c>
      <c r="R2707" s="77">
        <v>0</v>
      </c>
      <c r="S2707" s="77">
        <v>5.157018848231E-6</v>
      </c>
      <c r="T2707" s="77" t="s">
        <v>181</v>
      </c>
      <c r="U2707" s="105">
        <v>-0.108072017676062</v>
      </c>
      <c r="V2707" s="105">
        <v>-3.9988060471994297E-2</v>
      </c>
      <c r="W2707" s="101">
        <v>-6.8086534899233803E-2</v>
      </c>
    </row>
    <row r="2708" spans="2:23" x14ac:dyDescent="0.25">
      <c r="B2708" s="55" t="s">
        <v>141</v>
      </c>
      <c r="C2708" s="76" t="s">
        <v>164</v>
      </c>
      <c r="D2708" s="55" t="s">
        <v>91</v>
      </c>
      <c r="E2708" s="55" t="s">
        <v>204</v>
      </c>
      <c r="F2708" s="70">
        <v>377.16</v>
      </c>
      <c r="G2708" s="77">
        <v>54104</v>
      </c>
      <c r="H2708" s="77">
        <v>378.63</v>
      </c>
      <c r="I2708" s="77">
        <v>1</v>
      </c>
      <c r="J2708" s="77">
        <v>19.5696855837787</v>
      </c>
      <c r="K2708" s="77">
        <v>3.8258962125410897E-2</v>
      </c>
      <c r="L2708" s="77">
        <v>19.5696858329257</v>
      </c>
      <c r="M2708" s="77">
        <v>3.8258963099581503E-2</v>
      </c>
      <c r="N2708" s="77">
        <v>-2.49147016906E-7</v>
      </c>
      <c r="O2708" s="77">
        <v>-9.7417061399999996E-10</v>
      </c>
      <c r="P2708" s="77">
        <v>0</v>
      </c>
      <c r="Q2708" s="77">
        <v>0</v>
      </c>
      <c r="R2708" s="77">
        <v>0</v>
      </c>
      <c r="S2708" s="77">
        <v>0</v>
      </c>
      <c r="T2708" s="77" t="s">
        <v>181</v>
      </c>
      <c r="U2708" s="105">
        <v>-1.8880893129999999E-9</v>
      </c>
      <c r="V2708" s="105">
        <v>0</v>
      </c>
      <c r="W2708" s="101">
        <v>-1.8881607970700002E-9</v>
      </c>
    </row>
    <row r="2709" spans="2:23" x14ac:dyDescent="0.25">
      <c r="B2709" s="55" t="s">
        <v>141</v>
      </c>
      <c r="C2709" s="76" t="s">
        <v>164</v>
      </c>
      <c r="D2709" s="55" t="s">
        <v>91</v>
      </c>
      <c r="E2709" s="55" t="s">
        <v>205</v>
      </c>
      <c r="F2709" s="70">
        <v>378.83</v>
      </c>
      <c r="G2709" s="77">
        <v>54104</v>
      </c>
      <c r="H2709" s="77">
        <v>378.63</v>
      </c>
      <c r="I2709" s="77">
        <v>1</v>
      </c>
      <c r="J2709" s="77">
        <v>-3.2188025419299202</v>
      </c>
      <c r="K2709" s="77">
        <v>9.0759642682466295E-4</v>
      </c>
      <c r="L2709" s="77">
        <v>-3.2188025263630098</v>
      </c>
      <c r="M2709" s="77">
        <v>9.07596418045948E-4</v>
      </c>
      <c r="N2709" s="77">
        <v>-1.5566913036E-8</v>
      </c>
      <c r="O2709" s="77">
        <v>8.7787150000000007E-12</v>
      </c>
      <c r="P2709" s="77">
        <v>7.3020000000000007E-15</v>
      </c>
      <c r="Q2709" s="77">
        <v>7.3030000000000005E-15</v>
      </c>
      <c r="R2709" s="77">
        <v>0</v>
      </c>
      <c r="S2709" s="77">
        <v>0</v>
      </c>
      <c r="T2709" s="77" t="s">
        <v>181</v>
      </c>
      <c r="U2709" s="105">
        <v>2.1138007E-10</v>
      </c>
      <c r="V2709" s="105">
        <v>0</v>
      </c>
      <c r="W2709" s="101">
        <v>2.1137206704E-10</v>
      </c>
    </row>
    <row r="2710" spans="2:23" x14ac:dyDescent="0.25">
      <c r="B2710" s="55" t="s">
        <v>141</v>
      </c>
      <c r="C2710" s="76" t="s">
        <v>164</v>
      </c>
      <c r="D2710" s="55" t="s">
        <v>91</v>
      </c>
      <c r="E2710" s="55" t="s">
        <v>206</v>
      </c>
      <c r="F2710" s="70">
        <v>379.05</v>
      </c>
      <c r="G2710" s="77">
        <v>53404</v>
      </c>
      <c r="H2710" s="77">
        <v>380.83</v>
      </c>
      <c r="I2710" s="77">
        <v>1</v>
      </c>
      <c r="J2710" s="77">
        <v>23.336729578217799</v>
      </c>
      <c r="K2710" s="77">
        <v>5.2935406487947402E-2</v>
      </c>
      <c r="L2710" s="77">
        <v>22.7762422879137</v>
      </c>
      <c r="M2710" s="77">
        <v>5.0423201080053298E-2</v>
      </c>
      <c r="N2710" s="77">
        <v>0.56048729030407896</v>
      </c>
      <c r="O2710" s="77">
        <v>2.5122054078941E-3</v>
      </c>
      <c r="P2710" s="77">
        <v>0.54329045308983703</v>
      </c>
      <c r="Q2710" s="77">
        <v>0.54329045308983603</v>
      </c>
      <c r="R2710" s="77">
        <v>0</v>
      </c>
      <c r="S2710" s="77">
        <v>2.8689990995883999E-5</v>
      </c>
      <c r="T2710" s="77" t="s">
        <v>181</v>
      </c>
      <c r="U2710" s="105">
        <v>-4.3180054065960802E-2</v>
      </c>
      <c r="V2710" s="105">
        <v>-1.5977184939298901E-2</v>
      </c>
      <c r="W2710" s="101">
        <v>-2.7203899041888999E-2</v>
      </c>
    </row>
    <row r="2711" spans="2:23" x14ac:dyDescent="0.25">
      <c r="B2711" s="55" t="s">
        <v>141</v>
      </c>
      <c r="C2711" s="76" t="s">
        <v>164</v>
      </c>
      <c r="D2711" s="55" t="s">
        <v>91</v>
      </c>
      <c r="E2711" s="55" t="s">
        <v>207</v>
      </c>
      <c r="F2711" s="70">
        <v>380.83</v>
      </c>
      <c r="G2711" s="77">
        <v>53854</v>
      </c>
      <c r="H2711" s="77">
        <v>377.23</v>
      </c>
      <c r="I2711" s="77">
        <v>1</v>
      </c>
      <c r="J2711" s="77">
        <v>-24.710413953946599</v>
      </c>
      <c r="K2711" s="77">
        <v>0.12055165784159701</v>
      </c>
      <c r="L2711" s="77">
        <v>-25.272418101068499</v>
      </c>
      <c r="M2711" s="77">
        <v>0.126097576885188</v>
      </c>
      <c r="N2711" s="77">
        <v>0.56200414712190305</v>
      </c>
      <c r="O2711" s="77">
        <v>-5.54591904359067E-3</v>
      </c>
      <c r="P2711" s="77">
        <v>0.54329045308986601</v>
      </c>
      <c r="Q2711" s="77">
        <v>0.54329045308986501</v>
      </c>
      <c r="R2711" s="77">
        <v>0</v>
      </c>
      <c r="S2711" s="77">
        <v>5.8274330476522997E-5</v>
      </c>
      <c r="T2711" s="77" t="s">
        <v>181</v>
      </c>
      <c r="U2711" s="105">
        <v>-7.8854765453341705E-2</v>
      </c>
      <c r="V2711" s="105">
        <v>-2.9177294893343999E-2</v>
      </c>
      <c r="W2711" s="101">
        <v>-4.9679351375698899E-2</v>
      </c>
    </row>
    <row r="2712" spans="2:23" x14ac:dyDescent="0.25">
      <c r="B2712" s="55" t="s">
        <v>141</v>
      </c>
      <c r="C2712" s="76" t="s">
        <v>164</v>
      </c>
      <c r="D2712" s="55" t="s">
        <v>91</v>
      </c>
      <c r="E2712" s="55" t="s">
        <v>208</v>
      </c>
      <c r="F2712" s="70">
        <v>380.88</v>
      </c>
      <c r="G2712" s="77">
        <v>53754</v>
      </c>
      <c r="H2712" s="77">
        <v>379.17</v>
      </c>
      <c r="I2712" s="77">
        <v>1</v>
      </c>
      <c r="J2712" s="77">
        <v>-12.905623196509801</v>
      </c>
      <c r="K2712" s="77">
        <v>2.70152388566453E-2</v>
      </c>
      <c r="L2712" s="77">
        <v>-13.4502743477858</v>
      </c>
      <c r="M2712" s="77">
        <v>2.9343582540980299E-2</v>
      </c>
      <c r="N2712" s="77">
        <v>0.54465115127599595</v>
      </c>
      <c r="O2712" s="77">
        <v>-2.3283436843349599E-3</v>
      </c>
      <c r="P2712" s="77">
        <v>0.52735903553629404</v>
      </c>
      <c r="Q2712" s="77">
        <v>0.52735903553629404</v>
      </c>
      <c r="R2712" s="77">
        <v>0</v>
      </c>
      <c r="S2712" s="77">
        <v>4.5109044993079003E-5</v>
      </c>
      <c r="T2712" s="77" t="s">
        <v>181</v>
      </c>
      <c r="U2712" s="105">
        <v>4.6524660042550597E-2</v>
      </c>
      <c r="V2712" s="105">
        <v>-1.72147329089107E-2</v>
      </c>
      <c r="W2712" s="101">
        <v>6.3736979743830302E-2</v>
      </c>
    </row>
    <row r="2713" spans="2:23" x14ac:dyDescent="0.25">
      <c r="B2713" s="55" t="s">
        <v>141</v>
      </c>
      <c r="C2713" s="76" t="s">
        <v>164</v>
      </c>
      <c r="D2713" s="55" t="s">
        <v>91</v>
      </c>
      <c r="E2713" s="55" t="s">
        <v>209</v>
      </c>
      <c r="F2713" s="70">
        <v>377.93</v>
      </c>
      <c r="G2713" s="77">
        <v>54050</v>
      </c>
      <c r="H2713" s="77">
        <v>377.39</v>
      </c>
      <c r="I2713" s="77">
        <v>1</v>
      </c>
      <c r="J2713" s="77">
        <v>-38.284626298050703</v>
      </c>
      <c r="K2713" s="77">
        <v>2.0432033794292599E-2</v>
      </c>
      <c r="L2713" s="77">
        <v>-42.378508493258103</v>
      </c>
      <c r="M2713" s="77">
        <v>2.50353754706573E-2</v>
      </c>
      <c r="N2713" s="77">
        <v>4.0938821952074003</v>
      </c>
      <c r="O2713" s="77">
        <v>-4.60334167636464E-3</v>
      </c>
      <c r="P2713" s="77">
        <v>4.0113644816824197</v>
      </c>
      <c r="Q2713" s="77">
        <v>4.0113644816824099</v>
      </c>
      <c r="R2713" s="77">
        <v>0</v>
      </c>
      <c r="S2713" s="77">
        <v>2.2430916736835099E-4</v>
      </c>
      <c r="T2713" s="77" t="s">
        <v>180</v>
      </c>
      <c r="U2713" s="105">
        <v>0.47219836791620901</v>
      </c>
      <c r="V2713" s="105">
        <v>-0.17471957401229099</v>
      </c>
      <c r="W2713" s="101">
        <v>0.64689344926796699</v>
      </c>
    </row>
    <row r="2714" spans="2:23" x14ac:dyDescent="0.25">
      <c r="B2714" s="55" t="s">
        <v>141</v>
      </c>
      <c r="C2714" s="76" t="s">
        <v>164</v>
      </c>
      <c r="D2714" s="55" t="s">
        <v>91</v>
      </c>
      <c r="E2714" s="55" t="s">
        <v>209</v>
      </c>
      <c r="F2714" s="70">
        <v>377.93</v>
      </c>
      <c r="G2714" s="77">
        <v>54850</v>
      </c>
      <c r="H2714" s="77">
        <v>377.65</v>
      </c>
      <c r="I2714" s="77">
        <v>1</v>
      </c>
      <c r="J2714" s="77">
        <v>-16.106438695079301</v>
      </c>
      <c r="K2714" s="77">
        <v>6.7422573797226897E-3</v>
      </c>
      <c r="L2714" s="77">
        <v>-15.3019907699958</v>
      </c>
      <c r="M2714" s="77">
        <v>6.08558245043568E-3</v>
      </c>
      <c r="N2714" s="77">
        <v>-0.804447925083565</v>
      </c>
      <c r="O2714" s="77">
        <v>6.5667492928700899E-4</v>
      </c>
      <c r="P2714" s="77">
        <v>-0.73361901553969899</v>
      </c>
      <c r="Q2714" s="77">
        <v>-0.73361901553969799</v>
      </c>
      <c r="R2714" s="77">
        <v>0</v>
      </c>
      <c r="S2714" s="77">
        <v>1.3987736390398E-5</v>
      </c>
      <c r="T2714" s="77" t="s">
        <v>181</v>
      </c>
      <c r="U2714" s="105">
        <v>2.2839802511917098E-2</v>
      </c>
      <c r="V2714" s="105">
        <v>-8.4510257479651907E-3</v>
      </c>
      <c r="W2714" s="101">
        <v>3.1289643572328101E-2</v>
      </c>
    </row>
    <row r="2715" spans="2:23" x14ac:dyDescent="0.25">
      <c r="B2715" s="55" t="s">
        <v>141</v>
      </c>
      <c r="C2715" s="76" t="s">
        <v>164</v>
      </c>
      <c r="D2715" s="55" t="s">
        <v>91</v>
      </c>
      <c r="E2715" s="55" t="s">
        <v>210</v>
      </c>
      <c r="F2715" s="70">
        <v>379.55</v>
      </c>
      <c r="G2715" s="77">
        <v>53654</v>
      </c>
      <c r="H2715" s="77">
        <v>378.77</v>
      </c>
      <c r="I2715" s="77">
        <v>1</v>
      </c>
      <c r="J2715" s="77">
        <v>-27.205789944098299</v>
      </c>
      <c r="K2715" s="77">
        <v>2.9162107255406699E-2</v>
      </c>
      <c r="L2715" s="77">
        <v>-27.486783997626699</v>
      </c>
      <c r="M2715" s="77">
        <v>2.9767617804568099E-2</v>
      </c>
      <c r="N2715" s="77">
        <v>0.28099405352832202</v>
      </c>
      <c r="O2715" s="77">
        <v>-6.0551054916144502E-4</v>
      </c>
      <c r="P2715" s="77">
        <v>0.26688252608950702</v>
      </c>
      <c r="Q2715" s="77">
        <v>0.26688252608950702</v>
      </c>
      <c r="R2715" s="77">
        <v>0</v>
      </c>
      <c r="S2715" s="77">
        <v>2.8063155396379999E-6</v>
      </c>
      <c r="T2715" s="77" t="s">
        <v>181</v>
      </c>
      <c r="U2715" s="105">
        <v>-1.0410018067954101E-2</v>
      </c>
      <c r="V2715" s="105">
        <v>-3.8518428818795801E-3</v>
      </c>
      <c r="W2715" s="101">
        <v>-6.5584234821074302E-3</v>
      </c>
    </row>
    <row r="2716" spans="2:23" x14ac:dyDescent="0.25">
      <c r="B2716" s="55" t="s">
        <v>141</v>
      </c>
      <c r="C2716" s="76" t="s">
        <v>164</v>
      </c>
      <c r="D2716" s="55" t="s">
        <v>91</v>
      </c>
      <c r="E2716" s="55" t="s">
        <v>211</v>
      </c>
      <c r="F2716" s="70">
        <v>379.39</v>
      </c>
      <c r="G2716" s="77">
        <v>58004</v>
      </c>
      <c r="H2716" s="77">
        <v>378.05</v>
      </c>
      <c r="I2716" s="77">
        <v>1</v>
      </c>
      <c r="J2716" s="77">
        <v>-7.1471689888035801</v>
      </c>
      <c r="K2716" s="77">
        <v>1.05280052606857E-2</v>
      </c>
      <c r="L2716" s="77">
        <v>-7.5234510207899996</v>
      </c>
      <c r="M2716" s="77">
        <v>1.16657371755448E-2</v>
      </c>
      <c r="N2716" s="77">
        <v>0.37628203198642302</v>
      </c>
      <c r="O2716" s="77">
        <v>-1.1377319148591499E-3</v>
      </c>
      <c r="P2716" s="77">
        <v>0.36602064267258999</v>
      </c>
      <c r="Q2716" s="77">
        <v>0.36602064267258899</v>
      </c>
      <c r="R2716" s="77">
        <v>0</v>
      </c>
      <c r="S2716" s="77">
        <v>2.7611445948752E-5</v>
      </c>
      <c r="T2716" s="77" t="s">
        <v>181</v>
      </c>
      <c r="U2716" s="105">
        <v>7.3336092066341799E-2</v>
      </c>
      <c r="V2716" s="105">
        <v>-2.7135313538040599E-2</v>
      </c>
      <c r="W2716" s="101">
        <v>0.10046760170303499</v>
      </c>
    </row>
    <row r="2717" spans="2:23" x14ac:dyDescent="0.25">
      <c r="B2717" s="55" t="s">
        <v>141</v>
      </c>
      <c r="C2717" s="76" t="s">
        <v>164</v>
      </c>
      <c r="D2717" s="55" t="s">
        <v>91</v>
      </c>
      <c r="E2717" s="55" t="s">
        <v>212</v>
      </c>
      <c r="F2717" s="70">
        <v>379.17</v>
      </c>
      <c r="G2717" s="77">
        <v>53854</v>
      </c>
      <c r="H2717" s="77">
        <v>377.23</v>
      </c>
      <c r="I2717" s="77">
        <v>1</v>
      </c>
      <c r="J2717" s="77">
        <v>-53.171465877501603</v>
      </c>
      <c r="K2717" s="77">
        <v>0.13994663678633501</v>
      </c>
      <c r="L2717" s="77">
        <v>-53.793031647925098</v>
      </c>
      <c r="M2717" s="77">
        <v>0.14323766756679601</v>
      </c>
      <c r="N2717" s="77">
        <v>0.62156577042349304</v>
      </c>
      <c r="O2717" s="77">
        <v>-3.2910307804614801E-3</v>
      </c>
      <c r="P2717" s="77">
        <v>0.60005004697006803</v>
      </c>
      <c r="Q2717" s="77">
        <v>0.60005004697006803</v>
      </c>
      <c r="R2717" s="77">
        <v>0</v>
      </c>
      <c r="S2717" s="77">
        <v>1.7822972914004998E-5</v>
      </c>
      <c r="T2717" s="77" t="s">
        <v>180</v>
      </c>
      <c r="U2717" s="105">
        <v>-3.8830246548957698E-2</v>
      </c>
      <c r="V2717" s="105">
        <v>-1.43676992484438E-2</v>
      </c>
      <c r="W2717" s="101">
        <v>-2.4463473465685601E-2</v>
      </c>
    </row>
    <row r="2718" spans="2:23" x14ac:dyDescent="0.25">
      <c r="B2718" s="55" t="s">
        <v>141</v>
      </c>
      <c r="C2718" s="76" t="s">
        <v>164</v>
      </c>
      <c r="D2718" s="55" t="s">
        <v>91</v>
      </c>
      <c r="E2718" s="55" t="s">
        <v>212</v>
      </c>
      <c r="F2718" s="70">
        <v>379.17</v>
      </c>
      <c r="G2718" s="77">
        <v>58104</v>
      </c>
      <c r="H2718" s="77">
        <v>378.5</v>
      </c>
      <c r="I2718" s="77">
        <v>1</v>
      </c>
      <c r="J2718" s="77">
        <v>-3.6311841292623601</v>
      </c>
      <c r="K2718" s="77">
        <v>1.6930179663899199E-3</v>
      </c>
      <c r="L2718" s="77">
        <v>-3.5570456920311302</v>
      </c>
      <c r="M2718" s="77">
        <v>1.6245905086873201E-3</v>
      </c>
      <c r="N2718" s="77">
        <v>-7.4138437231231105E-2</v>
      </c>
      <c r="O2718" s="77">
        <v>6.8427457702595999E-5</v>
      </c>
      <c r="P2718" s="77">
        <v>-7.2691011433817704E-2</v>
      </c>
      <c r="Q2718" s="77">
        <v>-7.2691011433817704E-2</v>
      </c>
      <c r="R2718" s="77">
        <v>0</v>
      </c>
      <c r="S2718" s="77">
        <v>6.7846343559599998E-7</v>
      </c>
      <c r="T2718" s="77" t="s">
        <v>181</v>
      </c>
      <c r="U2718" s="105">
        <v>-2.3750037006162801E-2</v>
      </c>
      <c r="V2718" s="105">
        <v>0</v>
      </c>
      <c r="W2718" s="101">
        <v>-2.3750936195312398E-2</v>
      </c>
    </row>
    <row r="2719" spans="2:23" x14ac:dyDescent="0.25">
      <c r="B2719" s="55" t="s">
        <v>141</v>
      </c>
      <c r="C2719" s="76" t="s">
        <v>164</v>
      </c>
      <c r="D2719" s="55" t="s">
        <v>91</v>
      </c>
      <c r="E2719" s="55" t="s">
        <v>213</v>
      </c>
      <c r="F2719" s="70">
        <v>376.96</v>
      </c>
      <c r="G2719" s="77">
        <v>54050</v>
      </c>
      <c r="H2719" s="77">
        <v>377.39</v>
      </c>
      <c r="I2719" s="77">
        <v>1</v>
      </c>
      <c r="J2719" s="77">
        <v>25.618176629685699</v>
      </c>
      <c r="K2719" s="77">
        <v>1.384117663807E-2</v>
      </c>
      <c r="L2719" s="77">
        <v>30.093271362553601</v>
      </c>
      <c r="M2719" s="77">
        <v>1.9099209055623099E-2</v>
      </c>
      <c r="N2719" s="77">
        <v>-4.4750947328678699</v>
      </c>
      <c r="O2719" s="77">
        <v>-5.2580324175531103E-3</v>
      </c>
      <c r="P2719" s="77">
        <v>-4.2455463802733204</v>
      </c>
      <c r="Q2719" s="77">
        <v>-4.2455463802733098</v>
      </c>
      <c r="R2719" s="77">
        <v>0</v>
      </c>
      <c r="S2719" s="77">
        <v>3.80140165174124E-4</v>
      </c>
      <c r="T2719" s="77" t="s">
        <v>180</v>
      </c>
      <c r="U2719" s="105">
        <v>-5.8907641957378597E-2</v>
      </c>
      <c r="V2719" s="105">
        <v>-2.1796598226887801E-2</v>
      </c>
      <c r="W2719" s="101">
        <v>-3.7112448774526803E-2</v>
      </c>
    </row>
    <row r="2720" spans="2:23" x14ac:dyDescent="0.25">
      <c r="B2720" s="55" t="s">
        <v>141</v>
      </c>
      <c r="C2720" s="76" t="s">
        <v>164</v>
      </c>
      <c r="D2720" s="55" t="s">
        <v>91</v>
      </c>
      <c r="E2720" s="55" t="s">
        <v>213</v>
      </c>
      <c r="F2720" s="70">
        <v>376.96</v>
      </c>
      <c r="G2720" s="77">
        <v>56000</v>
      </c>
      <c r="H2720" s="77">
        <v>377.83</v>
      </c>
      <c r="I2720" s="77">
        <v>1</v>
      </c>
      <c r="J2720" s="77">
        <v>7.6597270528049703</v>
      </c>
      <c r="K2720" s="77">
        <v>5.6658988868117299E-3</v>
      </c>
      <c r="L2720" s="77">
        <v>3.9142490848364</v>
      </c>
      <c r="M2720" s="77">
        <v>1.4795823733836299E-3</v>
      </c>
      <c r="N2720" s="77">
        <v>3.7454779679685699</v>
      </c>
      <c r="O2720" s="77">
        <v>4.1863165134280898E-3</v>
      </c>
      <c r="P2720" s="77">
        <v>3.6041595344636699</v>
      </c>
      <c r="Q2720" s="77">
        <v>3.6041595344636601</v>
      </c>
      <c r="R2720" s="77">
        <v>0</v>
      </c>
      <c r="S2720" s="77">
        <v>1.2544410117785001E-3</v>
      </c>
      <c r="T2720" s="77" t="s">
        <v>180</v>
      </c>
      <c r="U2720" s="105">
        <v>-1.6786709115474701</v>
      </c>
      <c r="V2720" s="105">
        <v>-0.621130199722428</v>
      </c>
      <c r="W2720" s="101">
        <v>-1.05758075088406</v>
      </c>
    </row>
    <row r="2721" spans="2:23" x14ac:dyDescent="0.25">
      <c r="B2721" s="55" t="s">
        <v>141</v>
      </c>
      <c r="C2721" s="76" t="s">
        <v>164</v>
      </c>
      <c r="D2721" s="55" t="s">
        <v>91</v>
      </c>
      <c r="E2721" s="55" t="s">
        <v>213</v>
      </c>
      <c r="F2721" s="70">
        <v>376.96</v>
      </c>
      <c r="G2721" s="77">
        <v>58450</v>
      </c>
      <c r="H2721" s="77">
        <v>374.6</v>
      </c>
      <c r="I2721" s="77">
        <v>1</v>
      </c>
      <c r="J2721" s="77">
        <v>-105.915536787161</v>
      </c>
      <c r="K2721" s="77">
        <v>0.28695902186390099</v>
      </c>
      <c r="L2721" s="77">
        <v>-108.584786167289</v>
      </c>
      <c r="M2721" s="77">
        <v>0.30160497503135703</v>
      </c>
      <c r="N2721" s="77">
        <v>2.6692493801283601</v>
      </c>
      <c r="O2721" s="77">
        <v>-1.4645953167456E-2</v>
      </c>
      <c r="P2721" s="77">
        <v>2.5062528931229102</v>
      </c>
      <c r="Q2721" s="77">
        <v>2.5062528931229</v>
      </c>
      <c r="R2721" s="77">
        <v>0</v>
      </c>
      <c r="S2721" s="77">
        <v>1.6067574517446E-4</v>
      </c>
      <c r="T2721" s="77" t="s">
        <v>180</v>
      </c>
      <c r="U2721" s="105">
        <v>0.79577225583620603</v>
      </c>
      <c r="V2721" s="105">
        <v>-0.29444614593664498</v>
      </c>
      <c r="W2721" s="101">
        <v>1.0901771255189501</v>
      </c>
    </row>
    <row r="2722" spans="2:23" x14ac:dyDescent="0.25">
      <c r="B2722" s="55" t="s">
        <v>141</v>
      </c>
      <c r="C2722" s="76" t="s">
        <v>164</v>
      </c>
      <c r="D2722" s="55" t="s">
        <v>91</v>
      </c>
      <c r="E2722" s="55" t="s">
        <v>214</v>
      </c>
      <c r="F2722" s="70">
        <v>377.23</v>
      </c>
      <c r="G2722" s="77">
        <v>53850</v>
      </c>
      <c r="H2722" s="77">
        <v>376.96</v>
      </c>
      <c r="I2722" s="77">
        <v>1</v>
      </c>
      <c r="J2722" s="77">
        <v>-21.878931814131001</v>
      </c>
      <c r="K2722" s="77">
        <v>0</v>
      </c>
      <c r="L2722" s="77">
        <v>-22.462024821667601</v>
      </c>
      <c r="M2722" s="77">
        <v>0</v>
      </c>
      <c r="N2722" s="77">
        <v>0.58309300753660298</v>
      </c>
      <c r="O2722" s="77">
        <v>0</v>
      </c>
      <c r="P2722" s="77">
        <v>0.56289735529501905</v>
      </c>
      <c r="Q2722" s="77">
        <v>0.56289735529501805</v>
      </c>
      <c r="R2722" s="77">
        <v>0</v>
      </c>
      <c r="S2722" s="77">
        <v>0</v>
      </c>
      <c r="T2722" s="77" t="s">
        <v>180</v>
      </c>
      <c r="U2722" s="105">
        <v>0.15743511203490501</v>
      </c>
      <c r="V2722" s="105">
        <v>-5.8253051213842902E-2</v>
      </c>
      <c r="W2722" s="101">
        <v>0.21567999717910999</v>
      </c>
    </row>
    <row r="2723" spans="2:23" x14ac:dyDescent="0.25">
      <c r="B2723" s="55" t="s">
        <v>141</v>
      </c>
      <c r="C2723" s="76" t="s">
        <v>164</v>
      </c>
      <c r="D2723" s="55" t="s">
        <v>91</v>
      </c>
      <c r="E2723" s="55" t="s">
        <v>214</v>
      </c>
      <c r="F2723" s="70">
        <v>377.23</v>
      </c>
      <c r="G2723" s="77">
        <v>53850</v>
      </c>
      <c r="H2723" s="77">
        <v>376.96</v>
      </c>
      <c r="I2723" s="77">
        <v>2</v>
      </c>
      <c r="J2723" s="77">
        <v>-50.605468241845003</v>
      </c>
      <c r="K2723" s="77">
        <v>0</v>
      </c>
      <c r="L2723" s="77">
        <v>-51.954149015002201</v>
      </c>
      <c r="M2723" s="77">
        <v>0</v>
      </c>
      <c r="N2723" s="77">
        <v>1.34868077315716</v>
      </c>
      <c r="O2723" s="77">
        <v>0</v>
      </c>
      <c r="P2723" s="77">
        <v>1.3019686920182401</v>
      </c>
      <c r="Q2723" s="77">
        <v>1.3019686920182401</v>
      </c>
      <c r="R2723" s="77">
        <v>0</v>
      </c>
      <c r="S2723" s="77">
        <v>0</v>
      </c>
      <c r="T2723" s="77" t="s">
        <v>180</v>
      </c>
      <c r="U2723" s="105">
        <v>0.36414380875248598</v>
      </c>
      <c r="V2723" s="105">
        <v>-0.13473797341827601</v>
      </c>
      <c r="W2723" s="101">
        <v>0.49886289423869901</v>
      </c>
    </row>
    <row r="2724" spans="2:23" x14ac:dyDescent="0.25">
      <c r="B2724" s="55" t="s">
        <v>141</v>
      </c>
      <c r="C2724" s="76" t="s">
        <v>164</v>
      </c>
      <c r="D2724" s="55" t="s">
        <v>91</v>
      </c>
      <c r="E2724" s="55" t="s">
        <v>214</v>
      </c>
      <c r="F2724" s="70">
        <v>377.23</v>
      </c>
      <c r="G2724" s="77">
        <v>58004</v>
      </c>
      <c r="H2724" s="77">
        <v>378.05</v>
      </c>
      <c r="I2724" s="77">
        <v>1</v>
      </c>
      <c r="J2724" s="77">
        <v>22.1764140123</v>
      </c>
      <c r="K2724" s="77">
        <v>1.6720973507127899E-2</v>
      </c>
      <c r="L2724" s="77">
        <v>22.919625821935899</v>
      </c>
      <c r="M2724" s="77">
        <v>1.7860514425796701E-2</v>
      </c>
      <c r="N2724" s="77">
        <v>-0.743211809635833</v>
      </c>
      <c r="O2724" s="77">
        <v>-1.1395409186688099E-3</v>
      </c>
      <c r="P2724" s="77">
        <v>-0.72152554725338502</v>
      </c>
      <c r="Q2724" s="77">
        <v>-0.72152554725338502</v>
      </c>
      <c r="R2724" s="77">
        <v>0</v>
      </c>
      <c r="S2724" s="77">
        <v>1.7700369921536E-5</v>
      </c>
      <c r="T2724" s="77" t="s">
        <v>180</v>
      </c>
      <c r="U2724" s="105">
        <v>0.17909745137528699</v>
      </c>
      <c r="V2724" s="105">
        <v>-6.6268400183310094E-2</v>
      </c>
      <c r="W2724" s="101">
        <v>0.24535656187575</v>
      </c>
    </row>
    <row r="2725" spans="2:23" x14ac:dyDescent="0.25">
      <c r="B2725" s="55" t="s">
        <v>141</v>
      </c>
      <c r="C2725" s="76" t="s">
        <v>164</v>
      </c>
      <c r="D2725" s="55" t="s">
        <v>91</v>
      </c>
      <c r="E2725" s="55" t="s">
        <v>215</v>
      </c>
      <c r="F2725" s="70">
        <v>377.5</v>
      </c>
      <c r="G2725" s="77">
        <v>54000</v>
      </c>
      <c r="H2725" s="77">
        <v>375.04</v>
      </c>
      <c r="I2725" s="77">
        <v>1</v>
      </c>
      <c r="J2725" s="77">
        <v>-52.4876035853991</v>
      </c>
      <c r="K2725" s="77">
        <v>0.16694988092636301</v>
      </c>
      <c r="L2725" s="77">
        <v>-54.078570859665398</v>
      </c>
      <c r="M2725" s="77">
        <v>0.177224204669166</v>
      </c>
      <c r="N2725" s="77">
        <v>1.5909672742662799</v>
      </c>
      <c r="O2725" s="77">
        <v>-1.02743237428024E-2</v>
      </c>
      <c r="P2725" s="77">
        <v>1.7136956439317901</v>
      </c>
      <c r="Q2725" s="77">
        <v>1.7136956439317901</v>
      </c>
      <c r="R2725" s="77">
        <v>0</v>
      </c>
      <c r="S2725" s="77">
        <v>1.7796721725786701E-4</v>
      </c>
      <c r="T2725" s="77" t="s">
        <v>180</v>
      </c>
      <c r="U2725" s="105">
        <v>4.78596999907272E-2</v>
      </c>
      <c r="V2725" s="105">
        <v>-1.7708715156380499E-2</v>
      </c>
      <c r="W2725" s="101">
        <v>6.5565932691714499E-2</v>
      </c>
    </row>
    <row r="2726" spans="2:23" x14ac:dyDescent="0.25">
      <c r="B2726" s="55" t="s">
        <v>141</v>
      </c>
      <c r="C2726" s="76" t="s">
        <v>164</v>
      </c>
      <c r="D2726" s="55" t="s">
        <v>91</v>
      </c>
      <c r="E2726" s="55" t="s">
        <v>215</v>
      </c>
      <c r="F2726" s="70">
        <v>377.5</v>
      </c>
      <c r="G2726" s="77">
        <v>54850</v>
      </c>
      <c r="H2726" s="77">
        <v>377.65</v>
      </c>
      <c r="I2726" s="77">
        <v>1</v>
      </c>
      <c r="J2726" s="77">
        <v>26.770526301806601</v>
      </c>
      <c r="K2726" s="77">
        <v>5.6329560768191601E-3</v>
      </c>
      <c r="L2726" s="77">
        <v>25.9655832124608</v>
      </c>
      <c r="M2726" s="77">
        <v>5.2993024808869497E-3</v>
      </c>
      <c r="N2726" s="77">
        <v>0.80494308934583902</v>
      </c>
      <c r="O2726" s="77">
        <v>3.3365359593221102E-4</v>
      </c>
      <c r="P2726" s="77">
        <v>0.73361901553959896</v>
      </c>
      <c r="Q2726" s="77">
        <v>0.73361901553959896</v>
      </c>
      <c r="R2726" s="77">
        <v>0</v>
      </c>
      <c r="S2726" s="77">
        <v>4.2302273192960002E-6</v>
      </c>
      <c r="T2726" s="77" t="s">
        <v>181</v>
      </c>
      <c r="U2726" s="105">
        <v>5.2377930822469099E-3</v>
      </c>
      <c r="V2726" s="105">
        <v>-1.9380519677211099E-3</v>
      </c>
      <c r="W2726" s="101">
        <v>7.1755733686225901E-3</v>
      </c>
    </row>
    <row r="2727" spans="2:23" x14ac:dyDescent="0.25">
      <c r="B2727" s="55" t="s">
        <v>141</v>
      </c>
      <c r="C2727" s="76" t="s">
        <v>164</v>
      </c>
      <c r="D2727" s="55" t="s">
        <v>91</v>
      </c>
      <c r="E2727" s="55" t="s">
        <v>162</v>
      </c>
      <c r="F2727" s="70">
        <v>375.04</v>
      </c>
      <c r="G2727" s="77">
        <v>54250</v>
      </c>
      <c r="H2727" s="77">
        <v>374.8</v>
      </c>
      <c r="I2727" s="77">
        <v>1</v>
      </c>
      <c r="J2727" s="77">
        <v>-30.967786782694802</v>
      </c>
      <c r="K2727" s="77">
        <v>1.30424519277709E-2</v>
      </c>
      <c r="L2727" s="77">
        <v>-31.3460847087117</v>
      </c>
      <c r="M2727" s="77">
        <v>1.33630475612939E-2</v>
      </c>
      <c r="N2727" s="77">
        <v>0.37829792601684098</v>
      </c>
      <c r="O2727" s="77">
        <v>-3.2059563352299699E-4</v>
      </c>
      <c r="P2727" s="77">
        <v>0.23418189859101901</v>
      </c>
      <c r="Q2727" s="77">
        <v>0.23418189859101801</v>
      </c>
      <c r="R2727" s="77">
        <v>0</v>
      </c>
      <c r="S2727" s="77">
        <v>7.4583979813700003E-7</v>
      </c>
      <c r="T2727" s="77" t="s">
        <v>180</v>
      </c>
      <c r="U2727" s="105">
        <v>-2.94062126763967E-2</v>
      </c>
      <c r="V2727" s="105">
        <v>-1.0880683418724901E-2</v>
      </c>
      <c r="W2727" s="101">
        <v>-1.85262306441536E-2</v>
      </c>
    </row>
    <row r="2728" spans="2:23" x14ac:dyDescent="0.25">
      <c r="B2728" s="55" t="s">
        <v>141</v>
      </c>
      <c r="C2728" s="76" t="s">
        <v>164</v>
      </c>
      <c r="D2728" s="55" t="s">
        <v>91</v>
      </c>
      <c r="E2728" s="55" t="s">
        <v>216</v>
      </c>
      <c r="F2728" s="70">
        <v>377.39</v>
      </c>
      <c r="G2728" s="77">
        <v>54250</v>
      </c>
      <c r="H2728" s="77">
        <v>374.8</v>
      </c>
      <c r="I2728" s="77">
        <v>1</v>
      </c>
      <c r="J2728" s="77">
        <v>-49.268193242109803</v>
      </c>
      <c r="K2728" s="77">
        <v>0.14321393705516999</v>
      </c>
      <c r="L2728" s="77">
        <v>-48.8908186312878</v>
      </c>
      <c r="M2728" s="77">
        <v>0.141028416639811</v>
      </c>
      <c r="N2728" s="77">
        <v>-0.37737461082198998</v>
      </c>
      <c r="O2728" s="77">
        <v>2.1855204153592802E-3</v>
      </c>
      <c r="P2728" s="77">
        <v>-0.23418189859101901</v>
      </c>
      <c r="Q2728" s="77">
        <v>-0.23418189859101801</v>
      </c>
      <c r="R2728" s="77">
        <v>0</v>
      </c>
      <c r="S2728" s="77">
        <v>3.2356285360340001E-6</v>
      </c>
      <c r="T2728" s="77" t="s">
        <v>180</v>
      </c>
      <c r="U2728" s="105">
        <v>-0.15543694141439601</v>
      </c>
      <c r="V2728" s="105">
        <v>-5.7513701941714401E-2</v>
      </c>
      <c r="W2728" s="101">
        <v>-9.7926946899091996E-2</v>
      </c>
    </row>
    <row r="2729" spans="2:23" x14ac:dyDescent="0.25">
      <c r="B2729" s="55" t="s">
        <v>141</v>
      </c>
      <c r="C2729" s="76" t="s">
        <v>164</v>
      </c>
      <c r="D2729" s="55" t="s">
        <v>91</v>
      </c>
      <c r="E2729" s="55" t="s">
        <v>217</v>
      </c>
      <c r="F2729" s="70">
        <v>378.21</v>
      </c>
      <c r="G2729" s="77">
        <v>53550</v>
      </c>
      <c r="H2729" s="77">
        <v>377.93</v>
      </c>
      <c r="I2729" s="77">
        <v>1</v>
      </c>
      <c r="J2729" s="77">
        <v>-16.3444329749783</v>
      </c>
      <c r="K2729" s="77">
        <v>4.7283866601420003E-3</v>
      </c>
      <c r="L2729" s="77">
        <v>-18.001824594692501</v>
      </c>
      <c r="M2729" s="77">
        <v>5.73596269066392E-3</v>
      </c>
      <c r="N2729" s="77">
        <v>1.6573916197141401</v>
      </c>
      <c r="O2729" s="77">
        <v>-1.0075760305219301E-3</v>
      </c>
      <c r="P2729" s="77">
        <v>1.65293116826537</v>
      </c>
      <c r="Q2729" s="77">
        <v>1.65293116826537</v>
      </c>
      <c r="R2729" s="77">
        <v>0</v>
      </c>
      <c r="S2729" s="77">
        <v>4.8359611612310001E-5</v>
      </c>
      <c r="T2729" s="77" t="s">
        <v>181</v>
      </c>
      <c r="U2729" s="105">
        <v>8.3135383660488504E-2</v>
      </c>
      <c r="V2729" s="105">
        <v>-3.07611796343321E-2</v>
      </c>
      <c r="W2729" s="101">
        <v>0.11389225110979601</v>
      </c>
    </row>
    <row r="2730" spans="2:23" x14ac:dyDescent="0.25">
      <c r="B2730" s="55" t="s">
        <v>141</v>
      </c>
      <c r="C2730" s="76" t="s">
        <v>164</v>
      </c>
      <c r="D2730" s="55" t="s">
        <v>91</v>
      </c>
      <c r="E2730" s="55" t="s">
        <v>218</v>
      </c>
      <c r="F2730" s="70">
        <v>374.77</v>
      </c>
      <c r="G2730" s="77">
        <v>58200</v>
      </c>
      <c r="H2730" s="77">
        <v>374.58</v>
      </c>
      <c r="I2730" s="77">
        <v>1</v>
      </c>
      <c r="J2730" s="77">
        <v>-19.429119978875001</v>
      </c>
      <c r="K2730" s="77">
        <v>6.6589360036280604E-3</v>
      </c>
      <c r="L2730" s="77">
        <v>-22.047737734559501</v>
      </c>
      <c r="M2730" s="77">
        <v>8.5748523196982097E-3</v>
      </c>
      <c r="N2730" s="77">
        <v>2.6186177556844998</v>
      </c>
      <c r="O2730" s="77">
        <v>-1.91591631607016E-3</v>
      </c>
      <c r="P2730" s="77">
        <v>2.5531522899967598</v>
      </c>
      <c r="Q2730" s="77">
        <v>2.55315228999675</v>
      </c>
      <c r="R2730" s="77">
        <v>0</v>
      </c>
      <c r="S2730" s="77">
        <v>1.14987867904753E-4</v>
      </c>
      <c r="T2730" s="77" t="s">
        <v>180</v>
      </c>
      <c r="U2730" s="105">
        <v>-0.220308572143537</v>
      </c>
      <c r="V2730" s="105">
        <v>-8.1517054042434298E-2</v>
      </c>
      <c r="W2730" s="101">
        <v>-0.13879677282247799</v>
      </c>
    </row>
    <row r="2731" spans="2:23" x14ac:dyDescent="0.25">
      <c r="B2731" s="55" t="s">
        <v>141</v>
      </c>
      <c r="C2731" s="76" t="s">
        <v>164</v>
      </c>
      <c r="D2731" s="55" t="s">
        <v>91</v>
      </c>
      <c r="E2731" s="55" t="s">
        <v>219</v>
      </c>
      <c r="F2731" s="70">
        <v>377.04</v>
      </c>
      <c r="G2731" s="77">
        <v>53000</v>
      </c>
      <c r="H2731" s="77">
        <v>378.56</v>
      </c>
      <c r="I2731" s="77">
        <v>1</v>
      </c>
      <c r="J2731" s="77">
        <v>95.252157061130006</v>
      </c>
      <c r="K2731" s="77">
        <v>0.22428390306101101</v>
      </c>
      <c r="L2731" s="77">
        <v>93.045600064954201</v>
      </c>
      <c r="M2731" s="77">
        <v>0.21401299685257999</v>
      </c>
      <c r="N2731" s="77">
        <v>2.20655699617586</v>
      </c>
      <c r="O2731" s="77">
        <v>1.02709062084314E-2</v>
      </c>
      <c r="P2731" s="77">
        <v>1.9580405738559501</v>
      </c>
      <c r="Q2731" s="77">
        <v>1.9580405738559501</v>
      </c>
      <c r="R2731" s="77">
        <v>0</v>
      </c>
      <c r="S2731" s="77">
        <v>9.4774573812771005E-5</v>
      </c>
      <c r="T2731" s="77" t="s">
        <v>181</v>
      </c>
      <c r="U2731" s="105">
        <v>0.52638173135810795</v>
      </c>
      <c r="V2731" s="105">
        <v>-0.19476812737959401</v>
      </c>
      <c r="W2731" s="101">
        <v>0.72112255561695304</v>
      </c>
    </row>
    <row r="2732" spans="2:23" x14ac:dyDescent="0.25">
      <c r="B2732" s="55" t="s">
        <v>141</v>
      </c>
      <c r="C2732" s="76" t="s">
        <v>164</v>
      </c>
      <c r="D2732" s="55" t="s">
        <v>91</v>
      </c>
      <c r="E2732" s="55" t="s">
        <v>220</v>
      </c>
      <c r="F2732" s="70">
        <v>377.83</v>
      </c>
      <c r="G2732" s="77">
        <v>56100</v>
      </c>
      <c r="H2732" s="77">
        <v>376.47</v>
      </c>
      <c r="I2732" s="77">
        <v>1</v>
      </c>
      <c r="J2732" s="77">
        <v>-23.652002710521199</v>
      </c>
      <c r="K2732" s="77">
        <v>5.2193627765986503E-2</v>
      </c>
      <c r="L2732" s="77">
        <v>-27.404324717015299</v>
      </c>
      <c r="M2732" s="77">
        <v>7.0068021331151101E-2</v>
      </c>
      <c r="N2732" s="77">
        <v>3.7523220064940701</v>
      </c>
      <c r="O2732" s="77">
        <v>-1.7874393565164601E-2</v>
      </c>
      <c r="P2732" s="77">
        <v>3.6041595344636801</v>
      </c>
      <c r="Q2732" s="77">
        <v>3.6041595344636801</v>
      </c>
      <c r="R2732" s="77">
        <v>0</v>
      </c>
      <c r="S2732" s="77">
        <v>1.2119638231224499E-3</v>
      </c>
      <c r="T2732" s="77" t="s">
        <v>180</v>
      </c>
      <c r="U2732" s="105">
        <v>-1.63816960427004</v>
      </c>
      <c r="V2732" s="105">
        <v>-0.60614418614156595</v>
      </c>
      <c r="W2732" s="101">
        <v>-1.0320644911647801</v>
      </c>
    </row>
    <row r="2733" spans="2:23" x14ac:dyDescent="0.25">
      <c r="B2733" s="55" t="s">
        <v>141</v>
      </c>
      <c r="C2733" s="76" t="s">
        <v>164</v>
      </c>
      <c r="D2733" s="55" t="s">
        <v>91</v>
      </c>
      <c r="E2733" s="55" t="s">
        <v>163</v>
      </c>
      <c r="F2733" s="70">
        <v>376.01</v>
      </c>
      <c r="G2733" s="77">
        <v>56100</v>
      </c>
      <c r="H2733" s="77">
        <v>376.47</v>
      </c>
      <c r="I2733" s="77">
        <v>1</v>
      </c>
      <c r="J2733" s="77">
        <v>11.565351082601399</v>
      </c>
      <c r="K2733" s="77">
        <v>1.10483567518323E-2</v>
      </c>
      <c r="L2733" s="77">
        <v>15.5042418576495</v>
      </c>
      <c r="M2733" s="77">
        <v>1.9855513186948701E-2</v>
      </c>
      <c r="N2733" s="77">
        <v>-3.9388907750481299</v>
      </c>
      <c r="O2733" s="77">
        <v>-8.8071564351163301E-3</v>
      </c>
      <c r="P2733" s="77">
        <v>-3.7440368649444098</v>
      </c>
      <c r="Q2733" s="77">
        <v>-3.7440368649444</v>
      </c>
      <c r="R2733" s="77">
        <v>0</v>
      </c>
      <c r="S2733" s="77">
        <v>1.15787127500478E-3</v>
      </c>
      <c r="T2733" s="77" t="s">
        <v>180</v>
      </c>
      <c r="U2733" s="105">
        <v>-1.5017147806258799</v>
      </c>
      <c r="V2733" s="105">
        <v>-0.55565411612238802</v>
      </c>
      <c r="W2733" s="101">
        <v>-0.94609648286807901</v>
      </c>
    </row>
    <row r="2734" spans="2:23" x14ac:dyDescent="0.25">
      <c r="B2734" s="55" t="s">
        <v>141</v>
      </c>
      <c r="C2734" s="76" t="s">
        <v>164</v>
      </c>
      <c r="D2734" s="55" t="s">
        <v>91</v>
      </c>
      <c r="E2734" s="55" t="s">
        <v>221</v>
      </c>
      <c r="F2734" s="70">
        <v>378.05</v>
      </c>
      <c r="G2734" s="77">
        <v>58054</v>
      </c>
      <c r="H2734" s="77">
        <v>378.45</v>
      </c>
      <c r="I2734" s="77">
        <v>1</v>
      </c>
      <c r="J2734" s="77">
        <v>8.1456740442270696</v>
      </c>
      <c r="K2734" s="77">
        <v>3.7289827166754599E-3</v>
      </c>
      <c r="L2734" s="77">
        <v>8.1085460573722301</v>
      </c>
      <c r="M2734" s="77">
        <v>3.6950667770464002E-3</v>
      </c>
      <c r="N2734" s="77">
        <v>3.7127986854842997E-2</v>
      </c>
      <c r="O2734" s="77">
        <v>3.3915939629056003E-5</v>
      </c>
      <c r="P2734" s="77">
        <v>3.6364761614030197E-2</v>
      </c>
      <c r="Q2734" s="77">
        <v>3.6364761614030197E-2</v>
      </c>
      <c r="R2734" s="77">
        <v>0</v>
      </c>
      <c r="S2734" s="77">
        <v>7.4318648862999994E-8</v>
      </c>
      <c r="T2734" s="77" t="s">
        <v>180</v>
      </c>
      <c r="U2734" s="105">
        <v>-2.0224905772460102E-3</v>
      </c>
      <c r="V2734" s="105">
        <v>0</v>
      </c>
      <c r="W2734" s="101">
        <v>-2.0225671498248902E-3</v>
      </c>
    </row>
    <row r="2735" spans="2:23" x14ac:dyDescent="0.25">
      <c r="B2735" s="55" t="s">
        <v>141</v>
      </c>
      <c r="C2735" s="76" t="s">
        <v>164</v>
      </c>
      <c r="D2735" s="55" t="s">
        <v>91</v>
      </c>
      <c r="E2735" s="55" t="s">
        <v>221</v>
      </c>
      <c r="F2735" s="70">
        <v>378.05</v>
      </c>
      <c r="G2735" s="77">
        <v>58104</v>
      </c>
      <c r="H2735" s="77">
        <v>378.5</v>
      </c>
      <c r="I2735" s="77">
        <v>1</v>
      </c>
      <c r="J2735" s="77">
        <v>5.4565815014033401</v>
      </c>
      <c r="K2735" s="77">
        <v>2.66182078232227E-3</v>
      </c>
      <c r="L2735" s="77">
        <v>5.41949956759799</v>
      </c>
      <c r="M2735" s="77">
        <v>2.6257652153496101E-3</v>
      </c>
      <c r="N2735" s="77">
        <v>3.7081933805350999E-2</v>
      </c>
      <c r="O2735" s="77">
        <v>3.6055566972653003E-5</v>
      </c>
      <c r="P2735" s="77">
        <v>3.6326249819854703E-2</v>
      </c>
      <c r="Q2735" s="77">
        <v>3.6326249819854703E-2</v>
      </c>
      <c r="R2735" s="77">
        <v>0</v>
      </c>
      <c r="S2735" s="77">
        <v>1.17971920482E-7</v>
      </c>
      <c r="T2735" s="77" t="s">
        <v>180</v>
      </c>
      <c r="U2735" s="105">
        <v>-3.0479506158272102E-3</v>
      </c>
      <c r="V2735" s="105">
        <v>0</v>
      </c>
      <c r="W2735" s="101">
        <v>-3.0480660128736001E-3</v>
      </c>
    </row>
    <row r="2736" spans="2:23" x14ac:dyDescent="0.25">
      <c r="B2736" s="55" t="s">
        <v>141</v>
      </c>
      <c r="C2736" s="76" t="s">
        <v>164</v>
      </c>
      <c r="D2736" s="55" t="s">
        <v>91</v>
      </c>
      <c r="E2736" s="55" t="s">
        <v>222</v>
      </c>
      <c r="F2736" s="70">
        <v>378.45</v>
      </c>
      <c r="G2736" s="77">
        <v>58104</v>
      </c>
      <c r="H2736" s="77">
        <v>378.5</v>
      </c>
      <c r="I2736" s="77">
        <v>1</v>
      </c>
      <c r="J2736" s="77">
        <v>0.93989480005069204</v>
      </c>
      <c r="K2736" s="77">
        <v>2.9505634654421999E-5</v>
      </c>
      <c r="L2736" s="77">
        <v>0.90278491313917097</v>
      </c>
      <c r="M2736" s="77">
        <v>2.7221688019683E-5</v>
      </c>
      <c r="N2736" s="77">
        <v>3.7109886911521603E-2</v>
      </c>
      <c r="O2736" s="77">
        <v>2.2839466347390001E-6</v>
      </c>
      <c r="P2736" s="77">
        <v>3.6364761613962203E-2</v>
      </c>
      <c r="Q2736" s="77">
        <v>3.6364761613962099E-2</v>
      </c>
      <c r="R2736" s="77">
        <v>0</v>
      </c>
      <c r="S2736" s="77">
        <v>4.4168022634000001E-8</v>
      </c>
      <c r="T2736" s="77" t="s">
        <v>180</v>
      </c>
      <c r="U2736" s="105">
        <v>-9.9107764299363396E-4</v>
      </c>
      <c r="V2736" s="105">
        <v>0</v>
      </c>
      <c r="W2736" s="101">
        <v>-9.9111516572518692E-4</v>
      </c>
    </row>
    <row r="2737" spans="2:23" x14ac:dyDescent="0.25">
      <c r="B2737" s="55" t="s">
        <v>141</v>
      </c>
      <c r="C2737" s="76" t="s">
        <v>164</v>
      </c>
      <c r="D2737" s="55" t="s">
        <v>91</v>
      </c>
      <c r="E2737" s="55" t="s">
        <v>223</v>
      </c>
      <c r="F2737" s="70">
        <v>373.25</v>
      </c>
      <c r="G2737" s="77">
        <v>58200</v>
      </c>
      <c r="H2737" s="77">
        <v>374.58</v>
      </c>
      <c r="I2737" s="77">
        <v>1</v>
      </c>
      <c r="J2737" s="77">
        <v>47.894516037980601</v>
      </c>
      <c r="K2737" s="77">
        <v>9.3934577093681901E-2</v>
      </c>
      <c r="L2737" s="77">
        <v>50.519381696761101</v>
      </c>
      <c r="M2737" s="77">
        <v>0.104512914611593</v>
      </c>
      <c r="N2737" s="77">
        <v>-2.6248656587805099</v>
      </c>
      <c r="O2737" s="77">
        <v>-1.05783375179115E-2</v>
      </c>
      <c r="P2737" s="77">
        <v>-2.5531522899967598</v>
      </c>
      <c r="Q2737" s="77">
        <v>-2.55315228999675</v>
      </c>
      <c r="R2737" s="77">
        <v>0</v>
      </c>
      <c r="S2737" s="77">
        <v>2.6693612192174799E-4</v>
      </c>
      <c r="T2737" s="77" t="s">
        <v>180</v>
      </c>
      <c r="U2737" s="105">
        <v>-0.46432774683185501</v>
      </c>
      <c r="V2737" s="105">
        <v>-0.171807341237876</v>
      </c>
      <c r="W2737" s="101">
        <v>-0.29253148057355199</v>
      </c>
    </row>
    <row r="2738" spans="2:23" x14ac:dyDescent="0.25">
      <c r="B2738" s="55" t="s">
        <v>141</v>
      </c>
      <c r="C2738" s="76" t="s">
        <v>164</v>
      </c>
      <c r="D2738" s="55" t="s">
        <v>91</v>
      </c>
      <c r="E2738" s="55" t="s">
        <v>223</v>
      </c>
      <c r="F2738" s="70">
        <v>373.25</v>
      </c>
      <c r="G2738" s="77">
        <v>58300</v>
      </c>
      <c r="H2738" s="77">
        <v>371.11</v>
      </c>
      <c r="I2738" s="77">
        <v>1</v>
      </c>
      <c r="J2738" s="77">
        <v>-69.357774636089204</v>
      </c>
      <c r="K2738" s="77">
        <v>0.18486754968194299</v>
      </c>
      <c r="L2738" s="77">
        <v>-72.340055670754396</v>
      </c>
      <c r="M2738" s="77">
        <v>0.20110740484043099</v>
      </c>
      <c r="N2738" s="77">
        <v>2.98228103466516</v>
      </c>
      <c r="O2738" s="77">
        <v>-1.62398551584877E-2</v>
      </c>
      <c r="P2738" s="77">
        <v>2.83392776139527</v>
      </c>
      <c r="Q2738" s="77">
        <v>2.8339277613952598</v>
      </c>
      <c r="R2738" s="77">
        <v>0</v>
      </c>
      <c r="S2738" s="77">
        <v>3.0863696217808497E-4</v>
      </c>
      <c r="T2738" s="77" t="s">
        <v>180</v>
      </c>
      <c r="U2738" s="105">
        <v>0.33793212129745298</v>
      </c>
      <c r="V2738" s="105">
        <v>-0.12503930612618699</v>
      </c>
      <c r="W2738" s="101">
        <v>0.462953899076885</v>
      </c>
    </row>
    <row r="2739" spans="2:23" x14ac:dyDescent="0.25">
      <c r="B2739" s="55" t="s">
        <v>141</v>
      </c>
      <c r="C2739" s="76" t="s">
        <v>164</v>
      </c>
      <c r="D2739" s="55" t="s">
        <v>91</v>
      </c>
      <c r="E2739" s="55" t="s">
        <v>223</v>
      </c>
      <c r="F2739" s="70">
        <v>373.25</v>
      </c>
      <c r="G2739" s="77">
        <v>58500</v>
      </c>
      <c r="H2739" s="77">
        <v>373.3</v>
      </c>
      <c r="I2739" s="77">
        <v>1</v>
      </c>
      <c r="J2739" s="77">
        <v>0.50155687940980298</v>
      </c>
      <c r="K2739" s="77">
        <v>1.3106239701059999E-6</v>
      </c>
      <c r="L2739" s="77">
        <v>0.84556195175823101</v>
      </c>
      <c r="M2739" s="77">
        <v>3.7250198243010002E-6</v>
      </c>
      <c r="N2739" s="77">
        <v>-0.34400507234842898</v>
      </c>
      <c r="O2739" s="77">
        <v>-2.4143958541949998E-6</v>
      </c>
      <c r="P2739" s="77">
        <v>-0.28077547139842102</v>
      </c>
      <c r="Q2739" s="77">
        <v>-0.28077547139842002</v>
      </c>
      <c r="R2739" s="77">
        <v>0</v>
      </c>
      <c r="S2739" s="77">
        <v>4.1072964841599998E-7</v>
      </c>
      <c r="T2739" s="77" t="s">
        <v>180</v>
      </c>
      <c r="U2739" s="105">
        <v>1.62990200049507E-2</v>
      </c>
      <c r="V2739" s="105">
        <v>-6.0308506457780499E-3</v>
      </c>
      <c r="W2739" s="101">
        <v>2.2329025229839702E-2</v>
      </c>
    </row>
    <row r="2740" spans="2:23" x14ac:dyDescent="0.25">
      <c r="B2740" s="55" t="s">
        <v>141</v>
      </c>
      <c r="C2740" s="76" t="s">
        <v>164</v>
      </c>
      <c r="D2740" s="55" t="s">
        <v>91</v>
      </c>
      <c r="E2740" s="55" t="s">
        <v>224</v>
      </c>
      <c r="F2740" s="70">
        <v>371.11</v>
      </c>
      <c r="G2740" s="77">
        <v>58304</v>
      </c>
      <c r="H2740" s="77">
        <v>371.11</v>
      </c>
      <c r="I2740" s="77">
        <v>1</v>
      </c>
      <c r="J2740" s="77">
        <v>-100.34477454735899</v>
      </c>
      <c r="K2740" s="77">
        <v>0</v>
      </c>
      <c r="L2740" s="77">
        <v>-100.344761470756</v>
      </c>
      <c r="M2740" s="77">
        <v>0</v>
      </c>
      <c r="N2740" s="77">
        <v>-1.3076603000428E-5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180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141</v>
      </c>
      <c r="C2741" s="76" t="s">
        <v>164</v>
      </c>
      <c r="D2741" s="55" t="s">
        <v>91</v>
      </c>
      <c r="E2741" s="55" t="s">
        <v>224</v>
      </c>
      <c r="F2741" s="70">
        <v>371.11</v>
      </c>
      <c r="G2741" s="77">
        <v>58350</v>
      </c>
      <c r="H2741" s="77">
        <v>374.22</v>
      </c>
      <c r="I2741" s="77">
        <v>1</v>
      </c>
      <c r="J2741" s="77">
        <v>64.121866671908293</v>
      </c>
      <c r="K2741" s="77">
        <v>0.29726967669092602</v>
      </c>
      <c r="L2741" s="77">
        <v>58.801595639628303</v>
      </c>
      <c r="M2741" s="77">
        <v>0.249986479078107</v>
      </c>
      <c r="N2741" s="77">
        <v>5.3202710322799902</v>
      </c>
      <c r="O2741" s="77">
        <v>4.7283197612818399E-2</v>
      </c>
      <c r="P2741" s="77">
        <v>5.0594051831198996</v>
      </c>
      <c r="Q2741" s="77">
        <v>5.0594051831198898</v>
      </c>
      <c r="R2741" s="77">
        <v>0</v>
      </c>
      <c r="S2741" s="77">
        <v>1.8507050923446901E-3</v>
      </c>
      <c r="T2741" s="77" t="s">
        <v>180</v>
      </c>
      <c r="U2741" s="105">
        <v>1.07474992799012</v>
      </c>
      <c r="V2741" s="105">
        <v>-0.39767153456467902</v>
      </c>
      <c r="W2741" s="101">
        <v>1.47236571588787</v>
      </c>
    </row>
    <row r="2742" spans="2:23" x14ac:dyDescent="0.25">
      <c r="B2742" s="55" t="s">
        <v>141</v>
      </c>
      <c r="C2742" s="76" t="s">
        <v>164</v>
      </c>
      <c r="D2742" s="55" t="s">
        <v>91</v>
      </c>
      <c r="E2742" s="55" t="s">
        <v>224</v>
      </c>
      <c r="F2742" s="70">
        <v>371.11</v>
      </c>
      <c r="G2742" s="77">
        <v>58600</v>
      </c>
      <c r="H2742" s="77">
        <v>371.3</v>
      </c>
      <c r="I2742" s="77">
        <v>1</v>
      </c>
      <c r="J2742" s="77">
        <v>60.458194374134699</v>
      </c>
      <c r="K2742" s="77">
        <v>1.4035942145205701E-2</v>
      </c>
      <c r="L2742" s="77">
        <v>62.811124378238198</v>
      </c>
      <c r="M2742" s="77">
        <v>1.51497114073287E-2</v>
      </c>
      <c r="N2742" s="77">
        <v>-2.3529300041035199</v>
      </c>
      <c r="O2742" s="77">
        <v>-1.1137692621229699E-3</v>
      </c>
      <c r="P2742" s="77">
        <v>-2.2254774217244999</v>
      </c>
      <c r="Q2742" s="77">
        <v>-2.2254774217244999</v>
      </c>
      <c r="R2742" s="77">
        <v>0</v>
      </c>
      <c r="S2742" s="77">
        <v>1.9018559057684999E-5</v>
      </c>
      <c r="T2742" s="77" t="s">
        <v>181</v>
      </c>
      <c r="U2742" s="105">
        <v>3.3619981833303503E-2</v>
      </c>
      <c r="V2742" s="105">
        <v>-1.2439833136522201E-2</v>
      </c>
      <c r="W2742" s="101">
        <v>4.6058071120506999E-2</v>
      </c>
    </row>
    <row r="2743" spans="2:23" x14ac:dyDescent="0.25">
      <c r="B2743" s="55" t="s">
        <v>141</v>
      </c>
      <c r="C2743" s="76" t="s">
        <v>164</v>
      </c>
      <c r="D2743" s="55" t="s">
        <v>91</v>
      </c>
      <c r="E2743" s="55" t="s">
        <v>225</v>
      </c>
      <c r="F2743" s="70">
        <v>371.11</v>
      </c>
      <c r="G2743" s="77">
        <v>58300</v>
      </c>
      <c r="H2743" s="77">
        <v>371.11</v>
      </c>
      <c r="I2743" s="77">
        <v>2</v>
      </c>
      <c r="J2743" s="77">
        <v>61.841144444170702</v>
      </c>
      <c r="K2743" s="77">
        <v>0</v>
      </c>
      <c r="L2743" s="77">
        <v>61.841136385234897</v>
      </c>
      <c r="M2743" s="77">
        <v>0</v>
      </c>
      <c r="N2743" s="77">
        <v>8.0589357964729992E-6</v>
      </c>
      <c r="O2743" s="77">
        <v>0</v>
      </c>
      <c r="P2743" s="77">
        <v>0</v>
      </c>
      <c r="Q2743" s="77">
        <v>0</v>
      </c>
      <c r="R2743" s="77">
        <v>0</v>
      </c>
      <c r="S2743" s="77">
        <v>0</v>
      </c>
      <c r="T2743" s="77" t="s">
        <v>180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141</v>
      </c>
      <c r="C2744" s="76" t="s">
        <v>164</v>
      </c>
      <c r="D2744" s="55" t="s">
        <v>91</v>
      </c>
      <c r="E2744" s="55" t="s">
        <v>226</v>
      </c>
      <c r="F2744" s="70">
        <v>374.6</v>
      </c>
      <c r="G2744" s="77">
        <v>58500</v>
      </c>
      <c r="H2744" s="77">
        <v>373.3</v>
      </c>
      <c r="I2744" s="77">
        <v>1</v>
      </c>
      <c r="J2744" s="77">
        <v>-106.13843714135599</v>
      </c>
      <c r="K2744" s="77">
        <v>0.158841686527216</v>
      </c>
      <c r="L2744" s="77">
        <v>-108.819071867139</v>
      </c>
      <c r="M2744" s="77">
        <v>0.16696642466855899</v>
      </c>
      <c r="N2744" s="77">
        <v>2.6806347257823502</v>
      </c>
      <c r="O2744" s="77">
        <v>-8.1247381413434294E-3</v>
      </c>
      <c r="P2744" s="77">
        <v>2.50625289312292</v>
      </c>
      <c r="Q2744" s="77">
        <v>2.50625289312292</v>
      </c>
      <c r="R2744" s="77">
        <v>0</v>
      </c>
      <c r="S2744" s="77">
        <v>8.8566380256446995E-5</v>
      </c>
      <c r="T2744" s="77" t="s">
        <v>180</v>
      </c>
      <c r="U2744" s="105">
        <v>0.44657931556170999</v>
      </c>
      <c r="V2744" s="105">
        <v>-0.16524018946098501</v>
      </c>
      <c r="W2744" s="101">
        <v>0.611796341207823</v>
      </c>
    </row>
    <row r="2745" spans="2:23" x14ac:dyDescent="0.25">
      <c r="B2745" s="55" t="s">
        <v>141</v>
      </c>
      <c r="C2745" s="76" t="s">
        <v>164</v>
      </c>
      <c r="D2745" s="55" t="s">
        <v>91</v>
      </c>
      <c r="E2745" s="55" t="s">
        <v>227</v>
      </c>
      <c r="F2745" s="70">
        <v>373.3</v>
      </c>
      <c r="G2745" s="77">
        <v>58600</v>
      </c>
      <c r="H2745" s="77">
        <v>371.3</v>
      </c>
      <c r="I2745" s="77">
        <v>1</v>
      </c>
      <c r="J2745" s="77">
        <v>-53.281136395382703</v>
      </c>
      <c r="K2745" s="77">
        <v>0.129680015358249</v>
      </c>
      <c r="L2745" s="77">
        <v>-55.6276725596557</v>
      </c>
      <c r="M2745" s="77">
        <v>0.141353925757187</v>
      </c>
      <c r="N2745" s="77">
        <v>2.34653616427304</v>
      </c>
      <c r="O2745" s="77">
        <v>-1.16739103989388E-2</v>
      </c>
      <c r="P2745" s="77">
        <v>2.2254774217245399</v>
      </c>
      <c r="Q2745" s="77">
        <v>2.2254774217245399</v>
      </c>
      <c r="R2745" s="77">
        <v>0</v>
      </c>
      <c r="S2745" s="77">
        <v>2.2624160879039E-4</v>
      </c>
      <c r="T2745" s="77" t="s">
        <v>181</v>
      </c>
      <c r="U2745" s="105">
        <v>0.34687548702117399</v>
      </c>
      <c r="V2745" s="105">
        <v>-0.12834846845214001</v>
      </c>
      <c r="W2745" s="101">
        <v>0.47520596323927</v>
      </c>
    </row>
    <row r="2746" spans="2:23" x14ac:dyDescent="0.25">
      <c r="B2746" s="55" t="s">
        <v>117</v>
      </c>
      <c r="D2746" s="55" t="s">
        <v>117</v>
      </c>
      <c r="E2746" s="55" t="s">
        <v>117</v>
      </c>
      <c r="T2746" s="77" t="s">
        <v>228</v>
      </c>
      <c r="U2746" s="105">
        <v>4.6542437243606001</v>
      </c>
      <c r="V2746" s="105">
        <v>-22.525355023963002</v>
      </c>
      <c r="W2746" s="101">
        <v>27.1795792639642</v>
      </c>
    </row>
    <row r="2747" spans="2:23" x14ac:dyDescent="0.25">
      <c r="B2747" s="55" t="s">
        <v>117</v>
      </c>
      <c r="D2747" s="55" t="s">
        <v>117</v>
      </c>
      <c r="E2747" s="55" t="s">
        <v>117</v>
      </c>
      <c r="T2747" s="77" t="s">
        <v>229</v>
      </c>
      <c r="U2747" s="105">
        <v>43.073222486837302</v>
      </c>
      <c r="V2747" s="105">
        <v>-105.42098623661499</v>
      </c>
      <c r="W2747" s="101">
        <v>148.49498343104699</v>
      </c>
    </row>
    <row r="2748" spans="2:23" x14ac:dyDescent="0.25">
      <c r="B2748" s="55" t="s">
        <v>117</v>
      </c>
      <c r="D2748" s="55" t="s">
        <v>117</v>
      </c>
      <c r="E2748" s="55" t="s">
        <v>117</v>
      </c>
      <c r="T2748" s="77" t="s">
        <v>230</v>
      </c>
      <c r="U2748" s="105">
        <v>-1482.1125934967799</v>
      </c>
      <c r="V2748" s="105">
        <v>-782.27237837586699</v>
      </c>
      <c r="W2748" s="101">
        <v>-699.84219232858595</v>
      </c>
    </row>
    <row r="2749" spans="2:23" x14ac:dyDescent="0.25">
      <c r="B2749" s="55" t="s">
        <v>117</v>
      </c>
      <c r="D2749" s="55" t="s">
        <v>117</v>
      </c>
      <c r="E2749" s="55" t="s">
        <v>117</v>
      </c>
      <c r="T2749" s="77" t="s">
        <v>231</v>
      </c>
      <c r="U2749" s="105">
        <v>-330.51587526789802</v>
      </c>
      <c r="V2749" s="105">
        <v>-187.00632255009799</v>
      </c>
      <c r="W2749" s="101">
        <v>-143.50967014026699</v>
      </c>
    </row>
    <row r="2750" spans="2:23" x14ac:dyDescent="0.25">
      <c r="B2750" s="55" t="s">
        <v>117</v>
      </c>
      <c r="D2750" s="55" t="s">
        <v>117</v>
      </c>
      <c r="E2750" s="55" t="s">
        <v>117</v>
      </c>
      <c r="T2750" s="77" t="s">
        <v>232</v>
      </c>
      <c r="U2750" s="105">
        <v>-1466.23743360597</v>
      </c>
      <c r="V2750" s="105">
        <v>-792.327623210875</v>
      </c>
      <c r="W2750" s="101">
        <v>-673.91154995640204</v>
      </c>
    </row>
    <row r="2751" spans="2:23" x14ac:dyDescent="0.25">
      <c r="B2751" s="55" t="s">
        <v>117</v>
      </c>
      <c r="D2751" s="55" t="s">
        <v>117</v>
      </c>
      <c r="E2751" s="55" t="s">
        <v>117</v>
      </c>
      <c r="T2751" s="77" t="s">
        <v>233</v>
      </c>
      <c r="U2751" s="105">
        <v>-855.29286343524097</v>
      </c>
      <c r="V2751" s="105">
        <v>-759.36673823502304</v>
      </c>
      <c r="W2751" s="101">
        <v>-95.924851382432706</v>
      </c>
    </row>
    <row r="2752" spans="2:23" x14ac:dyDescent="0.25">
      <c r="B2752" s="55" t="s">
        <v>117</v>
      </c>
      <c r="D2752" s="55" t="s">
        <v>117</v>
      </c>
      <c r="E2752" s="55" t="s">
        <v>117</v>
      </c>
      <c r="T2752" s="77" t="s">
        <v>234</v>
      </c>
      <c r="U2752" s="105">
        <v>-4086.4312995946998</v>
      </c>
      <c r="V2752" s="105">
        <v>-2648.9194036324402</v>
      </c>
      <c r="W2752" s="101">
        <v>-1437.5137011126701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3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9" t="s">
        <v>24</v>
      </c>
      <c r="C2" s="129"/>
      <c r="D2" s="129"/>
      <c r="E2" s="129"/>
      <c r="F2" s="129"/>
      <c r="G2" s="129"/>
      <c r="H2" s="129"/>
      <c r="I2" s="129"/>
    </row>
    <row r="3" spans="1:9" ht="18" customHeight="1" x14ac:dyDescent="0.25">
      <c r="B3" s="138"/>
      <c r="C3" s="138"/>
      <c r="D3" s="138"/>
      <c r="E3" s="138"/>
      <c r="F3" s="138"/>
      <c r="G3" s="138"/>
      <c r="H3" s="138"/>
      <c r="I3" s="138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30" t="str">
        <f>PORTADA!F25</f>
        <v>DIVISIÓN OPERACIÓN Y CONTROL DEL SISTEMA ELÉCTRICO</v>
      </c>
      <c r="C8" s="130"/>
      <c r="D8" s="130"/>
      <c r="E8" s="130"/>
      <c r="F8" s="130"/>
      <c r="G8" s="130"/>
      <c r="H8" s="88"/>
      <c r="I8" s="45">
        <f>PORTADA!E25</f>
        <v>45408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92</v>
      </c>
      <c r="E10" s="47" t="s">
        <v>34</v>
      </c>
      <c r="F10" s="47" t="s">
        <v>35</v>
      </c>
      <c r="G10" s="47" t="s">
        <v>93</v>
      </c>
      <c r="H10" s="47" t="s">
        <v>94</v>
      </c>
      <c r="I10" s="47" t="s">
        <v>95</v>
      </c>
    </row>
    <row r="11" spans="1:9" x14ac:dyDescent="0.25">
      <c r="B11" s="49" t="s">
        <v>46</v>
      </c>
      <c r="C11" s="50" t="s">
        <v>47</v>
      </c>
      <c r="D11" s="51" t="s">
        <v>96</v>
      </c>
      <c r="E11" s="51" t="s">
        <v>97</v>
      </c>
      <c r="F11" s="112" t="s">
        <v>98</v>
      </c>
      <c r="G11" s="91" t="s">
        <v>54</v>
      </c>
      <c r="H11" s="92" t="s">
        <v>99</v>
      </c>
      <c r="I11" s="93">
        <v>1</v>
      </c>
    </row>
    <row r="12" spans="1:9" x14ac:dyDescent="0.25">
      <c r="B12" s="49" t="s">
        <v>46</v>
      </c>
      <c r="C12" s="50" t="s">
        <v>47</v>
      </c>
      <c r="D12" s="51" t="s">
        <v>96</v>
      </c>
      <c r="E12" s="51" t="s">
        <v>49</v>
      </c>
      <c r="F12" s="112" t="s">
        <v>49</v>
      </c>
      <c r="G12" s="91" t="s">
        <v>54</v>
      </c>
      <c r="H12" s="92" t="s">
        <v>100</v>
      </c>
      <c r="I12" s="93">
        <v>3</v>
      </c>
    </row>
    <row r="13" spans="1:9" x14ac:dyDescent="0.25">
      <c r="B13" s="49" t="s">
        <v>46</v>
      </c>
      <c r="C13" s="50" t="s">
        <v>47</v>
      </c>
      <c r="D13" s="51" t="s">
        <v>96</v>
      </c>
      <c r="E13" s="51" t="s">
        <v>49</v>
      </c>
      <c r="F13" s="112" t="s">
        <v>49</v>
      </c>
      <c r="G13" s="91" t="s">
        <v>54</v>
      </c>
      <c r="H13" s="92" t="s">
        <v>100</v>
      </c>
      <c r="I13" s="93">
        <v>25</v>
      </c>
    </row>
    <row r="14" spans="1:9" x14ac:dyDescent="0.25">
      <c r="B14" s="49" t="s">
        <v>46</v>
      </c>
      <c r="C14" s="50" t="s">
        <v>47</v>
      </c>
      <c r="D14" s="51" t="s">
        <v>96</v>
      </c>
      <c r="E14" s="51" t="s">
        <v>49</v>
      </c>
      <c r="F14" s="112" t="s">
        <v>49</v>
      </c>
      <c r="G14" s="91" t="s">
        <v>54</v>
      </c>
      <c r="H14" s="92" t="s">
        <v>100</v>
      </c>
      <c r="I14" s="93">
        <v>7.3719999999999999</v>
      </c>
    </row>
    <row r="15" spans="1:9" x14ac:dyDescent="0.25">
      <c r="B15" s="49" t="s">
        <v>46</v>
      </c>
      <c r="C15" s="50" t="s">
        <v>47</v>
      </c>
      <c r="D15" s="51" t="s">
        <v>96</v>
      </c>
      <c r="E15" s="51" t="s">
        <v>49</v>
      </c>
      <c r="F15" s="112" t="s">
        <v>49</v>
      </c>
      <c r="G15" s="91" t="s">
        <v>54</v>
      </c>
      <c r="H15" s="92" t="s">
        <v>100</v>
      </c>
      <c r="I15" s="93">
        <v>29</v>
      </c>
    </row>
    <row r="16" spans="1:9" x14ac:dyDescent="0.25">
      <c r="B16" s="49" t="s">
        <v>46</v>
      </c>
      <c r="C16" s="50" t="s">
        <v>61</v>
      </c>
      <c r="D16" s="51" t="s">
        <v>96</v>
      </c>
      <c r="E16" s="51" t="s">
        <v>49</v>
      </c>
      <c r="F16" s="112" t="s">
        <v>49</v>
      </c>
      <c r="G16" s="91" t="s">
        <v>54</v>
      </c>
      <c r="H16" s="92" t="s">
        <v>100</v>
      </c>
      <c r="I16" s="93">
        <v>29</v>
      </c>
    </row>
    <row r="17" spans="2:9" x14ac:dyDescent="0.25">
      <c r="B17" s="49" t="s">
        <v>46</v>
      </c>
      <c r="C17" s="50" t="s">
        <v>61</v>
      </c>
      <c r="D17" s="51" t="s">
        <v>96</v>
      </c>
      <c r="E17" s="51" t="s">
        <v>49</v>
      </c>
      <c r="F17" s="112" t="s">
        <v>49</v>
      </c>
      <c r="G17" s="91" t="s">
        <v>54</v>
      </c>
      <c r="H17" s="92" t="s">
        <v>100</v>
      </c>
      <c r="I17" s="93">
        <v>10.394</v>
      </c>
    </row>
    <row r="18" spans="2:9" x14ac:dyDescent="0.25">
      <c r="B18" s="49" t="s">
        <v>46</v>
      </c>
      <c r="C18" s="50" t="s">
        <v>61</v>
      </c>
      <c r="D18" s="51" t="s">
        <v>96</v>
      </c>
      <c r="E18" s="51" t="s">
        <v>97</v>
      </c>
      <c r="F18" s="112" t="s">
        <v>98</v>
      </c>
      <c r="G18" s="91" t="s">
        <v>54</v>
      </c>
      <c r="H18" s="92" t="s">
        <v>99</v>
      </c>
      <c r="I18" s="93">
        <v>1</v>
      </c>
    </row>
    <row r="19" spans="2:9" x14ac:dyDescent="0.25">
      <c r="B19" s="49" t="s">
        <v>46</v>
      </c>
      <c r="C19" s="50" t="s">
        <v>61</v>
      </c>
      <c r="D19" s="51" t="s">
        <v>96</v>
      </c>
      <c r="E19" s="51" t="s">
        <v>49</v>
      </c>
      <c r="F19" s="112" t="s">
        <v>49</v>
      </c>
      <c r="G19" s="91" t="s">
        <v>54</v>
      </c>
      <c r="H19" s="92" t="s">
        <v>100</v>
      </c>
      <c r="I19" s="93">
        <v>25</v>
      </c>
    </row>
    <row r="20" spans="2:9" x14ac:dyDescent="0.25">
      <c r="B20" s="49" t="s">
        <v>46</v>
      </c>
      <c r="C20" s="50" t="s">
        <v>61</v>
      </c>
      <c r="D20" s="51" t="s">
        <v>96</v>
      </c>
      <c r="E20" s="51" t="s">
        <v>49</v>
      </c>
      <c r="F20" s="112" t="s">
        <v>49</v>
      </c>
      <c r="G20" s="91" t="s">
        <v>54</v>
      </c>
      <c r="H20" s="92" t="s">
        <v>100</v>
      </c>
      <c r="I20" s="93">
        <v>3</v>
      </c>
    </row>
    <row r="21" spans="2:9" x14ac:dyDescent="0.25">
      <c r="B21" s="49" t="s">
        <v>46</v>
      </c>
      <c r="C21" s="50" t="s">
        <v>62</v>
      </c>
      <c r="D21" s="51" t="s">
        <v>96</v>
      </c>
      <c r="E21" s="51" t="s">
        <v>49</v>
      </c>
      <c r="F21" s="112" t="s">
        <v>49</v>
      </c>
      <c r="G21" s="91" t="s">
        <v>54</v>
      </c>
      <c r="H21" s="92" t="s">
        <v>100</v>
      </c>
      <c r="I21" s="93">
        <v>14</v>
      </c>
    </row>
    <row r="22" spans="2:9" x14ac:dyDescent="0.25">
      <c r="B22" s="49" t="s">
        <v>46</v>
      </c>
      <c r="C22" s="50" t="s">
        <v>62</v>
      </c>
      <c r="D22" s="51" t="s">
        <v>96</v>
      </c>
      <c r="E22" s="51" t="s">
        <v>49</v>
      </c>
      <c r="F22" s="112" t="s">
        <v>49</v>
      </c>
      <c r="G22" s="91" t="s">
        <v>54</v>
      </c>
      <c r="H22" s="92" t="s">
        <v>100</v>
      </c>
      <c r="I22" s="93">
        <v>29</v>
      </c>
    </row>
    <row r="23" spans="2:9" x14ac:dyDescent="0.25">
      <c r="B23" s="49" t="s">
        <v>46</v>
      </c>
      <c r="C23" s="50" t="s">
        <v>62</v>
      </c>
      <c r="D23" s="51" t="s">
        <v>96</v>
      </c>
      <c r="E23" s="51" t="s">
        <v>49</v>
      </c>
      <c r="F23" s="112" t="s">
        <v>49</v>
      </c>
      <c r="G23" s="91" t="s">
        <v>54</v>
      </c>
      <c r="H23" s="92" t="s">
        <v>100</v>
      </c>
      <c r="I23" s="93">
        <v>25</v>
      </c>
    </row>
    <row r="24" spans="2:9" x14ac:dyDescent="0.25">
      <c r="B24" s="49" t="s">
        <v>46</v>
      </c>
      <c r="C24" s="50" t="s">
        <v>62</v>
      </c>
      <c r="D24" s="51" t="s">
        <v>96</v>
      </c>
      <c r="E24" s="51" t="s">
        <v>97</v>
      </c>
      <c r="F24" s="112" t="s">
        <v>98</v>
      </c>
      <c r="G24" s="91" t="s">
        <v>54</v>
      </c>
      <c r="H24" s="92" t="s">
        <v>99</v>
      </c>
      <c r="I24" s="93">
        <v>1</v>
      </c>
    </row>
    <row r="25" spans="2:9" x14ac:dyDescent="0.25">
      <c r="B25" s="49" t="s">
        <v>46</v>
      </c>
      <c r="C25" s="50" t="s">
        <v>62</v>
      </c>
      <c r="D25" s="51" t="s">
        <v>96</v>
      </c>
      <c r="E25" s="51" t="s">
        <v>49</v>
      </c>
      <c r="F25" s="112" t="s">
        <v>49</v>
      </c>
      <c r="G25" s="91" t="s">
        <v>54</v>
      </c>
      <c r="H25" s="92" t="s">
        <v>100</v>
      </c>
      <c r="I25" s="93">
        <v>3</v>
      </c>
    </row>
    <row r="26" spans="2:9" x14ac:dyDescent="0.25">
      <c r="B26" s="49" t="s">
        <v>46</v>
      </c>
      <c r="C26" s="55" t="s">
        <v>63</v>
      </c>
      <c r="D26" s="49" t="s">
        <v>96</v>
      </c>
      <c r="E26" s="49" t="s">
        <v>49</v>
      </c>
      <c r="F26" s="110" t="s">
        <v>49</v>
      </c>
      <c r="G26" s="70" t="s">
        <v>54</v>
      </c>
      <c r="H26" s="66" t="s">
        <v>100</v>
      </c>
      <c r="I26" s="73">
        <v>29</v>
      </c>
    </row>
    <row r="27" spans="2:9" x14ac:dyDescent="0.25">
      <c r="B27" s="49" t="s">
        <v>46</v>
      </c>
      <c r="C27" s="55" t="s">
        <v>63</v>
      </c>
      <c r="D27" s="49" t="s">
        <v>96</v>
      </c>
      <c r="E27" s="49" t="s">
        <v>49</v>
      </c>
      <c r="F27" s="110" t="s">
        <v>49</v>
      </c>
      <c r="G27" s="70" t="s">
        <v>54</v>
      </c>
      <c r="H27" s="66" t="s">
        <v>100</v>
      </c>
      <c r="I27" s="73">
        <v>25</v>
      </c>
    </row>
    <row r="28" spans="2:9" x14ac:dyDescent="0.25">
      <c r="B28" s="49" t="s">
        <v>46</v>
      </c>
      <c r="C28" s="55" t="s">
        <v>63</v>
      </c>
      <c r="D28" s="49" t="s">
        <v>96</v>
      </c>
      <c r="E28" s="49" t="s">
        <v>49</v>
      </c>
      <c r="F28" s="110" t="s">
        <v>49</v>
      </c>
      <c r="G28" s="70" t="s">
        <v>54</v>
      </c>
      <c r="H28" s="66" t="s">
        <v>100</v>
      </c>
      <c r="I28" s="73">
        <v>14</v>
      </c>
    </row>
    <row r="29" spans="2:9" x14ac:dyDescent="0.25">
      <c r="B29" s="49" t="s">
        <v>46</v>
      </c>
      <c r="C29" s="55" t="s">
        <v>63</v>
      </c>
      <c r="D29" s="49" t="s">
        <v>96</v>
      </c>
      <c r="E29" s="49" t="s">
        <v>49</v>
      </c>
      <c r="F29" s="110" t="s">
        <v>49</v>
      </c>
      <c r="G29" s="70" t="s">
        <v>54</v>
      </c>
      <c r="H29" s="66" t="s">
        <v>100</v>
      </c>
      <c r="I29" s="73">
        <v>3</v>
      </c>
    </row>
    <row r="30" spans="2:9" x14ac:dyDescent="0.25">
      <c r="B30" s="49" t="s">
        <v>46</v>
      </c>
      <c r="C30" s="55" t="s">
        <v>63</v>
      </c>
      <c r="D30" s="49" t="s">
        <v>96</v>
      </c>
      <c r="E30" s="49" t="s">
        <v>97</v>
      </c>
      <c r="F30" s="110" t="s">
        <v>98</v>
      </c>
      <c r="G30" s="70" t="s">
        <v>54</v>
      </c>
      <c r="H30" s="66" t="s">
        <v>99</v>
      </c>
      <c r="I30" s="73">
        <v>1</v>
      </c>
    </row>
    <row r="31" spans="2:9" x14ac:dyDescent="0.25">
      <c r="B31" s="49" t="s">
        <v>46</v>
      </c>
      <c r="C31" s="55" t="s">
        <v>64</v>
      </c>
      <c r="D31" s="49" t="s">
        <v>96</v>
      </c>
      <c r="E31" s="49" t="s">
        <v>49</v>
      </c>
      <c r="F31" s="110" t="s">
        <v>49</v>
      </c>
      <c r="G31" s="70" t="s">
        <v>54</v>
      </c>
      <c r="H31" s="66" t="s">
        <v>100</v>
      </c>
      <c r="I31" s="73">
        <v>14</v>
      </c>
    </row>
    <row r="32" spans="2:9" x14ac:dyDescent="0.25">
      <c r="B32" s="49" t="s">
        <v>46</v>
      </c>
      <c r="C32" s="55" t="s">
        <v>64</v>
      </c>
      <c r="D32" s="49" t="s">
        <v>96</v>
      </c>
      <c r="E32" s="49" t="s">
        <v>49</v>
      </c>
      <c r="F32" s="110" t="s">
        <v>49</v>
      </c>
      <c r="G32" s="70" t="s">
        <v>54</v>
      </c>
      <c r="H32" s="66" t="s">
        <v>100</v>
      </c>
      <c r="I32" s="73">
        <v>29</v>
      </c>
    </row>
    <row r="33" spans="2:9" x14ac:dyDescent="0.25">
      <c r="B33" s="49" t="s">
        <v>46</v>
      </c>
      <c r="C33" s="55" t="s">
        <v>64</v>
      </c>
      <c r="D33" s="49" t="s">
        <v>96</v>
      </c>
      <c r="E33" s="49" t="s">
        <v>97</v>
      </c>
      <c r="F33" s="110" t="s">
        <v>98</v>
      </c>
      <c r="G33" s="70" t="s">
        <v>54</v>
      </c>
      <c r="H33" s="66" t="s">
        <v>99</v>
      </c>
      <c r="I33" s="73">
        <v>1</v>
      </c>
    </row>
    <row r="34" spans="2:9" x14ac:dyDescent="0.25">
      <c r="B34" s="49" t="s">
        <v>46</v>
      </c>
      <c r="C34" s="55" t="s">
        <v>64</v>
      </c>
      <c r="D34" s="49" t="s">
        <v>96</v>
      </c>
      <c r="E34" s="49" t="s">
        <v>49</v>
      </c>
      <c r="F34" s="110" t="s">
        <v>49</v>
      </c>
      <c r="G34" s="70" t="s">
        <v>54</v>
      </c>
      <c r="H34" s="66" t="s">
        <v>100</v>
      </c>
      <c r="I34" s="73">
        <v>25</v>
      </c>
    </row>
    <row r="35" spans="2:9" x14ac:dyDescent="0.25">
      <c r="B35" s="49" t="s">
        <v>46</v>
      </c>
      <c r="C35" s="55" t="s">
        <v>64</v>
      </c>
      <c r="D35" s="49" t="s">
        <v>96</v>
      </c>
      <c r="E35" s="49" t="s">
        <v>49</v>
      </c>
      <c r="F35" s="110" t="s">
        <v>49</v>
      </c>
      <c r="G35" s="70" t="s">
        <v>54</v>
      </c>
      <c r="H35" s="66" t="s">
        <v>100</v>
      </c>
      <c r="I35" s="73">
        <v>3</v>
      </c>
    </row>
    <row r="36" spans="2:9" x14ac:dyDescent="0.25">
      <c r="B36" s="49" t="s">
        <v>46</v>
      </c>
      <c r="C36" s="55" t="s">
        <v>65</v>
      </c>
      <c r="D36" s="49" t="s">
        <v>96</v>
      </c>
      <c r="E36" s="49" t="s">
        <v>49</v>
      </c>
      <c r="F36" s="110" t="s">
        <v>49</v>
      </c>
      <c r="G36" s="70" t="s">
        <v>54</v>
      </c>
      <c r="H36" s="66" t="s">
        <v>100</v>
      </c>
      <c r="I36" s="73">
        <v>3</v>
      </c>
    </row>
    <row r="37" spans="2:9" x14ac:dyDescent="0.25">
      <c r="B37" s="49" t="s">
        <v>46</v>
      </c>
      <c r="C37" s="55" t="s">
        <v>65</v>
      </c>
      <c r="D37" s="49" t="s">
        <v>96</v>
      </c>
      <c r="E37" s="49" t="s">
        <v>49</v>
      </c>
      <c r="F37" s="110" t="s">
        <v>49</v>
      </c>
      <c r="G37" s="70" t="s">
        <v>54</v>
      </c>
      <c r="H37" s="66" t="s">
        <v>100</v>
      </c>
      <c r="I37" s="73">
        <v>25</v>
      </c>
    </row>
    <row r="38" spans="2:9" x14ac:dyDescent="0.25">
      <c r="B38" s="49" t="s">
        <v>46</v>
      </c>
      <c r="C38" s="55" t="s">
        <v>65</v>
      </c>
      <c r="D38" s="49" t="s">
        <v>96</v>
      </c>
      <c r="E38" s="49" t="s">
        <v>49</v>
      </c>
      <c r="F38" s="110" t="s">
        <v>49</v>
      </c>
      <c r="G38" s="70" t="s">
        <v>54</v>
      </c>
      <c r="H38" s="66" t="s">
        <v>100</v>
      </c>
      <c r="I38" s="73">
        <v>14</v>
      </c>
    </row>
    <row r="39" spans="2:9" x14ac:dyDescent="0.25">
      <c r="B39" s="49" t="s">
        <v>46</v>
      </c>
      <c r="C39" s="55" t="s">
        <v>65</v>
      </c>
      <c r="D39" s="49" t="s">
        <v>96</v>
      </c>
      <c r="E39" s="49" t="s">
        <v>49</v>
      </c>
      <c r="F39" s="110" t="s">
        <v>49</v>
      </c>
      <c r="G39" s="70" t="s">
        <v>54</v>
      </c>
      <c r="H39" s="66" t="s">
        <v>100</v>
      </c>
      <c r="I39" s="73">
        <v>22.041</v>
      </c>
    </row>
    <row r="40" spans="2:9" x14ac:dyDescent="0.25">
      <c r="B40" s="49" t="s">
        <v>46</v>
      </c>
      <c r="C40" s="55" t="s">
        <v>65</v>
      </c>
      <c r="D40" s="49" t="s">
        <v>96</v>
      </c>
      <c r="E40" s="49" t="s">
        <v>97</v>
      </c>
      <c r="F40" s="110" t="s">
        <v>98</v>
      </c>
      <c r="G40" s="70" t="s">
        <v>54</v>
      </c>
      <c r="H40" s="66" t="s">
        <v>99</v>
      </c>
      <c r="I40" s="73">
        <v>1</v>
      </c>
    </row>
    <row r="41" spans="2:9" x14ac:dyDescent="0.25">
      <c r="B41" s="49" t="s">
        <v>46</v>
      </c>
      <c r="C41" s="55" t="s">
        <v>66</v>
      </c>
      <c r="D41" s="49" t="s">
        <v>96</v>
      </c>
      <c r="E41" s="49" t="s">
        <v>49</v>
      </c>
      <c r="F41" s="110" t="s">
        <v>49</v>
      </c>
      <c r="G41" s="70" t="s">
        <v>54</v>
      </c>
      <c r="H41" s="66" t="s">
        <v>100</v>
      </c>
      <c r="I41" s="73">
        <v>20</v>
      </c>
    </row>
    <row r="42" spans="2:9" x14ac:dyDescent="0.25">
      <c r="B42" s="49" t="s">
        <v>46</v>
      </c>
      <c r="C42" s="55" t="s">
        <v>66</v>
      </c>
      <c r="D42" s="49" t="s">
        <v>96</v>
      </c>
      <c r="E42" s="49" t="s">
        <v>49</v>
      </c>
      <c r="F42" s="110" t="s">
        <v>49</v>
      </c>
      <c r="G42" s="70" t="s">
        <v>54</v>
      </c>
      <c r="H42" s="66" t="s">
        <v>100</v>
      </c>
      <c r="I42" s="73">
        <v>0</v>
      </c>
    </row>
    <row r="43" spans="2:9" x14ac:dyDescent="0.25">
      <c r="B43" s="49" t="s">
        <v>46</v>
      </c>
      <c r="C43" s="55" t="s">
        <v>66</v>
      </c>
      <c r="D43" s="49" t="s">
        <v>96</v>
      </c>
      <c r="E43" s="49" t="s">
        <v>49</v>
      </c>
      <c r="F43" s="110" t="s">
        <v>49</v>
      </c>
      <c r="G43" s="70" t="s">
        <v>54</v>
      </c>
      <c r="H43" s="66" t="s">
        <v>100</v>
      </c>
      <c r="I43" s="73">
        <v>12.33</v>
      </c>
    </row>
    <row r="44" spans="2:9" x14ac:dyDescent="0.25">
      <c r="B44" s="49" t="s">
        <v>46</v>
      </c>
      <c r="C44" s="55" t="s">
        <v>66</v>
      </c>
      <c r="D44" s="49" t="s">
        <v>96</v>
      </c>
      <c r="E44" s="49" t="s">
        <v>49</v>
      </c>
      <c r="F44" s="110" t="s">
        <v>49</v>
      </c>
      <c r="G44" s="70" t="s">
        <v>54</v>
      </c>
      <c r="H44" s="66" t="s">
        <v>100</v>
      </c>
      <c r="I44" s="73">
        <v>5</v>
      </c>
    </row>
    <row r="45" spans="2:9" x14ac:dyDescent="0.25">
      <c r="B45" s="49" t="s">
        <v>46</v>
      </c>
      <c r="C45" s="55" t="s">
        <v>66</v>
      </c>
      <c r="D45" s="49" t="s">
        <v>96</v>
      </c>
      <c r="E45" s="49" t="s">
        <v>97</v>
      </c>
      <c r="F45" s="110" t="s">
        <v>98</v>
      </c>
      <c r="G45" s="70" t="s">
        <v>54</v>
      </c>
      <c r="H45" s="66" t="s">
        <v>99</v>
      </c>
      <c r="I45" s="73">
        <v>1</v>
      </c>
    </row>
    <row r="46" spans="2:9" x14ac:dyDescent="0.25">
      <c r="B46" s="49" t="s">
        <v>46</v>
      </c>
      <c r="C46" s="55" t="s">
        <v>66</v>
      </c>
      <c r="D46" s="49" t="s">
        <v>96</v>
      </c>
      <c r="E46" s="49" t="s">
        <v>49</v>
      </c>
      <c r="F46" s="110" t="s">
        <v>49</v>
      </c>
      <c r="G46" s="70" t="s">
        <v>54</v>
      </c>
      <c r="H46" s="66" t="s">
        <v>100</v>
      </c>
      <c r="I46" s="73">
        <v>3</v>
      </c>
    </row>
    <row r="47" spans="2:9" x14ac:dyDescent="0.25">
      <c r="B47" s="49" t="s">
        <v>46</v>
      </c>
      <c r="C47" s="55" t="s">
        <v>70</v>
      </c>
      <c r="D47" s="49" t="s">
        <v>96</v>
      </c>
      <c r="E47" s="49" t="s">
        <v>97</v>
      </c>
      <c r="F47" s="110" t="s">
        <v>98</v>
      </c>
      <c r="G47" s="70" t="s">
        <v>54</v>
      </c>
      <c r="H47" s="66" t="s">
        <v>99</v>
      </c>
      <c r="I47" s="73">
        <v>1</v>
      </c>
    </row>
    <row r="48" spans="2:9" x14ac:dyDescent="0.25">
      <c r="B48" s="49" t="s">
        <v>46</v>
      </c>
      <c r="C48" s="55" t="s">
        <v>70</v>
      </c>
      <c r="D48" s="49" t="s">
        <v>96</v>
      </c>
      <c r="E48" s="49" t="s">
        <v>49</v>
      </c>
      <c r="F48" s="110" t="s">
        <v>49</v>
      </c>
      <c r="G48" s="70" t="s">
        <v>54</v>
      </c>
      <c r="H48" s="66" t="s">
        <v>100</v>
      </c>
      <c r="I48" s="73">
        <v>29</v>
      </c>
    </row>
    <row r="49" spans="2:9" x14ac:dyDescent="0.25">
      <c r="B49" s="49" t="s">
        <v>46</v>
      </c>
      <c r="C49" s="55" t="s">
        <v>70</v>
      </c>
      <c r="D49" s="49" t="s">
        <v>96</v>
      </c>
      <c r="E49" s="49" t="s">
        <v>49</v>
      </c>
      <c r="F49" s="110" t="s">
        <v>49</v>
      </c>
      <c r="G49" s="70" t="s">
        <v>54</v>
      </c>
      <c r="H49" s="66" t="s">
        <v>100</v>
      </c>
      <c r="I49" s="73">
        <v>9.843</v>
      </c>
    </row>
    <row r="50" spans="2:9" x14ac:dyDescent="0.25">
      <c r="B50" s="49" t="s">
        <v>46</v>
      </c>
      <c r="C50" s="55" t="s">
        <v>70</v>
      </c>
      <c r="D50" s="49" t="s">
        <v>96</v>
      </c>
      <c r="E50" s="49" t="s">
        <v>49</v>
      </c>
      <c r="F50" s="110" t="s">
        <v>49</v>
      </c>
      <c r="G50" s="70" t="s">
        <v>54</v>
      </c>
      <c r="H50" s="66" t="s">
        <v>100</v>
      </c>
      <c r="I50" s="73">
        <v>1</v>
      </c>
    </row>
    <row r="51" spans="2:9" x14ac:dyDescent="0.25">
      <c r="B51" s="49" t="s">
        <v>46</v>
      </c>
      <c r="C51" s="55" t="s">
        <v>70</v>
      </c>
      <c r="D51" s="49" t="s">
        <v>96</v>
      </c>
      <c r="E51" s="49" t="s">
        <v>49</v>
      </c>
      <c r="F51" s="110" t="s">
        <v>49</v>
      </c>
      <c r="G51" s="70" t="s">
        <v>54</v>
      </c>
      <c r="H51" s="66" t="s">
        <v>100</v>
      </c>
      <c r="I51" s="73">
        <v>20</v>
      </c>
    </row>
    <row r="52" spans="2:9" x14ac:dyDescent="0.25">
      <c r="B52" s="49" t="s">
        <v>46</v>
      </c>
      <c r="C52" s="55" t="s">
        <v>70</v>
      </c>
      <c r="D52" s="49" t="s">
        <v>96</v>
      </c>
      <c r="E52" s="49" t="s">
        <v>49</v>
      </c>
      <c r="F52" s="110" t="s">
        <v>49</v>
      </c>
      <c r="G52" s="70" t="s">
        <v>54</v>
      </c>
      <c r="H52" s="66" t="s">
        <v>100</v>
      </c>
      <c r="I52" s="73">
        <v>7</v>
      </c>
    </row>
    <row r="53" spans="2:9" x14ac:dyDescent="0.25">
      <c r="B53" s="49" t="s">
        <v>46</v>
      </c>
      <c r="C53" s="55" t="s">
        <v>72</v>
      </c>
      <c r="D53" s="49" t="s">
        <v>96</v>
      </c>
      <c r="E53" s="49" t="s">
        <v>97</v>
      </c>
      <c r="F53" s="110" t="s">
        <v>98</v>
      </c>
      <c r="G53" s="70" t="s">
        <v>54</v>
      </c>
      <c r="H53" s="66" t="s">
        <v>99</v>
      </c>
      <c r="I53" s="73">
        <v>1</v>
      </c>
    </row>
    <row r="54" spans="2:9" x14ac:dyDescent="0.25">
      <c r="B54" s="49" t="s">
        <v>46</v>
      </c>
      <c r="C54" s="55" t="s">
        <v>72</v>
      </c>
      <c r="D54" s="49" t="s">
        <v>96</v>
      </c>
      <c r="E54" s="49" t="s">
        <v>49</v>
      </c>
      <c r="F54" s="110" t="s">
        <v>49</v>
      </c>
      <c r="G54" s="70" t="s">
        <v>54</v>
      </c>
      <c r="H54" s="66" t="s">
        <v>100</v>
      </c>
      <c r="I54" s="73">
        <v>0</v>
      </c>
    </row>
    <row r="55" spans="2:9" x14ac:dyDescent="0.25">
      <c r="B55" s="49" t="s">
        <v>46</v>
      </c>
      <c r="C55" s="55" t="s">
        <v>72</v>
      </c>
      <c r="D55" s="49" t="s">
        <v>96</v>
      </c>
      <c r="E55" s="49" t="s">
        <v>49</v>
      </c>
      <c r="F55" s="110" t="s">
        <v>49</v>
      </c>
      <c r="G55" s="70" t="s">
        <v>54</v>
      </c>
      <c r="H55" s="66" t="s">
        <v>100</v>
      </c>
      <c r="I55" s="73">
        <v>16.248999999999999</v>
      </c>
    </row>
    <row r="56" spans="2:9" x14ac:dyDescent="0.25">
      <c r="B56" s="49" t="s">
        <v>46</v>
      </c>
      <c r="C56" s="55" t="s">
        <v>72</v>
      </c>
      <c r="D56" s="49" t="s">
        <v>96</v>
      </c>
      <c r="E56" s="49" t="s">
        <v>49</v>
      </c>
      <c r="F56" s="110" t="s">
        <v>49</v>
      </c>
      <c r="G56" s="70" t="s">
        <v>54</v>
      </c>
      <c r="H56" s="66" t="s">
        <v>100</v>
      </c>
      <c r="I56" s="73">
        <v>20</v>
      </c>
    </row>
    <row r="57" spans="2:9" x14ac:dyDescent="0.25">
      <c r="B57" s="49" t="s">
        <v>46</v>
      </c>
      <c r="C57" s="55" t="s">
        <v>72</v>
      </c>
      <c r="D57" s="49" t="s">
        <v>96</v>
      </c>
      <c r="E57" s="49" t="s">
        <v>49</v>
      </c>
      <c r="F57" s="110" t="s">
        <v>49</v>
      </c>
      <c r="G57" s="70" t="s">
        <v>54</v>
      </c>
      <c r="H57" s="66" t="s">
        <v>100</v>
      </c>
      <c r="I57" s="73">
        <v>3</v>
      </c>
    </row>
    <row r="58" spans="2:9" x14ac:dyDescent="0.25">
      <c r="B58" s="49" t="s">
        <v>46</v>
      </c>
      <c r="C58" s="55" t="s">
        <v>72</v>
      </c>
      <c r="D58" s="49" t="s">
        <v>96</v>
      </c>
      <c r="E58" s="49" t="s">
        <v>49</v>
      </c>
      <c r="F58" s="110" t="s">
        <v>49</v>
      </c>
      <c r="G58" s="70" t="s">
        <v>54</v>
      </c>
      <c r="H58" s="66" t="s">
        <v>100</v>
      </c>
      <c r="I58" s="73">
        <v>4</v>
      </c>
    </row>
    <row r="59" spans="2:9" x14ac:dyDescent="0.25">
      <c r="B59" s="49" t="s">
        <v>46</v>
      </c>
      <c r="C59" s="55" t="s">
        <v>72</v>
      </c>
      <c r="D59" s="49" t="s">
        <v>96</v>
      </c>
      <c r="E59" s="49" t="s">
        <v>49</v>
      </c>
      <c r="F59" s="110" t="s">
        <v>49</v>
      </c>
      <c r="G59" s="70" t="s">
        <v>54</v>
      </c>
      <c r="H59" s="66" t="s">
        <v>100</v>
      </c>
      <c r="I59" s="73">
        <v>1</v>
      </c>
    </row>
    <row r="60" spans="2:9" x14ac:dyDescent="0.25">
      <c r="B60" s="49" t="s">
        <v>46</v>
      </c>
      <c r="C60" s="55" t="s">
        <v>73</v>
      </c>
      <c r="D60" s="49" t="s">
        <v>96</v>
      </c>
      <c r="E60" s="49" t="s">
        <v>49</v>
      </c>
      <c r="F60" s="110" t="s">
        <v>49</v>
      </c>
      <c r="G60" s="70" t="s">
        <v>54</v>
      </c>
      <c r="H60" s="66" t="s">
        <v>100</v>
      </c>
      <c r="I60" s="73">
        <v>10.273999999999999</v>
      </c>
    </row>
    <row r="61" spans="2:9" x14ac:dyDescent="0.25">
      <c r="B61" s="49" t="s">
        <v>46</v>
      </c>
      <c r="C61" s="55" t="s">
        <v>73</v>
      </c>
      <c r="D61" s="49" t="s">
        <v>96</v>
      </c>
      <c r="E61" s="49" t="s">
        <v>97</v>
      </c>
      <c r="F61" s="110" t="s">
        <v>98</v>
      </c>
      <c r="G61" s="70" t="s">
        <v>54</v>
      </c>
      <c r="H61" s="66" t="s">
        <v>99</v>
      </c>
      <c r="I61" s="73">
        <v>1</v>
      </c>
    </row>
    <row r="62" spans="2:9" x14ac:dyDescent="0.25">
      <c r="B62" s="49" t="s">
        <v>46</v>
      </c>
      <c r="C62" s="55" t="s">
        <v>73</v>
      </c>
      <c r="D62" s="49" t="s">
        <v>96</v>
      </c>
      <c r="E62" s="49" t="s">
        <v>49</v>
      </c>
      <c r="F62" s="110" t="s">
        <v>49</v>
      </c>
      <c r="G62" s="70" t="s">
        <v>54</v>
      </c>
      <c r="H62" s="66" t="s">
        <v>100</v>
      </c>
      <c r="I62" s="73">
        <v>1</v>
      </c>
    </row>
    <row r="63" spans="2:9" x14ac:dyDescent="0.25">
      <c r="B63" s="49" t="s">
        <v>46</v>
      </c>
      <c r="C63" s="55" t="s">
        <v>73</v>
      </c>
      <c r="D63" s="49" t="s">
        <v>96</v>
      </c>
      <c r="E63" s="49" t="s">
        <v>49</v>
      </c>
      <c r="F63" s="110" t="s">
        <v>49</v>
      </c>
      <c r="G63" s="70" t="s">
        <v>54</v>
      </c>
      <c r="H63" s="66" t="s">
        <v>100</v>
      </c>
      <c r="I63" s="73">
        <v>4</v>
      </c>
    </row>
    <row r="64" spans="2:9" x14ac:dyDescent="0.25">
      <c r="B64" s="49" t="s">
        <v>46</v>
      </c>
      <c r="C64" s="55" t="s">
        <v>73</v>
      </c>
      <c r="D64" s="49" t="s">
        <v>96</v>
      </c>
      <c r="E64" s="49" t="s">
        <v>49</v>
      </c>
      <c r="F64" s="110" t="s">
        <v>49</v>
      </c>
      <c r="G64" s="70" t="s">
        <v>54</v>
      </c>
      <c r="H64" s="66" t="s">
        <v>100</v>
      </c>
      <c r="I64" s="73">
        <v>3</v>
      </c>
    </row>
    <row r="65" spans="2:9" x14ac:dyDescent="0.25">
      <c r="B65" s="49" t="s">
        <v>46</v>
      </c>
      <c r="C65" s="55" t="s">
        <v>73</v>
      </c>
      <c r="D65" s="49" t="s">
        <v>96</v>
      </c>
      <c r="E65" s="49" t="s">
        <v>49</v>
      </c>
      <c r="F65" s="110" t="s">
        <v>49</v>
      </c>
      <c r="G65" s="70" t="s">
        <v>54</v>
      </c>
      <c r="H65" s="66" t="s">
        <v>100</v>
      </c>
      <c r="I65" s="73">
        <v>0</v>
      </c>
    </row>
    <row r="66" spans="2:9" x14ac:dyDescent="0.25">
      <c r="B66" s="49" t="s">
        <v>46</v>
      </c>
      <c r="C66" s="55" t="s">
        <v>73</v>
      </c>
      <c r="D66" s="49" t="s">
        <v>96</v>
      </c>
      <c r="E66" s="49" t="s">
        <v>49</v>
      </c>
      <c r="F66" s="110" t="s">
        <v>49</v>
      </c>
      <c r="G66" s="70" t="s">
        <v>54</v>
      </c>
      <c r="H66" s="66" t="s">
        <v>100</v>
      </c>
      <c r="I66" s="73">
        <v>20</v>
      </c>
    </row>
    <row r="67" spans="2:9" x14ac:dyDescent="0.25">
      <c r="B67" s="49" t="s">
        <v>46</v>
      </c>
      <c r="C67" s="55" t="s">
        <v>74</v>
      </c>
      <c r="D67" s="49" t="s">
        <v>96</v>
      </c>
      <c r="E67" s="49" t="s">
        <v>49</v>
      </c>
      <c r="F67" s="110" t="s">
        <v>49</v>
      </c>
      <c r="G67" s="70" t="s">
        <v>54</v>
      </c>
      <c r="H67" s="66" t="s">
        <v>100</v>
      </c>
      <c r="I67" s="73">
        <v>4</v>
      </c>
    </row>
    <row r="68" spans="2:9" x14ac:dyDescent="0.25">
      <c r="B68" s="49" t="s">
        <v>46</v>
      </c>
      <c r="C68" s="55" t="s">
        <v>74</v>
      </c>
      <c r="D68" s="49" t="s">
        <v>96</v>
      </c>
      <c r="E68" s="49" t="s">
        <v>49</v>
      </c>
      <c r="F68" s="110" t="s">
        <v>49</v>
      </c>
      <c r="G68" s="70" t="s">
        <v>54</v>
      </c>
      <c r="H68" s="66" t="s">
        <v>100</v>
      </c>
      <c r="I68" s="73">
        <v>6</v>
      </c>
    </row>
    <row r="69" spans="2:9" x14ac:dyDescent="0.25">
      <c r="B69" s="49" t="s">
        <v>46</v>
      </c>
      <c r="C69" s="55" t="s">
        <v>74</v>
      </c>
      <c r="D69" s="49" t="s">
        <v>96</v>
      </c>
      <c r="E69" s="49" t="s">
        <v>49</v>
      </c>
      <c r="F69" s="110" t="s">
        <v>49</v>
      </c>
      <c r="G69" s="70" t="s">
        <v>54</v>
      </c>
      <c r="H69" s="66" t="s">
        <v>100</v>
      </c>
      <c r="I69" s="73">
        <v>3</v>
      </c>
    </row>
    <row r="70" spans="2:9" x14ac:dyDescent="0.25">
      <c r="B70" s="49" t="s">
        <v>46</v>
      </c>
      <c r="C70" s="55" t="s">
        <v>74</v>
      </c>
      <c r="D70" s="49" t="s">
        <v>96</v>
      </c>
      <c r="E70" s="49" t="s">
        <v>49</v>
      </c>
      <c r="F70" s="110" t="s">
        <v>49</v>
      </c>
      <c r="G70" s="70" t="s">
        <v>54</v>
      </c>
      <c r="H70" s="66" t="s">
        <v>100</v>
      </c>
      <c r="I70" s="73">
        <v>10</v>
      </c>
    </row>
    <row r="71" spans="2:9" x14ac:dyDescent="0.25">
      <c r="B71" s="49" t="s">
        <v>46</v>
      </c>
      <c r="C71" s="55" t="s">
        <v>74</v>
      </c>
      <c r="D71" s="49" t="s">
        <v>96</v>
      </c>
      <c r="E71" s="49" t="s">
        <v>49</v>
      </c>
      <c r="F71" s="110" t="s">
        <v>49</v>
      </c>
      <c r="G71" s="70" t="s">
        <v>54</v>
      </c>
      <c r="H71" s="66" t="s">
        <v>100</v>
      </c>
      <c r="I71" s="73">
        <v>0</v>
      </c>
    </row>
    <row r="72" spans="2:9" x14ac:dyDescent="0.25">
      <c r="B72" s="49" t="s">
        <v>46</v>
      </c>
      <c r="C72" s="55" t="s">
        <v>74</v>
      </c>
      <c r="D72" s="49" t="s">
        <v>96</v>
      </c>
      <c r="E72" s="49" t="s">
        <v>49</v>
      </c>
      <c r="F72" s="110" t="s">
        <v>49</v>
      </c>
      <c r="G72" s="70" t="s">
        <v>54</v>
      </c>
      <c r="H72" s="66" t="s">
        <v>100</v>
      </c>
      <c r="I72" s="73">
        <v>15.077999999999999</v>
      </c>
    </row>
    <row r="73" spans="2:9" x14ac:dyDescent="0.25">
      <c r="B73" s="49" t="s">
        <v>46</v>
      </c>
      <c r="C73" s="55" t="s">
        <v>74</v>
      </c>
      <c r="D73" s="49" t="s">
        <v>96</v>
      </c>
      <c r="E73" s="49" t="s">
        <v>49</v>
      </c>
      <c r="F73" s="110" t="s">
        <v>49</v>
      </c>
      <c r="G73" s="70" t="s">
        <v>54</v>
      </c>
      <c r="H73" s="66" t="s">
        <v>100</v>
      </c>
      <c r="I73" s="73">
        <v>0</v>
      </c>
    </row>
    <row r="74" spans="2:9" x14ac:dyDescent="0.25">
      <c r="B74" s="49" t="s">
        <v>46</v>
      </c>
      <c r="C74" s="55" t="s">
        <v>74</v>
      </c>
      <c r="D74" s="49" t="s">
        <v>96</v>
      </c>
      <c r="E74" s="49" t="s">
        <v>97</v>
      </c>
      <c r="F74" s="110" t="s">
        <v>98</v>
      </c>
      <c r="G74" s="70" t="s">
        <v>54</v>
      </c>
      <c r="H74" s="66" t="s">
        <v>99</v>
      </c>
      <c r="I74" s="73">
        <v>1</v>
      </c>
    </row>
    <row r="75" spans="2:9" x14ac:dyDescent="0.25">
      <c r="B75" s="49" t="s">
        <v>46</v>
      </c>
      <c r="C75" s="55" t="s">
        <v>76</v>
      </c>
      <c r="D75" s="49" t="s">
        <v>96</v>
      </c>
      <c r="E75" s="49" t="s">
        <v>49</v>
      </c>
      <c r="F75" s="110" t="s">
        <v>49</v>
      </c>
      <c r="G75" s="70" t="s">
        <v>54</v>
      </c>
      <c r="H75" s="66" t="s">
        <v>100</v>
      </c>
      <c r="I75" s="73">
        <v>0</v>
      </c>
    </row>
    <row r="76" spans="2:9" x14ac:dyDescent="0.25">
      <c r="B76" s="49" t="s">
        <v>46</v>
      </c>
      <c r="C76" s="55" t="s">
        <v>76</v>
      </c>
      <c r="D76" s="49" t="s">
        <v>96</v>
      </c>
      <c r="E76" s="49" t="s">
        <v>49</v>
      </c>
      <c r="F76" s="110" t="s">
        <v>49</v>
      </c>
      <c r="G76" s="70" t="s">
        <v>54</v>
      </c>
      <c r="H76" s="66" t="s">
        <v>100</v>
      </c>
      <c r="I76" s="73">
        <v>15.851000000000001</v>
      </c>
    </row>
    <row r="77" spans="2:9" x14ac:dyDescent="0.25">
      <c r="B77" s="49" t="s">
        <v>46</v>
      </c>
      <c r="C77" s="55" t="s">
        <v>76</v>
      </c>
      <c r="D77" s="49" t="s">
        <v>96</v>
      </c>
      <c r="E77" s="49" t="s">
        <v>49</v>
      </c>
      <c r="F77" s="110" t="s">
        <v>49</v>
      </c>
      <c r="G77" s="70" t="s">
        <v>54</v>
      </c>
      <c r="H77" s="66" t="s">
        <v>100</v>
      </c>
      <c r="I77" s="73">
        <v>10</v>
      </c>
    </row>
    <row r="78" spans="2:9" x14ac:dyDescent="0.25">
      <c r="B78" s="49" t="s">
        <v>46</v>
      </c>
      <c r="C78" s="55" t="s">
        <v>76</v>
      </c>
      <c r="D78" s="49" t="s">
        <v>96</v>
      </c>
      <c r="E78" s="49" t="s">
        <v>97</v>
      </c>
      <c r="F78" s="110" t="s">
        <v>98</v>
      </c>
      <c r="G78" s="70" t="s">
        <v>54</v>
      </c>
      <c r="H78" s="66" t="s">
        <v>99</v>
      </c>
      <c r="I78" s="73">
        <v>1</v>
      </c>
    </row>
    <row r="79" spans="2:9" x14ac:dyDescent="0.25">
      <c r="B79" s="49" t="s">
        <v>46</v>
      </c>
      <c r="C79" s="55" t="s">
        <v>76</v>
      </c>
      <c r="D79" s="49" t="s">
        <v>96</v>
      </c>
      <c r="E79" s="49" t="s">
        <v>49</v>
      </c>
      <c r="F79" s="110" t="s">
        <v>49</v>
      </c>
      <c r="G79" s="70" t="s">
        <v>54</v>
      </c>
      <c r="H79" s="66" t="s">
        <v>100</v>
      </c>
      <c r="I79" s="73">
        <v>0</v>
      </c>
    </row>
    <row r="80" spans="2:9" x14ac:dyDescent="0.25">
      <c r="B80" s="49" t="s">
        <v>46</v>
      </c>
      <c r="C80" s="55" t="s">
        <v>76</v>
      </c>
      <c r="D80" s="49" t="s">
        <v>96</v>
      </c>
      <c r="E80" s="49" t="s">
        <v>49</v>
      </c>
      <c r="F80" s="110" t="s">
        <v>49</v>
      </c>
      <c r="G80" s="70" t="s">
        <v>54</v>
      </c>
      <c r="H80" s="66" t="s">
        <v>100</v>
      </c>
      <c r="I80" s="73">
        <v>6</v>
      </c>
    </row>
    <row r="81" spans="2:9" x14ac:dyDescent="0.25">
      <c r="B81" s="49" t="s">
        <v>46</v>
      </c>
      <c r="C81" s="55" t="s">
        <v>76</v>
      </c>
      <c r="D81" s="49" t="s">
        <v>96</v>
      </c>
      <c r="E81" s="49" t="s">
        <v>49</v>
      </c>
      <c r="F81" s="110" t="s">
        <v>49</v>
      </c>
      <c r="G81" s="70" t="s">
        <v>54</v>
      </c>
      <c r="H81" s="66" t="s">
        <v>100</v>
      </c>
      <c r="I81" s="73">
        <v>4</v>
      </c>
    </row>
    <row r="82" spans="2:9" x14ac:dyDescent="0.25">
      <c r="B82" s="49" t="s">
        <v>46</v>
      </c>
      <c r="C82" s="55" t="s">
        <v>78</v>
      </c>
      <c r="D82" s="49" t="s">
        <v>96</v>
      </c>
      <c r="E82" s="49" t="s">
        <v>49</v>
      </c>
      <c r="F82" s="110" t="s">
        <v>49</v>
      </c>
      <c r="G82" s="70" t="s">
        <v>54</v>
      </c>
      <c r="H82" s="66" t="s">
        <v>100</v>
      </c>
      <c r="I82" s="73">
        <v>4</v>
      </c>
    </row>
    <row r="83" spans="2:9" x14ac:dyDescent="0.25">
      <c r="B83" s="49" t="s">
        <v>46</v>
      </c>
      <c r="C83" s="55" t="s">
        <v>78</v>
      </c>
      <c r="D83" s="49" t="s">
        <v>96</v>
      </c>
      <c r="E83" s="49" t="s">
        <v>49</v>
      </c>
      <c r="F83" s="110" t="s">
        <v>49</v>
      </c>
      <c r="G83" s="70" t="s">
        <v>54</v>
      </c>
      <c r="H83" s="66" t="s">
        <v>100</v>
      </c>
      <c r="I83" s="73">
        <v>10</v>
      </c>
    </row>
    <row r="84" spans="2:9" x14ac:dyDescent="0.25">
      <c r="B84" s="49" t="s">
        <v>46</v>
      </c>
      <c r="C84" s="55" t="s">
        <v>78</v>
      </c>
      <c r="D84" s="49" t="s">
        <v>96</v>
      </c>
      <c r="E84" s="49" t="s">
        <v>49</v>
      </c>
      <c r="F84" s="110" t="s">
        <v>49</v>
      </c>
      <c r="G84" s="70" t="s">
        <v>54</v>
      </c>
      <c r="H84" s="66" t="s">
        <v>100</v>
      </c>
      <c r="I84" s="73">
        <v>0</v>
      </c>
    </row>
    <row r="85" spans="2:9" x14ac:dyDescent="0.25">
      <c r="B85" s="49" t="s">
        <v>46</v>
      </c>
      <c r="C85" s="55" t="s">
        <v>78</v>
      </c>
      <c r="D85" s="49" t="s">
        <v>96</v>
      </c>
      <c r="E85" s="49" t="s">
        <v>49</v>
      </c>
      <c r="F85" s="110" t="s">
        <v>49</v>
      </c>
      <c r="G85" s="70" t="s">
        <v>54</v>
      </c>
      <c r="H85" s="66" t="s">
        <v>100</v>
      </c>
      <c r="I85" s="73">
        <v>15.708</v>
      </c>
    </row>
    <row r="86" spans="2:9" x14ac:dyDescent="0.25">
      <c r="B86" s="49" t="s">
        <v>46</v>
      </c>
      <c r="C86" s="55" t="s">
        <v>78</v>
      </c>
      <c r="D86" s="49" t="s">
        <v>96</v>
      </c>
      <c r="E86" s="49" t="s">
        <v>97</v>
      </c>
      <c r="F86" s="110" t="s">
        <v>98</v>
      </c>
      <c r="G86" s="70" t="s">
        <v>54</v>
      </c>
      <c r="H86" s="66" t="s">
        <v>99</v>
      </c>
      <c r="I86" s="73">
        <v>1</v>
      </c>
    </row>
    <row r="87" spans="2:9" x14ac:dyDescent="0.25">
      <c r="B87" s="49" t="s">
        <v>46</v>
      </c>
      <c r="C87" s="55" t="s">
        <v>78</v>
      </c>
      <c r="D87" s="49" t="s">
        <v>96</v>
      </c>
      <c r="E87" s="49" t="s">
        <v>49</v>
      </c>
      <c r="F87" s="110" t="s">
        <v>49</v>
      </c>
      <c r="G87" s="70" t="s">
        <v>54</v>
      </c>
      <c r="H87" s="66" t="s">
        <v>100</v>
      </c>
      <c r="I87" s="73">
        <v>0</v>
      </c>
    </row>
    <row r="88" spans="2:9" x14ac:dyDescent="0.25">
      <c r="B88" s="49" t="s">
        <v>46</v>
      </c>
      <c r="C88" s="55" t="s">
        <v>78</v>
      </c>
      <c r="D88" s="49" t="s">
        <v>96</v>
      </c>
      <c r="E88" s="49" t="s">
        <v>49</v>
      </c>
      <c r="F88" s="110" t="s">
        <v>49</v>
      </c>
      <c r="G88" s="70" t="s">
        <v>54</v>
      </c>
      <c r="H88" s="66" t="s">
        <v>100</v>
      </c>
      <c r="I88" s="73">
        <v>6</v>
      </c>
    </row>
    <row r="89" spans="2:9" x14ac:dyDescent="0.25">
      <c r="B89" s="49" t="s">
        <v>46</v>
      </c>
      <c r="C89" s="55" t="s">
        <v>79</v>
      </c>
      <c r="D89" s="49" t="s">
        <v>96</v>
      </c>
      <c r="E89" s="49" t="s">
        <v>49</v>
      </c>
      <c r="F89" s="110" t="s">
        <v>49</v>
      </c>
      <c r="G89" s="70" t="s">
        <v>54</v>
      </c>
      <c r="H89" s="66" t="s">
        <v>100</v>
      </c>
      <c r="I89" s="73">
        <v>29</v>
      </c>
    </row>
    <row r="90" spans="2:9" x14ac:dyDescent="0.25">
      <c r="B90" s="49" t="s">
        <v>46</v>
      </c>
      <c r="C90" s="55" t="s">
        <v>79</v>
      </c>
      <c r="D90" s="49" t="s">
        <v>96</v>
      </c>
      <c r="E90" s="49" t="s">
        <v>49</v>
      </c>
      <c r="F90" s="110" t="s">
        <v>49</v>
      </c>
      <c r="G90" s="70" t="s">
        <v>54</v>
      </c>
      <c r="H90" s="66" t="s">
        <v>100</v>
      </c>
      <c r="I90" s="73">
        <v>0</v>
      </c>
    </row>
    <row r="91" spans="2:9" x14ac:dyDescent="0.25">
      <c r="B91" s="49" t="s">
        <v>46</v>
      </c>
      <c r="C91" s="55" t="s">
        <v>79</v>
      </c>
      <c r="D91" s="49" t="s">
        <v>96</v>
      </c>
      <c r="E91" s="49" t="s">
        <v>49</v>
      </c>
      <c r="F91" s="110" t="s">
        <v>49</v>
      </c>
      <c r="G91" s="70" t="s">
        <v>54</v>
      </c>
      <c r="H91" s="66" t="s">
        <v>100</v>
      </c>
      <c r="I91" s="73">
        <v>0</v>
      </c>
    </row>
    <row r="92" spans="2:9" x14ac:dyDescent="0.25">
      <c r="B92" s="49" t="s">
        <v>46</v>
      </c>
      <c r="C92" s="55" t="s">
        <v>79</v>
      </c>
      <c r="D92" s="49" t="s">
        <v>96</v>
      </c>
      <c r="E92" s="49" t="s">
        <v>49</v>
      </c>
      <c r="F92" s="110" t="s">
        <v>49</v>
      </c>
      <c r="G92" s="70" t="s">
        <v>54</v>
      </c>
      <c r="H92" s="66" t="s">
        <v>100</v>
      </c>
      <c r="I92" s="73">
        <v>0</v>
      </c>
    </row>
    <row r="93" spans="2:9" x14ac:dyDescent="0.25">
      <c r="B93" s="49" t="s">
        <v>46</v>
      </c>
      <c r="C93" s="55" t="s">
        <v>79</v>
      </c>
      <c r="D93" s="49" t="s">
        <v>96</v>
      </c>
      <c r="E93" s="49" t="s">
        <v>49</v>
      </c>
      <c r="F93" s="110" t="s">
        <v>49</v>
      </c>
      <c r="G93" s="70" t="s">
        <v>54</v>
      </c>
      <c r="H93" s="66" t="s">
        <v>100</v>
      </c>
      <c r="I93" s="73">
        <v>4</v>
      </c>
    </row>
    <row r="94" spans="2:9" x14ac:dyDescent="0.25">
      <c r="B94" s="49" t="s">
        <v>46</v>
      </c>
      <c r="C94" s="55" t="s">
        <v>79</v>
      </c>
      <c r="D94" s="49" t="s">
        <v>96</v>
      </c>
      <c r="E94" s="49" t="s">
        <v>49</v>
      </c>
      <c r="F94" s="110" t="s">
        <v>49</v>
      </c>
      <c r="G94" s="70" t="s">
        <v>54</v>
      </c>
      <c r="H94" s="66" t="s">
        <v>100</v>
      </c>
      <c r="I94" s="73">
        <v>0</v>
      </c>
    </row>
    <row r="95" spans="2:9" x14ac:dyDescent="0.25">
      <c r="B95" s="49" t="s">
        <v>46</v>
      </c>
      <c r="C95" s="55" t="s">
        <v>79</v>
      </c>
      <c r="D95" s="49" t="s">
        <v>96</v>
      </c>
      <c r="E95" s="49" t="s">
        <v>97</v>
      </c>
      <c r="F95" s="110" t="s">
        <v>98</v>
      </c>
      <c r="G95" s="70" t="s">
        <v>54</v>
      </c>
      <c r="H95" s="66" t="s">
        <v>99</v>
      </c>
      <c r="I95" s="73">
        <v>1</v>
      </c>
    </row>
    <row r="96" spans="2:9" x14ac:dyDescent="0.25">
      <c r="B96" s="49" t="s">
        <v>46</v>
      </c>
      <c r="C96" s="55" t="s">
        <v>80</v>
      </c>
      <c r="D96" s="49" t="s">
        <v>96</v>
      </c>
      <c r="E96" s="49" t="s">
        <v>49</v>
      </c>
      <c r="F96" s="110" t="s">
        <v>49</v>
      </c>
      <c r="G96" s="70" t="s">
        <v>54</v>
      </c>
      <c r="H96" s="66" t="s">
        <v>100</v>
      </c>
      <c r="I96" s="73">
        <v>5.7</v>
      </c>
    </row>
    <row r="97" spans="2:9" x14ac:dyDescent="0.25">
      <c r="B97" s="49" t="s">
        <v>46</v>
      </c>
      <c r="C97" s="55" t="s">
        <v>80</v>
      </c>
      <c r="D97" s="49" t="s">
        <v>96</v>
      </c>
      <c r="E97" s="49" t="s">
        <v>49</v>
      </c>
      <c r="F97" s="110" t="s">
        <v>49</v>
      </c>
      <c r="G97" s="70" t="s">
        <v>54</v>
      </c>
      <c r="H97" s="66" t="s">
        <v>100</v>
      </c>
      <c r="I97" s="73">
        <v>0</v>
      </c>
    </row>
    <row r="98" spans="2:9" x14ac:dyDescent="0.25">
      <c r="B98" s="49" t="s">
        <v>46</v>
      </c>
      <c r="C98" s="55" t="s">
        <v>80</v>
      </c>
      <c r="D98" s="49" t="s">
        <v>96</v>
      </c>
      <c r="E98" s="49" t="s">
        <v>49</v>
      </c>
      <c r="F98" s="110" t="s">
        <v>49</v>
      </c>
      <c r="G98" s="70" t="s">
        <v>54</v>
      </c>
      <c r="H98" s="66" t="s">
        <v>100</v>
      </c>
      <c r="I98" s="73">
        <v>0</v>
      </c>
    </row>
    <row r="99" spans="2:9" x14ac:dyDescent="0.25">
      <c r="B99" s="49" t="s">
        <v>46</v>
      </c>
      <c r="C99" s="55" t="s">
        <v>80</v>
      </c>
      <c r="D99" s="49" t="s">
        <v>96</v>
      </c>
      <c r="E99" s="49" t="s">
        <v>49</v>
      </c>
      <c r="F99" s="110" t="s">
        <v>49</v>
      </c>
      <c r="G99" s="70" t="s">
        <v>54</v>
      </c>
      <c r="H99" s="66" t="s">
        <v>100</v>
      </c>
      <c r="I99" s="73">
        <v>4</v>
      </c>
    </row>
    <row r="100" spans="2:9" x14ac:dyDescent="0.25">
      <c r="B100" s="49" t="s">
        <v>46</v>
      </c>
      <c r="C100" s="55" t="s">
        <v>80</v>
      </c>
      <c r="D100" s="49" t="s">
        <v>96</v>
      </c>
      <c r="E100" s="49" t="s">
        <v>49</v>
      </c>
      <c r="F100" s="110" t="s">
        <v>49</v>
      </c>
      <c r="G100" s="70" t="s">
        <v>54</v>
      </c>
      <c r="H100" s="66" t="s">
        <v>100</v>
      </c>
      <c r="I100" s="73">
        <v>0</v>
      </c>
    </row>
    <row r="101" spans="2:9" x14ac:dyDescent="0.25">
      <c r="B101" s="49" t="s">
        <v>46</v>
      </c>
      <c r="C101" s="55" t="s">
        <v>80</v>
      </c>
      <c r="D101" s="49" t="s">
        <v>96</v>
      </c>
      <c r="E101" s="49" t="s">
        <v>49</v>
      </c>
      <c r="F101" s="110" t="s">
        <v>49</v>
      </c>
      <c r="G101" s="70" t="s">
        <v>54</v>
      </c>
      <c r="H101" s="66" t="s">
        <v>100</v>
      </c>
      <c r="I101" s="73">
        <v>0</v>
      </c>
    </row>
    <row r="102" spans="2:9" x14ac:dyDescent="0.25">
      <c r="B102" s="49" t="s">
        <v>46</v>
      </c>
      <c r="C102" s="55" t="s">
        <v>80</v>
      </c>
      <c r="D102" s="49" t="s">
        <v>96</v>
      </c>
      <c r="E102" s="49" t="s">
        <v>97</v>
      </c>
      <c r="F102" s="110" t="s">
        <v>98</v>
      </c>
      <c r="G102" s="70" t="s">
        <v>54</v>
      </c>
      <c r="H102" s="66" t="s">
        <v>99</v>
      </c>
      <c r="I102" s="73">
        <v>1</v>
      </c>
    </row>
    <row r="103" spans="2:9" x14ac:dyDescent="0.25">
      <c r="B103" s="49" t="s">
        <v>46</v>
      </c>
      <c r="C103" s="55" t="s">
        <v>81</v>
      </c>
      <c r="D103" s="49" t="s">
        <v>96</v>
      </c>
      <c r="E103" s="49" t="s">
        <v>97</v>
      </c>
      <c r="F103" s="110" t="s">
        <v>98</v>
      </c>
      <c r="G103" s="70" t="s">
        <v>54</v>
      </c>
      <c r="H103" s="66" t="s">
        <v>99</v>
      </c>
      <c r="I103" s="73">
        <v>1</v>
      </c>
    </row>
    <row r="104" spans="2:9" x14ac:dyDescent="0.25">
      <c r="B104" s="49" t="s">
        <v>46</v>
      </c>
      <c r="C104" s="55" t="s">
        <v>81</v>
      </c>
      <c r="D104" s="49" t="s">
        <v>96</v>
      </c>
      <c r="E104" s="49" t="s">
        <v>49</v>
      </c>
      <c r="F104" s="110" t="s">
        <v>49</v>
      </c>
      <c r="G104" s="70" t="s">
        <v>54</v>
      </c>
      <c r="H104" s="66" t="s">
        <v>100</v>
      </c>
      <c r="I104" s="73">
        <v>0</v>
      </c>
    </row>
    <row r="105" spans="2:9" x14ac:dyDescent="0.25">
      <c r="B105" s="49" t="s">
        <v>46</v>
      </c>
      <c r="C105" s="55" t="s">
        <v>81</v>
      </c>
      <c r="D105" s="49" t="s">
        <v>96</v>
      </c>
      <c r="E105" s="49" t="s">
        <v>49</v>
      </c>
      <c r="F105" s="110" t="s">
        <v>49</v>
      </c>
      <c r="G105" s="70" t="s">
        <v>54</v>
      </c>
      <c r="H105" s="66" t="s">
        <v>100</v>
      </c>
      <c r="I105" s="73">
        <v>0</v>
      </c>
    </row>
    <row r="106" spans="2:9" x14ac:dyDescent="0.25">
      <c r="B106" s="49" t="s">
        <v>46</v>
      </c>
      <c r="C106" s="55" t="s">
        <v>81</v>
      </c>
      <c r="D106" s="49" t="s">
        <v>96</v>
      </c>
      <c r="E106" s="49" t="s">
        <v>49</v>
      </c>
      <c r="F106" s="110" t="s">
        <v>49</v>
      </c>
      <c r="G106" s="70" t="s">
        <v>54</v>
      </c>
      <c r="H106" s="66" t="s">
        <v>100</v>
      </c>
      <c r="I106" s="73">
        <v>4</v>
      </c>
    </row>
    <row r="107" spans="2:9" x14ac:dyDescent="0.25">
      <c r="B107" s="49" t="s">
        <v>46</v>
      </c>
      <c r="C107" s="55" t="s">
        <v>81</v>
      </c>
      <c r="D107" s="49" t="s">
        <v>96</v>
      </c>
      <c r="E107" s="49" t="s">
        <v>49</v>
      </c>
      <c r="F107" s="110" t="s">
        <v>49</v>
      </c>
      <c r="G107" s="70" t="s">
        <v>54</v>
      </c>
      <c r="H107" s="66" t="s">
        <v>100</v>
      </c>
      <c r="I107" s="73">
        <v>0</v>
      </c>
    </row>
    <row r="108" spans="2:9" x14ac:dyDescent="0.25">
      <c r="B108" s="49" t="s">
        <v>46</v>
      </c>
      <c r="C108" s="55" t="s">
        <v>81</v>
      </c>
      <c r="D108" s="49" t="s">
        <v>96</v>
      </c>
      <c r="E108" s="49" t="s">
        <v>49</v>
      </c>
      <c r="F108" s="110" t="s">
        <v>49</v>
      </c>
      <c r="G108" s="70" t="s">
        <v>54</v>
      </c>
      <c r="H108" s="66" t="s">
        <v>100</v>
      </c>
      <c r="I108" s="73">
        <v>0</v>
      </c>
    </row>
    <row r="109" spans="2:9" x14ac:dyDescent="0.25">
      <c r="B109" s="49" t="s">
        <v>46</v>
      </c>
      <c r="C109" s="55" t="s">
        <v>81</v>
      </c>
      <c r="D109" s="49" t="s">
        <v>96</v>
      </c>
      <c r="E109" s="49" t="s">
        <v>49</v>
      </c>
      <c r="F109" s="110" t="s">
        <v>49</v>
      </c>
      <c r="G109" s="70" t="s">
        <v>54</v>
      </c>
      <c r="H109" s="66" t="s">
        <v>100</v>
      </c>
      <c r="I109" s="73">
        <v>5.883</v>
      </c>
    </row>
    <row r="110" spans="2:9" x14ac:dyDescent="0.25">
      <c r="B110" s="49" t="s">
        <v>46</v>
      </c>
      <c r="C110" s="55" t="s">
        <v>82</v>
      </c>
      <c r="D110" s="49" t="s">
        <v>96</v>
      </c>
      <c r="E110" s="49" t="s">
        <v>97</v>
      </c>
      <c r="F110" s="110" t="s">
        <v>98</v>
      </c>
      <c r="G110" s="70" t="s">
        <v>54</v>
      </c>
      <c r="H110" s="66" t="s">
        <v>99</v>
      </c>
      <c r="I110" s="73">
        <v>1</v>
      </c>
    </row>
    <row r="111" spans="2:9" x14ac:dyDescent="0.25">
      <c r="B111" s="49" t="s">
        <v>46</v>
      </c>
      <c r="C111" s="55" t="s">
        <v>82</v>
      </c>
      <c r="D111" s="49" t="s">
        <v>96</v>
      </c>
      <c r="E111" s="49" t="s">
        <v>49</v>
      </c>
      <c r="F111" s="110" t="s">
        <v>49</v>
      </c>
      <c r="G111" s="70" t="s">
        <v>54</v>
      </c>
      <c r="H111" s="66" t="s">
        <v>100</v>
      </c>
      <c r="I111" s="73">
        <v>0</v>
      </c>
    </row>
    <row r="112" spans="2:9" x14ac:dyDescent="0.25">
      <c r="B112" s="49" t="s">
        <v>46</v>
      </c>
      <c r="C112" s="55" t="s">
        <v>82</v>
      </c>
      <c r="D112" s="49" t="s">
        <v>96</v>
      </c>
      <c r="E112" s="49" t="s">
        <v>49</v>
      </c>
      <c r="F112" s="110" t="s">
        <v>49</v>
      </c>
      <c r="G112" s="70" t="s">
        <v>54</v>
      </c>
      <c r="H112" s="66" t="s">
        <v>100</v>
      </c>
      <c r="I112" s="73">
        <v>0</v>
      </c>
    </row>
    <row r="113" spans="2:9" x14ac:dyDescent="0.25">
      <c r="B113" s="49" t="s">
        <v>46</v>
      </c>
      <c r="C113" s="55" t="s">
        <v>82</v>
      </c>
      <c r="D113" s="49" t="s">
        <v>96</v>
      </c>
      <c r="E113" s="49" t="s">
        <v>49</v>
      </c>
      <c r="F113" s="110" t="s">
        <v>49</v>
      </c>
      <c r="G113" s="70" t="s">
        <v>54</v>
      </c>
      <c r="H113" s="66" t="s">
        <v>100</v>
      </c>
      <c r="I113" s="73">
        <v>6.1479999999999997</v>
      </c>
    </row>
    <row r="114" spans="2:9" x14ac:dyDescent="0.25">
      <c r="B114" s="49" t="s">
        <v>46</v>
      </c>
      <c r="C114" s="55" t="s">
        <v>82</v>
      </c>
      <c r="D114" s="49" t="s">
        <v>96</v>
      </c>
      <c r="E114" s="49" t="s">
        <v>49</v>
      </c>
      <c r="F114" s="110" t="s">
        <v>49</v>
      </c>
      <c r="G114" s="70" t="s">
        <v>54</v>
      </c>
      <c r="H114" s="66" t="s">
        <v>100</v>
      </c>
      <c r="I114" s="73">
        <v>4</v>
      </c>
    </row>
    <row r="115" spans="2:9" x14ac:dyDescent="0.25">
      <c r="B115" s="49" t="s">
        <v>46</v>
      </c>
      <c r="C115" s="55" t="s">
        <v>82</v>
      </c>
      <c r="D115" s="49" t="s">
        <v>96</v>
      </c>
      <c r="E115" s="49" t="s">
        <v>49</v>
      </c>
      <c r="F115" s="110" t="s">
        <v>49</v>
      </c>
      <c r="G115" s="70" t="s">
        <v>54</v>
      </c>
      <c r="H115" s="66" t="s">
        <v>100</v>
      </c>
      <c r="I115" s="73">
        <v>0</v>
      </c>
    </row>
    <row r="116" spans="2:9" x14ac:dyDescent="0.25">
      <c r="B116" s="49" t="s">
        <v>46</v>
      </c>
      <c r="C116" s="55" t="s">
        <v>82</v>
      </c>
      <c r="D116" s="49" t="s">
        <v>96</v>
      </c>
      <c r="E116" s="49" t="s">
        <v>49</v>
      </c>
      <c r="F116" s="110" t="s">
        <v>49</v>
      </c>
      <c r="G116" s="70" t="s">
        <v>54</v>
      </c>
      <c r="H116" s="66" t="s">
        <v>100</v>
      </c>
      <c r="I116" s="73">
        <v>0</v>
      </c>
    </row>
    <row r="117" spans="2:9" x14ac:dyDescent="0.25">
      <c r="B117" s="49" t="s">
        <v>46</v>
      </c>
      <c r="C117" s="55" t="s">
        <v>83</v>
      </c>
      <c r="D117" s="49" t="s">
        <v>96</v>
      </c>
      <c r="E117" s="49" t="s">
        <v>97</v>
      </c>
      <c r="F117" s="110" t="s">
        <v>98</v>
      </c>
      <c r="G117" s="70" t="s">
        <v>54</v>
      </c>
      <c r="H117" s="66" t="s">
        <v>99</v>
      </c>
      <c r="I117" s="73">
        <v>1</v>
      </c>
    </row>
    <row r="118" spans="2:9" x14ac:dyDescent="0.25">
      <c r="B118" s="49" t="s">
        <v>46</v>
      </c>
      <c r="C118" s="55" t="s">
        <v>83</v>
      </c>
      <c r="D118" s="49" t="s">
        <v>96</v>
      </c>
      <c r="E118" s="49" t="s">
        <v>49</v>
      </c>
      <c r="F118" s="110" t="s">
        <v>49</v>
      </c>
      <c r="G118" s="70" t="s">
        <v>54</v>
      </c>
      <c r="H118" s="66" t="s">
        <v>100</v>
      </c>
      <c r="I118" s="73">
        <v>0</v>
      </c>
    </row>
    <row r="119" spans="2:9" x14ac:dyDescent="0.25">
      <c r="B119" s="49" t="s">
        <v>46</v>
      </c>
      <c r="C119" s="55" t="s">
        <v>83</v>
      </c>
      <c r="D119" s="49" t="s">
        <v>96</v>
      </c>
      <c r="E119" s="49" t="s">
        <v>49</v>
      </c>
      <c r="F119" s="110" t="s">
        <v>49</v>
      </c>
      <c r="G119" s="70" t="s">
        <v>54</v>
      </c>
      <c r="H119" s="66" t="s">
        <v>100</v>
      </c>
      <c r="I119" s="73">
        <v>0</v>
      </c>
    </row>
    <row r="120" spans="2:9" x14ac:dyDescent="0.25">
      <c r="B120" s="49" t="s">
        <v>46</v>
      </c>
      <c r="C120" s="55" t="s">
        <v>83</v>
      </c>
      <c r="D120" s="49" t="s">
        <v>96</v>
      </c>
      <c r="E120" s="49" t="s">
        <v>49</v>
      </c>
      <c r="F120" s="110" t="s">
        <v>49</v>
      </c>
      <c r="G120" s="70" t="s">
        <v>54</v>
      </c>
      <c r="H120" s="66" t="s">
        <v>100</v>
      </c>
      <c r="I120" s="73">
        <v>6.2880000000000003</v>
      </c>
    </row>
    <row r="121" spans="2:9" x14ac:dyDescent="0.25">
      <c r="B121" s="49" t="s">
        <v>46</v>
      </c>
      <c r="C121" s="55" t="s">
        <v>83</v>
      </c>
      <c r="D121" s="49" t="s">
        <v>96</v>
      </c>
      <c r="E121" s="49" t="s">
        <v>49</v>
      </c>
      <c r="F121" s="110" t="s">
        <v>49</v>
      </c>
      <c r="G121" s="70" t="s">
        <v>54</v>
      </c>
      <c r="H121" s="66" t="s">
        <v>100</v>
      </c>
      <c r="I121" s="73">
        <v>4</v>
      </c>
    </row>
    <row r="122" spans="2:9" x14ac:dyDescent="0.25">
      <c r="B122" s="49" t="s">
        <v>46</v>
      </c>
      <c r="C122" s="55" t="s">
        <v>83</v>
      </c>
      <c r="D122" s="49" t="s">
        <v>96</v>
      </c>
      <c r="E122" s="49" t="s">
        <v>49</v>
      </c>
      <c r="F122" s="110" t="s">
        <v>49</v>
      </c>
      <c r="G122" s="70" t="s">
        <v>54</v>
      </c>
      <c r="H122" s="66" t="s">
        <v>100</v>
      </c>
      <c r="I122" s="73">
        <v>0</v>
      </c>
    </row>
    <row r="123" spans="2:9" x14ac:dyDescent="0.25">
      <c r="B123" s="49" t="s">
        <v>46</v>
      </c>
      <c r="C123" s="55" t="s">
        <v>83</v>
      </c>
      <c r="D123" s="49" t="s">
        <v>96</v>
      </c>
      <c r="E123" s="49" t="s">
        <v>49</v>
      </c>
      <c r="F123" s="110" t="s">
        <v>49</v>
      </c>
      <c r="G123" s="70" t="s">
        <v>54</v>
      </c>
      <c r="H123" s="66" t="s">
        <v>100</v>
      </c>
      <c r="I123" s="73">
        <v>0</v>
      </c>
    </row>
    <row r="124" spans="2:9" x14ac:dyDescent="0.25">
      <c r="B124" s="49" t="s">
        <v>46</v>
      </c>
      <c r="C124" s="55" t="s">
        <v>84</v>
      </c>
      <c r="D124" s="49" t="s">
        <v>96</v>
      </c>
      <c r="E124" s="49" t="s">
        <v>49</v>
      </c>
      <c r="F124" s="110" t="s">
        <v>49</v>
      </c>
      <c r="G124" s="70" t="s">
        <v>54</v>
      </c>
      <c r="H124" s="66" t="s">
        <v>100</v>
      </c>
      <c r="I124" s="73">
        <v>0</v>
      </c>
    </row>
    <row r="125" spans="2:9" x14ac:dyDescent="0.25">
      <c r="B125" s="49" t="s">
        <v>46</v>
      </c>
      <c r="C125" s="55" t="s">
        <v>84</v>
      </c>
      <c r="D125" s="49" t="s">
        <v>96</v>
      </c>
      <c r="E125" s="49" t="s">
        <v>97</v>
      </c>
      <c r="F125" s="110" t="s">
        <v>98</v>
      </c>
      <c r="G125" s="70" t="s">
        <v>54</v>
      </c>
      <c r="H125" s="66" t="s">
        <v>99</v>
      </c>
      <c r="I125" s="73">
        <v>1</v>
      </c>
    </row>
    <row r="126" spans="2:9" x14ac:dyDescent="0.25">
      <c r="B126" s="49" t="s">
        <v>46</v>
      </c>
      <c r="C126" s="55" t="s">
        <v>84</v>
      </c>
      <c r="D126" s="49" t="s">
        <v>96</v>
      </c>
      <c r="E126" s="49" t="s">
        <v>49</v>
      </c>
      <c r="F126" s="110" t="s">
        <v>49</v>
      </c>
      <c r="G126" s="70" t="s">
        <v>54</v>
      </c>
      <c r="H126" s="66" t="s">
        <v>100</v>
      </c>
      <c r="I126" s="73">
        <v>0</v>
      </c>
    </row>
    <row r="127" spans="2:9" x14ac:dyDescent="0.25">
      <c r="B127" s="49" t="s">
        <v>46</v>
      </c>
      <c r="C127" s="55" t="s">
        <v>85</v>
      </c>
      <c r="D127" s="49" t="s">
        <v>96</v>
      </c>
      <c r="E127" s="49" t="s">
        <v>97</v>
      </c>
      <c r="F127" s="110" t="s">
        <v>98</v>
      </c>
      <c r="G127" s="70" t="s">
        <v>54</v>
      </c>
      <c r="H127" s="66" t="s">
        <v>99</v>
      </c>
      <c r="I127" s="73">
        <v>1</v>
      </c>
    </row>
    <row r="128" spans="2:9" x14ac:dyDescent="0.25">
      <c r="B128" s="49" t="s">
        <v>46</v>
      </c>
      <c r="C128" s="55" t="s">
        <v>85</v>
      </c>
      <c r="D128" s="49" t="s">
        <v>96</v>
      </c>
      <c r="E128" s="49" t="s">
        <v>49</v>
      </c>
      <c r="F128" s="110" t="s">
        <v>49</v>
      </c>
      <c r="G128" s="70" t="s">
        <v>54</v>
      </c>
      <c r="H128" s="66" t="s">
        <v>100</v>
      </c>
      <c r="I128" s="73">
        <v>0</v>
      </c>
    </row>
    <row r="129" spans="2:9" x14ac:dyDescent="0.25">
      <c r="B129" s="49" t="s">
        <v>46</v>
      </c>
      <c r="C129" s="55" t="s">
        <v>85</v>
      </c>
      <c r="D129" s="49" t="s">
        <v>96</v>
      </c>
      <c r="E129" s="49" t="s">
        <v>49</v>
      </c>
      <c r="F129" s="110" t="s">
        <v>49</v>
      </c>
      <c r="G129" s="70" t="s">
        <v>54</v>
      </c>
      <c r="H129" s="66" t="s">
        <v>100</v>
      </c>
      <c r="I129" s="73">
        <v>0</v>
      </c>
    </row>
    <row r="130" spans="2:9" x14ac:dyDescent="0.25">
      <c r="B130" s="49" t="s">
        <v>46</v>
      </c>
      <c r="C130" s="55" t="s">
        <v>86</v>
      </c>
      <c r="D130" s="49" t="s">
        <v>96</v>
      </c>
      <c r="E130" s="49" t="s">
        <v>49</v>
      </c>
      <c r="F130" s="110" t="s">
        <v>49</v>
      </c>
      <c r="G130" s="70" t="s">
        <v>54</v>
      </c>
      <c r="H130" s="66" t="s">
        <v>100</v>
      </c>
      <c r="I130" s="73">
        <v>0</v>
      </c>
    </row>
    <row r="131" spans="2:9" x14ac:dyDescent="0.25">
      <c r="B131" s="49" t="s">
        <v>46</v>
      </c>
      <c r="C131" s="55" t="s">
        <v>86</v>
      </c>
      <c r="D131" s="49" t="s">
        <v>96</v>
      </c>
      <c r="E131" s="49" t="s">
        <v>49</v>
      </c>
      <c r="F131" s="110" t="s">
        <v>49</v>
      </c>
      <c r="G131" s="70" t="s">
        <v>54</v>
      </c>
      <c r="H131" s="66" t="s">
        <v>100</v>
      </c>
      <c r="I131" s="73">
        <v>0</v>
      </c>
    </row>
    <row r="132" spans="2:9" x14ac:dyDescent="0.25">
      <c r="B132" s="49" t="s">
        <v>46</v>
      </c>
      <c r="C132" s="55" t="s">
        <v>86</v>
      </c>
      <c r="D132" s="49" t="s">
        <v>96</v>
      </c>
      <c r="E132" s="49" t="s">
        <v>97</v>
      </c>
      <c r="F132" s="110" t="s">
        <v>98</v>
      </c>
      <c r="G132" s="70" t="s">
        <v>54</v>
      </c>
      <c r="H132" s="66" t="s">
        <v>99</v>
      </c>
      <c r="I132" s="73">
        <v>1</v>
      </c>
    </row>
    <row r="133" spans="2:9" x14ac:dyDescent="0.25">
      <c r="B133" s="49" t="s">
        <v>46</v>
      </c>
      <c r="C133" s="55" t="s">
        <v>87</v>
      </c>
      <c r="D133" s="49" t="s">
        <v>96</v>
      </c>
      <c r="E133" s="49" t="s">
        <v>49</v>
      </c>
      <c r="F133" s="110" t="s">
        <v>49</v>
      </c>
      <c r="G133" s="70" t="s">
        <v>54</v>
      </c>
      <c r="H133" s="66" t="s">
        <v>100</v>
      </c>
      <c r="I133" s="73">
        <v>0</v>
      </c>
    </row>
    <row r="134" spans="2:9" x14ac:dyDescent="0.25">
      <c r="B134" s="49" t="s">
        <v>46</v>
      </c>
      <c r="C134" s="55" t="s">
        <v>87</v>
      </c>
      <c r="D134" s="49" t="s">
        <v>96</v>
      </c>
      <c r="E134" s="49" t="s">
        <v>49</v>
      </c>
      <c r="F134" s="110" t="s">
        <v>49</v>
      </c>
      <c r="G134" s="70" t="s">
        <v>54</v>
      </c>
      <c r="H134" s="66" t="s">
        <v>100</v>
      </c>
      <c r="I134" s="73">
        <v>25.385000000000002</v>
      </c>
    </row>
    <row r="135" spans="2:9" x14ac:dyDescent="0.25">
      <c r="B135" s="49" t="s">
        <v>46</v>
      </c>
      <c r="C135" s="55" t="s">
        <v>87</v>
      </c>
      <c r="D135" s="49" t="s">
        <v>96</v>
      </c>
      <c r="E135" s="49" t="s">
        <v>97</v>
      </c>
      <c r="F135" s="110" t="s">
        <v>98</v>
      </c>
      <c r="G135" s="70" t="s">
        <v>54</v>
      </c>
      <c r="H135" s="66" t="s">
        <v>99</v>
      </c>
      <c r="I135" s="73">
        <v>1</v>
      </c>
    </row>
    <row r="136" spans="2:9" x14ac:dyDescent="0.25">
      <c r="B136" s="49" t="s">
        <v>46</v>
      </c>
      <c r="C136" s="55" t="s">
        <v>88</v>
      </c>
      <c r="D136" s="49" t="s">
        <v>96</v>
      </c>
      <c r="E136" s="49" t="s">
        <v>49</v>
      </c>
      <c r="F136" s="110" t="s">
        <v>49</v>
      </c>
      <c r="G136" s="70" t="s">
        <v>54</v>
      </c>
      <c r="H136" s="66" t="s">
        <v>100</v>
      </c>
      <c r="I136" s="73">
        <v>0</v>
      </c>
    </row>
    <row r="137" spans="2:9" x14ac:dyDescent="0.25">
      <c r="B137" s="49" t="s">
        <v>46</v>
      </c>
      <c r="C137" s="55" t="s">
        <v>88</v>
      </c>
      <c r="D137" s="49" t="s">
        <v>96</v>
      </c>
      <c r="E137" s="49" t="s">
        <v>49</v>
      </c>
      <c r="F137" s="110" t="s">
        <v>49</v>
      </c>
      <c r="G137" s="70" t="s">
        <v>54</v>
      </c>
      <c r="H137" s="66" t="s">
        <v>100</v>
      </c>
      <c r="I137" s="73">
        <v>1.611</v>
      </c>
    </row>
    <row r="138" spans="2:9" x14ac:dyDescent="0.25">
      <c r="B138" s="49" t="s">
        <v>46</v>
      </c>
      <c r="C138" s="55" t="s">
        <v>88</v>
      </c>
      <c r="D138" s="49" t="s">
        <v>96</v>
      </c>
      <c r="E138" s="49" t="s">
        <v>49</v>
      </c>
      <c r="F138" s="110" t="s">
        <v>49</v>
      </c>
      <c r="G138" s="70" t="s">
        <v>54</v>
      </c>
      <c r="H138" s="66" t="s">
        <v>100</v>
      </c>
      <c r="I138" s="73">
        <v>0</v>
      </c>
    </row>
    <row r="139" spans="2:9" x14ac:dyDescent="0.25">
      <c r="B139" s="49" t="s">
        <v>46</v>
      </c>
      <c r="C139" s="55" t="s">
        <v>88</v>
      </c>
      <c r="D139" s="49" t="s">
        <v>96</v>
      </c>
      <c r="E139" s="49" t="s">
        <v>49</v>
      </c>
      <c r="F139" s="110" t="s">
        <v>49</v>
      </c>
      <c r="G139" s="70" t="s">
        <v>54</v>
      </c>
      <c r="H139" s="66" t="s">
        <v>100</v>
      </c>
      <c r="I139" s="73">
        <v>11</v>
      </c>
    </row>
    <row r="140" spans="2:9" x14ac:dyDescent="0.25">
      <c r="B140" s="49" t="s">
        <v>46</v>
      </c>
      <c r="C140" s="55" t="s">
        <v>88</v>
      </c>
      <c r="D140" s="49" t="s">
        <v>96</v>
      </c>
      <c r="E140" s="49" t="s">
        <v>49</v>
      </c>
      <c r="F140" s="110" t="s">
        <v>49</v>
      </c>
      <c r="G140" s="70" t="s">
        <v>54</v>
      </c>
      <c r="H140" s="66" t="s">
        <v>100</v>
      </c>
      <c r="I140" s="73">
        <v>0</v>
      </c>
    </row>
    <row r="141" spans="2:9" x14ac:dyDescent="0.25">
      <c r="B141" s="49" t="s">
        <v>46</v>
      </c>
      <c r="C141" s="55" t="s">
        <v>88</v>
      </c>
      <c r="D141" s="49" t="s">
        <v>96</v>
      </c>
      <c r="E141" s="49" t="s">
        <v>97</v>
      </c>
      <c r="F141" s="110" t="s">
        <v>98</v>
      </c>
      <c r="G141" s="70" t="s">
        <v>54</v>
      </c>
      <c r="H141" s="66" t="s">
        <v>99</v>
      </c>
      <c r="I141" s="73">
        <v>1</v>
      </c>
    </row>
    <row r="142" spans="2:9" x14ac:dyDescent="0.25">
      <c r="B142" s="49" t="s">
        <v>46</v>
      </c>
      <c r="C142" s="55" t="s">
        <v>88</v>
      </c>
      <c r="D142" s="49" t="s">
        <v>96</v>
      </c>
      <c r="E142" s="49" t="s">
        <v>49</v>
      </c>
      <c r="F142" s="110" t="s">
        <v>49</v>
      </c>
      <c r="G142" s="70" t="s">
        <v>54</v>
      </c>
      <c r="H142" s="66" t="s">
        <v>100</v>
      </c>
      <c r="I142" s="73">
        <v>0</v>
      </c>
    </row>
    <row r="143" spans="2:9" x14ac:dyDescent="0.25">
      <c r="B143" s="49" t="s">
        <v>46</v>
      </c>
      <c r="C143" s="55" t="s">
        <v>91</v>
      </c>
      <c r="D143" s="49" t="s">
        <v>96</v>
      </c>
      <c r="E143" s="49" t="s">
        <v>97</v>
      </c>
      <c r="F143" s="110" t="s">
        <v>98</v>
      </c>
      <c r="G143" s="70" t="s">
        <v>54</v>
      </c>
      <c r="H143" s="66" t="s">
        <v>99</v>
      </c>
      <c r="I143" s="73">
        <v>1</v>
      </c>
    </row>
    <row r="144" spans="2:9" x14ac:dyDescent="0.25">
      <c r="B144" s="49" t="s">
        <v>46</v>
      </c>
      <c r="C144" s="55" t="s">
        <v>91</v>
      </c>
      <c r="D144" s="49" t="s">
        <v>96</v>
      </c>
      <c r="E144" s="49" t="s">
        <v>49</v>
      </c>
      <c r="F144" s="110" t="s">
        <v>49</v>
      </c>
      <c r="G144" s="70" t="s">
        <v>54</v>
      </c>
      <c r="H144" s="66" t="s">
        <v>100</v>
      </c>
      <c r="I144" s="73">
        <v>28</v>
      </c>
    </row>
    <row r="145" spans="2:9" x14ac:dyDescent="0.25">
      <c r="B145" s="49" t="s">
        <v>46</v>
      </c>
      <c r="C145" s="55" t="s">
        <v>91</v>
      </c>
      <c r="D145" s="49" t="s">
        <v>96</v>
      </c>
      <c r="E145" s="49" t="s">
        <v>49</v>
      </c>
      <c r="F145" s="110" t="s">
        <v>49</v>
      </c>
      <c r="G145" s="70" t="s">
        <v>54</v>
      </c>
      <c r="H145" s="66" t="s">
        <v>100</v>
      </c>
      <c r="I145" s="73">
        <v>0</v>
      </c>
    </row>
    <row r="146" spans="2:9" x14ac:dyDescent="0.25">
      <c r="B146" s="49" t="s">
        <v>46</v>
      </c>
      <c r="C146" s="55" t="s">
        <v>91</v>
      </c>
      <c r="D146" s="49" t="s">
        <v>96</v>
      </c>
      <c r="E146" s="49" t="s">
        <v>49</v>
      </c>
      <c r="F146" s="110" t="s">
        <v>49</v>
      </c>
      <c r="G146" s="70" t="s">
        <v>54</v>
      </c>
      <c r="H146" s="66" t="s">
        <v>100</v>
      </c>
      <c r="I146" s="73">
        <v>0</v>
      </c>
    </row>
    <row r="147" spans="2:9" x14ac:dyDescent="0.25">
      <c r="B147" s="49" t="s">
        <v>46</v>
      </c>
      <c r="C147" s="55" t="s">
        <v>47</v>
      </c>
      <c r="D147" s="49" t="s">
        <v>101</v>
      </c>
      <c r="E147" s="49" t="s">
        <v>49</v>
      </c>
      <c r="F147" s="110" t="s">
        <v>49</v>
      </c>
      <c r="G147" s="70" t="s">
        <v>51</v>
      </c>
      <c r="H147" s="66" t="s">
        <v>100</v>
      </c>
      <c r="I147" s="73">
        <v>0</v>
      </c>
    </row>
    <row r="148" spans="2:9" x14ac:dyDescent="0.25">
      <c r="B148" s="49" t="s">
        <v>46</v>
      </c>
      <c r="C148" s="55" t="s">
        <v>47</v>
      </c>
      <c r="D148" s="49" t="s">
        <v>101</v>
      </c>
      <c r="E148" s="49" t="s">
        <v>49</v>
      </c>
      <c r="F148" s="110" t="s">
        <v>49</v>
      </c>
      <c r="G148" s="70" t="s">
        <v>51</v>
      </c>
      <c r="H148" s="66" t="s">
        <v>100</v>
      </c>
      <c r="I148" s="73">
        <v>4</v>
      </c>
    </row>
    <row r="149" spans="2:9" x14ac:dyDescent="0.25">
      <c r="B149" s="49" t="s">
        <v>46</v>
      </c>
      <c r="C149" s="55" t="s">
        <v>47</v>
      </c>
      <c r="D149" s="49" t="s">
        <v>101</v>
      </c>
      <c r="E149" s="49" t="s">
        <v>49</v>
      </c>
      <c r="F149" s="110" t="s">
        <v>49</v>
      </c>
      <c r="G149" s="70" t="s">
        <v>51</v>
      </c>
      <c r="H149" s="66" t="s">
        <v>100</v>
      </c>
      <c r="I149" s="73">
        <v>15</v>
      </c>
    </row>
    <row r="150" spans="2:9" x14ac:dyDescent="0.25">
      <c r="B150" s="49" t="s">
        <v>46</v>
      </c>
      <c r="C150" s="55" t="s">
        <v>47</v>
      </c>
      <c r="D150" s="49" t="s">
        <v>101</v>
      </c>
      <c r="E150" s="49" t="s">
        <v>49</v>
      </c>
      <c r="F150" s="110" t="s">
        <v>49</v>
      </c>
      <c r="G150" s="70" t="s">
        <v>51</v>
      </c>
      <c r="H150" s="66" t="s">
        <v>100</v>
      </c>
      <c r="I150" s="73">
        <v>3</v>
      </c>
    </row>
    <row r="151" spans="2:9" x14ac:dyDescent="0.25">
      <c r="B151" s="49" t="s">
        <v>46</v>
      </c>
      <c r="C151" s="55" t="s">
        <v>47</v>
      </c>
      <c r="D151" s="49" t="s">
        <v>101</v>
      </c>
      <c r="E151" s="49" t="s">
        <v>49</v>
      </c>
      <c r="F151" s="110" t="s">
        <v>49</v>
      </c>
      <c r="G151" s="70" t="s">
        <v>51</v>
      </c>
      <c r="H151" s="66" t="s">
        <v>100</v>
      </c>
      <c r="I151" s="73">
        <v>20</v>
      </c>
    </row>
    <row r="152" spans="2:9" x14ac:dyDescent="0.25">
      <c r="B152" s="49" t="s">
        <v>46</v>
      </c>
      <c r="C152" s="55" t="s">
        <v>61</v>
      </c>
      <c r="D152" s="49" t="s">
        <v>101</v>
      </c>
      <c r="E152" s="49" t="s">
        <v>49</v>
      </c>
      <c r="F152" s="110" t="s">
        <v>49</v>
      </c>
      <c r="G152" s="70" t="s">
        <v>51</v>
      </c>
      <c r="H152" s="66" t="s">
        <v>100</v>
      </c>
      <c r="I152" s="73">
        <v>15</v>
      </c>
    </row>
    <row r="153" spans="2:9" x14ac:dyDescent="0.25">
      <c r="B153" s="49" t="s">
        <v>46</v>
      </c>
      <c r="C153" s="55" t="s">
        <v>61</v>
      </c>
      <c r="D153" s="49" t="s">
        <v>101</v>
      </c>
      <c r="E153" s="49" t="s">
        <v>49</v>
      </c>
      <c r="F153" s="110" t="s">
        <v>49</v>
      </c>
      <c r="G153" s="70" t="s">
        <v>51</v>
      </c>
      <c r="H153" s="66" t="s">
        <v>100</v>
      </c>
      <c r="I153" s="73">
        <v>4</v>
      </c>
    </row>
    <row r="154" spans="2:9" x14ac:dyDescent="0.25">
      <c r="B154" s="49" t="s">
        <v>46</v>
      </c>
      <c r="C154" s="55" t="s">
        <v>61</v>
      </c>
      <c r="D154" s="49" t="s">
        <v>101</v>
      </c>
      <c r="E154" s="49" t="s">
        <v>49</v>
      </c>
      <c r="F154" s="110" t="s">
        <v>49</v>
      </c>
      <c r="G154" s="70" t="s">
        <v>51</v>
      </c>
      <c r="H154" s="66" t="s">
        <v>100</v>
      </c>
      <c r="I154" s="73">
        <v>0</v>
      </c>
    </row>
    <row r="155" spans="2:9" x14ac:dyDescent="0.25">
      <c r="B155" s="49" t="s">
        <v>46</v>
      </c>
      <c r="C155" s="55" t="s">
        <v>61</v>
      </c>
      <c r="D155" s="49" t="s">
        <v>101</v>
      </c>
      <c r="E155" s="49" t="s">
        <v>49</v>
      </c>
      <c r="F155" s="110" t="s">
        <v>49</v>
      </c>
      <c r="G155" s="70" t="s">
        <v>51</v>
      </c>
      <c r="H155" s="66" t="s">
        <v>100</v>
      </c>
      <c r="I155" s="73">
        <v>20</v>
      </c>
    </row>
    <row r="156" spans="2:9" x14ac:dyDescent="0.25">
      <c r="B156" s="49" t="s">
        <v>46</v>
      </c>
      <c r="C156" s="55" t="s">
        <v>61</v>
      </c>
      <c r="D156" s="49" t="s">
        <v>101</v>
      </c>
      <c r="E156" s="49" t="s">
        <v>49</v>
      </c>
      <c r="F156" s="110" t="s">
        <v>49</v>
      </c>
      <c r="G156" s="70" t="s">
        <v>51</v>
      </c>
      <c r="H156" s="66" t="s">
        <v>100</v>
      </c>
      <c r="I156" s="73">
        <v>0</v>
      </c>
    </row>
    <row r="157" spans="2:9" x14ac:dyDescent="0.25">
      <c r="B157" s="49" t="s">
        <v>46</v>
      </c>
      <c r="C157" s="55" t="s">
        <v>62</v>
      </c>
      <c r="D157" s="49" t="s">
        <v>101</v>
      </c>
      <c r="E157" s="49" t="s">
        <v>49</v>
      </c>
      <c r="F157" s="110" t="s">
        <v>49</v>
      </c>
      <c r="G157" s="70" t="s">
        <v>51</v>
      </c>
      <c r="H157" s="66" t="s">
        <v>100</v>
      </c>
      <c r="I157" s="73">
        <v>0</v>
      </c>
    </row>
    <row r="158" spans="2:9" x14ac:dyDescent="0.25">
      <c r="B158" s="49" t="s">
        <v>46</v>
      </c>
      <c r="C158" s="55" t="s">
        <v>62</v>
      </c>
      <c r="D158" s="49" t="s">
        <v>101</v>
      </c>
      <c r="E158" s="49" t="s">
        <v>49</v>
      </c>
      <c r="F158" s="110" t="s">
        <v>49</v>
      </c>
      <c r="G158" s="70" t="s">
        <v>51</v>
      </c>
      <c r="H158" s="66" t="s">
        <v>100</v>
      </c>
      <c r="I158" s="73">
        <v>4</v>
      </c>
    </row>
    <row r="159" spans="2:9" x14ac:dyDescent="0.25">
      <c r="B159" s="49" t="s">
        <v>46</v>
      </c>
      <c r="C159" s="55" t="s">
        <v>62</v>
      </c>
      <c r="D159" s="49" t="s">
        <v>101</v>
      </c>
      <c r="E159" s="49" t="s">
        <v>49</v>
      </c>
      <c r="F159" s="110" t="s">
        <v>49</v>
      </c>
      <c r="G159" s="70" t="s">
        <v>51</v>
      </c>
      <c r="H159" s="66" t="s">
        <v>100</v>
      </c>
      <c r="I159" s="73">
        <v>11.525</v>
      </c>
    </row>
    <row r="160" spans="2:9" x14ac:dyDescent="0.25">
      <c r="B160" s="49" t="s">
        <v>46</v>
      </c>
      <c r="C160" s="55" t="s">
        <v>62</v>
      </c>
      <c r="D160" s="49" t="s">
        <v>101</v>
      </c>
      <c r="E160" s="49" t="s">
        <v>49</v>
      </c>
      <c r="F160" s="110" t="s">
        <v>49</v>
      </c>
      <c r="G160" s="70" t="s">
        <v>51</v>
      </c>
      <c r="H160" s="66" t="s">
        <v>100</v>
      </c>
      <c r="I160" s="73">
        <v>0</v>
      </c>
    </row>
    <row r="161" spans="2:9" x14ac:dyDescent="0.25">
      <c r="B161" s="49" t="s">
        <v>46</v>
      </c>
      <c r="C161" s="55" t="s">
        <v>62</v>
      </c>
      <c r="D161" s="49" t="s">
        <v>101</v>
      </c>
      <c r="E161" s="49" t="s">
        <v>49</v>
      </c>
      <c r="F161" s="110" t="s">
        <v>49</v>
      </c>
      <c r="G161" s="70" t="s">
        <v>51</v>
      </c>
      <c r="H161" s="66" t="s">
        <v>100</v>
      </c>
      <c r="I161" s="73">
        <v>20</v>
      </c>
    </row>
    <row r="162" spans="2:9" x14ac:dyDescent="0.25">
      <c r="B162" s="49" t="s">
        <v>46</v>
      </c>
      <c r="C162" s="55" t="s">
        <v>63</v>
      </c>
      <c r="D162" s="49" t="s">
        <v>101</v>
      </c>
      <c r="E162" s="49" t="s">
        <v>49</v>
      </c>
      <c r="F162" s="110" t="s">
        <v>49</v>
      </c>
      <c r="G162" s="70" t="s">
        <v>51</v>
      </c>
      <c r="H162" s="66" t="s">
        <v>100</v>
      </c>
      <c r="I162" s="73">
        <v>20</v>
      </c>
    </row>
    <row r="163" spans="2:9" x14ac:dyDescent="0.25">
      <c r="B163" s="49" t="s">
        <v>46</v>
      </c>
      <c r="C163" s="55" t="s">
        <v>63</v>
      </c>
      <c r="D163" s="49" t="s">
        <v>101</v>
      </c>
      <c r="E163" s="49" t="s">
        <v>49</v>
      </c>
      <c r="F163" s="110" t="s">
        <v>49</v>
      </c>
      <c r="G163" s="70" t="s">
        <v>51</v>
      </c>
      <c r="H163" s="66" t="s">
        <v>100</v>
      </c>
      <c r="I163" s="73">
        <v>11.582000000000001</v>
      </c>
    </row>
    <row r="164" spans="2:9" x14ac:dyDescent="0.25">
      <c r="B164" s="49" t="s">
        <v>46</v>
      </c>
      <c r="C164" s="55" t="s">
        <v>63</v>
      </c>
      <c r="D164" s="49" t="s">
        <v>101</v>
      </c>
      <c r="E164" s="49" t="s">
        <v>49</v>
      </c>
      <c r="F164" s="110" t="s">
        <v>49</v>
      </c>
      <c r="G164" s="70" t="s">
        <v>51</v>
      </c>
      <c r="H164" s="66" t="s">
        <v>100</v>
      </c>
      <c r="I164" s="73">
        <v>4</v>
      </c>
    </row>
    <row r="165" spans="2:9" x14ac:dyDescent="0.25">
      <c r="B165" s="49" t="s">
        <v>46</v>
      </c>
      <c r="C165" s="55" t="s">
        <v>63</v>
      </c>
      <c r="D165" s="49" t="s">
        <v>101</v>
      </c>
      <c r="E165" s="49" t="s">
        <v>49</v>
      </c>
      <c r="F165" s="110" t="s">
        <v>49</v>
      </c>
      <c r="G165" s="70" t="s">
        <v>51</v>
      </c>
      <c r="H165" s="66" t="s">
        <v>100</v>
      </c>
      <c r="I165" s="73">
        <v>0</v>
      </c>
    </row>
    <row r="166" spans="2:9" x14ac:dyDescent="0.25">
      <c r="B166" s="49" t="s">
        <v>46</v>
      </c>
      <c r="C166" s="55" t="s">
        <v>63</v>
      </c>
      <c r="D166" s="49" t="s">
        <v>101</v>
      </c>
      <c r="E166" s="49" t="s">
        <v>49</v>
      </c>
      <c r="F166" s="110" t="s">
        <v>49</v>
      </c>
      <c r="G166" s="70" t="s">
        <v>51</v>
      </c>
      <c r="H166" s="66" t="s">
        <v>100</v>
      </c>
      <c r="I166" s="73">
        <v>0</v>
      </c>
    </row>
    <row r="167" spans="2:9" x14ac:dyDescent="0.25">
      <c r="B167" s="49" t="s">
        <v>46</v>
      </c>
      <c r="C167" s="55" t="s">
        <v>64</v>
      </c>
      <c r="D167" s="49" t="s">
        <v>101</v>
      </c>
      <c r="E167" s="49" t="s">
        <v>49</v>
      </c>
      <c r="F167" s="110" t="s">
        <v>49</v>
      </c>
      <c r="G167" s="70" t="s">
        <v>51</v>
      </c>
      <c r="H167" s="66" t="s">
        <v>100</v>
      </c>
      <c r="I167" s="73">
        <v>20</v>
      </c>
    </row>
    <row r="168" spans="2:9" x14ac:dyDescent="0.25">
      <c r="B168" s="49" t="s">
        <v>46</v>
      </c>
      <c r="C168" s="55" t="s">
        <v>64</v>
      </c>
      <c r="D168" s="49" t="s">
        <v>101</v>
      </c>
      <c r="E168" s="49" t="s">
        <v>49</v>
      </c>
      <c r="F168" s="110" t="s">
        <v>49</v>
      </c>
      <c r="G168" s="70" t="s">
        <v>51</v>
      </c>
      <c r="H168" s="66" t="s">
        <v>100</v>
      </c>
      <c r="I168" s="73">
        <v>11.486000000000001</v>
      </c>
    </row>
    <row r="169" spans="2:9" x14ac:dyDescent="0.25">
      <c r="B169" s="49" t="s">
        <v>46</v>
      </c>
      <c r="C169" s="55" t="s">
        <v>64</v>
      </c>
      <c r="D169" s="49" t="s">
        <v>101</v>
      </c>
      <c r="E169" s="49" t="s">
        <v>49</v>
      </c>
      <c r="F169" s="110" t="s">
        <v>49</v>
      </c>
      <c r="G169" s="70" t="s">
        <v>51</v>
      </c>
      <c r="H169" s="66" t="s">
        <v>100</v>
      </c>
      <c r="I169" s="73">
        <v>0</v>
      </c>
    </row>
    <row r="170" spans="2:9" x14ac:dyDescent="0.25">
      <c r="B170" s="49" t="s">
        <v>46</v>
      </c>
      <c r="C170" s="55" t="s">
        <v>64</v>
      </c>
      <c r="D170" s="49" t="s">
        <v>101</v>
      </c>
      <c r="E170" s="49" t="s">
        <v>49</v>
      </c>
      <c r="F170" s="110" t="s">
        <v>49</v>
      </c>
      <c r="G170" s="70" t="s">
        <v>51</v>
      </c>
      <c r="H170" s="66" t="s">
        <v>100</v>
      </c>
      <c r="I170" s="73">
        <v>0</v>
      </c>
    </row>
    <row r="171" spans="2:9" x14ac:dyDescent="0.25">
      <c r="B171" s="49" t="s">
        <v>46</v>
      </c>
      <c r="C171" s="55" t="s">
        <v>64</v>
      </c>
      <c r="D171" s="49" t="s">
        <v>101</v>
      </c>
      <c r="E171" s="49" t="s">
        <v>49</v>
      </c>
      <c r="F171" s="110" t="s">
        <v>49</v>
      </c>
      <c r="G171" s="70" t="s">
        <v>51</v>
      </c>
      <c r="H171" s="66" t="s">
        <v>100</v>
      </c>
      <c r="I171" s="73">
        <v>4</v>
      </c>
    </row>
    <row r="172" spans="2:9" x14ac:dyDescent="0.25">
      <c r="B172" s="49" t="s">
        <v>46</v>
      </c>
      <c r="C172" s="55" t="s">
        <v>65</v>
      </c>
      <c r="D172" s="49" t="s">
        <v>101</v>
      </c>
      <c r="E172" s="49" t="s">
        <v>49</v>
      </c>
      <c r="F172" s="110" t="s">
        <v>49</v>
      </c>
      <c r="G172" s="70" t="s">
        <v>51</v>
      </c>
      <c r="H172" s="66" t="s">
        <v>100</v>
      </c>
      <c r="I172" s="73">
        <v>3</v>
      </c>
    </row>
    <row r="173" spans="2:9" x14ac:dyDescent="0.25">
      <c r="B173" s="49" t="s">
        <v>46</v>
      </c>
      <c r="C173" s="55" t="s">
        <v>65</v>
      </c>
      <c r="D173" s="49" t="s">
        <v>101</v>
      </c>
      <c r="E173" s="49" t="s">
        <v>49</v>
      </c>
      <c r="F173" s="110" t="s">
        <v>49</v>
      </c>
      <c r="G173" s="70" t="s">
        <v>51</v>
      </c>
      <c r="H173" s="66" t="s">
        <v>100</v>
      </c>
      <c r="I173" s="73">
        <v>15</v>
      </c>
    </row>
    <row r="174" spans="2:9" x14ac:dyDescent="0.25">
      <c r="B174" s="49" t="s">
        <v>46</v>
      </c>
      <c r="C174" s="55" t="s">
        <v>65</v>
      </c>
      <c r="D174" s="49" t="s">
        <v>101</v>
      </c>
      <c r="E174" s="49" t="s">
        <v>49</v>
      </c>
      <c r="F174" s="110" t="s">
        <v>49</v>
      </c>
      <c r="G174" s="70" t="s">
        <v>51</v>
      </c>
      <c r="H174" s="66" t="s">
        <v>100</v>
      </c>
      <c r="I174" s="73">
        <v>4</v>
      </c>
    </row>
    <row r="175" spans="2:9" x14ac:dyDescent="0.25">
      <c r="B175" s="49" t="s">
        <v>46</v>
      </c>
      <c r="C175" s="55" t="s">
        <v>65</v>
      </c>
      <c r="D175" s="49" t="s">
        <v>101</v>
      </c>
      <c r="E175" s="49" t="s">
        <v>49</v>
      </c>
      <c r="F175" s="110" t="s">
        <v>49</v>
      </c>
      <c r="G175" s="70" t="s">
        <v>51</v>
      </c>
      <c r="H175" s="66" t="s">
        <v>100</v>
      </c>
      <c r="I175" s="73">
        <v>20</v>
      </c>
    </row>
    <row r="176" spans="2:9" x14ac:dyDescent="0.25">
      <c r="B176" s="49" t="s">
        <v>46</v>
      </c>
      <c r="C176" s="55" t="s">
        <v>65</v>
      </c>
      <c r="D176" s="49" t="s">
        <v>101</v>
      </c>
      <c r="E176" s="49" t="s">
        <v>49</v>
      </c>
      <c r="F176" s="110" t="s">
        <v>49</v>
      </c>
      <c r="G176" s="70" t="s">
        <v>51</v>
      </c>
      <c r="H176" s="66" t="s">
        <v>100</v>
      </c>
      <c r="I176" s="73">
        <v>0</v>
      </c>
    </row>
    <row r="177" spans="2:9" x14ac:dyDescent="0.25">
      <c r="B177" s="49" t="s">
        <v>46</v>
      </c>
      <c r="C177" s="55" t="s">
        <v>66</v>
      </c>
      <c r="D177" s="49" t="s">
        <v>101</v>
      </c>
      <c r="E177" s="49" t="s">
        <v>49</v>
      </c>
      <c r="F177" s="110" t="s">
        <v>49</v>
      </c>
      <c r="G177" s="70" t="s">
        <v>51</v>
      </c>
      <c r="H177" s="66" t="s">
        <v>100</v>
      </c>
      <c r="I177" s="73">
        <v>4</v>
      </c>
    </row>
    <row r="178" spans="2:9" x14ac:dyDescent="0.25">
      <c r="B178" s="49" t="s">
        <v>46</v>
      </c>
      <c r="C178" s="55" t="s">
        <v>66</v>
      </c>
      <c r="D178" s="49" t="s">
        <v>101</v>
      </c>
      <c r="E178" s="49" t="s">
        <v>49</v>
      </c>
      <c r="F178" s="110" t="s">
        <v>49</v>
      </c>
      <c r="G178" s="70" t="s">
        <v>51</v>
      </c>
      <c r="H178" s="66" t="s">
        <v>100</v>
      </c>
      <c r="I178" s="73">
        <v>3</v>
      </c>
    </row>
    <row r="179" spans="2:9" x14ac:dyDescent="0.25">
      <c r="B179" s="49" t="s">
        <v>46</v>
      </c>
      <c r="C179" s="55" t="s">
        <v>66</v>
      </c>
      <c r="D179" s="49" t="s">
        <v>101</v>
      </c>
      <c r="E179" s="49" t="s">
        <v>49</v>
      </c>
      <c r="F179" s="110" t="s">
        <v>49</v>
      </c>
      <c r="G179" s="70" t="s">
        <v>51</v>
      </c>
      <c r="H179" s="66" t="s">
        <v>100</v>
      </c>
      <c r="I179" s="73">
        <v>0</v>
      </c>
    </row>
    <row r="180" spans="2:9" x14ac:dyDescent="0.25">
      <c r="B180" s="49" t="s">
        <v>46</v>
      </c>
      <c r="C180" s="55" t="s">
        <v>66</v>
      </c>
      <c r="D180" s="49" t="s">
        <v>101</v>
      </c>
      <c r="E180" s="49" t="s">
        <v>49</v>
      </c>
      <c r="F180" s="110" t="s">
        <v>49</v>
      </c>
      <c r="G180" s="70" t="s">
        <v>51</v>
      </c>
      <c r="H180" s="66" t="s">
        <v>100</v>
      </c>
      <c r="I180" s="73">
        <v>12</v>
      </c>
    </row>
    <row r="181" spans="2:9" x14ac:dyDescent="0.25">
      <c r="B181" s="49" t="s">
        <v>46</v>
      </c>
      <c r="C181" s="55" t="s">
        <v>66</v>
      </c>
      <c r="D181" s="49" t="s">
        <v>101</v>
      </c>
      <c r="E181" s="49" t="s">
        <v>49</v>
      </c>
      <c r="F181" s="110" t="s">
        <v>49</v>
      </c>
      <c r="G181" s="70" t="s">
        <v>51</v>
      </c>
      <c r="H181" s="66" t="s">
        <v>100</v>
      </c>
      <c r="I181" s="73">
        <v>20</v>
      </c>
    </row>
    <row r="182" spans="2:9" x14ac:dyDescent="0.25">
      <c r="B182" s="49" t="s">
        <v>46</v>
      </c>
      <c r="C182" s="55" t="s">
        <v>66</v>
      </c>
      <c r="D182" s="49" t="s">
        <v>101</v>
      </c>
      <c r="E182" s="49" t="s">
        <v>49</v>
      </c>
      <c r="F182" s="110" t="s">
        <v>49</v>
      </c>
      <c r="G182" s="70" t="s">
        <v>51</v>
      </c>
      <c r="H182" s="66" t="s">
        <v>100</v>
      </c>
      <c r="I182" s="73">
        <v>3</v>
      </c>
    </row>
    <row r="183" spans="2:9" x14ac:dyDescent="0.25">
      <c r="B183" s="49" t="s">
        <v>46</v>
      </c>
      <c r="C183" s="55" t="s">
        <v>70</v>
      </c>
      <c r="D183" s="49" t="s">
        <v>101</v>
      </c>
      <c r="E183" s="49" t="s">
        <v>49</v>
      </c>
      <c r="F183" s="110" t="s">
        <v>49</v>
      </c>
      <c r="G183" s="70" t="s">
        <v>51</v>
      </c>
      <c r="H183" s="66" t="s">
        <v>100</v>
      </c>
      <c r="I183" s="73">
        <v>0</v>
      </c>
    </row>
    <row r="184" spans="2:9" x14ac:dyDescent="0.25">
      <c r="B184" s="49" t="s">
        <v>46</v>
      </c>
      <c r="C184" s="55" t="s">
        <v>70</v>
      </c>
      <c r="D184" s="49" t="s">
        <v>101</v>
      </c>
      <c r="E184" s="49" t="s">
        <v>49</v>
      </c>
      <c r="F184" s="110" t="s">
        <v>49</v>
      </c>
      <c r="G184" s="70" t="s">
        <v>51</v>
      </c>
      <c r="H184" s="66" t="s">
        <v>100</v>
      </c>
      <c r="I184" s="73">
        <v>0</v>
      </c>
    </row>
    <row r="185" spans="2:9" x14ac:dyDescent="0.25">
      <c r="B185" s="49" t="s">
        <v>46</v>
      </c>
      <c r="C185" s="55" t="s">
        <v>70</v>
      </c>
      <c r="D185" s="49" t="s">
        <v>101</v>
      </c>
      <c r="E185" s="49" t="s">
        <v>49</v>
      </c>
      <c r="F185" s="110" t="s">
        <v>49</v>
      </c>
      <c r="G185" s="70" t="s">
        <v>51</v>
      </c>
      <c r="H185" s="66" t="s">
        <v>100</v>
      </c>
      <c r="I185" s="73">
        <v>3</v>
      </c>
    </row>
    <row r="186" spans="2:9" x14ac:dyDescent="0.25">
      <c r="B186" s="49" t="s">
        <v>46</v>
      </c>
      <c r="C186" s="55" t="s">
        <v>70</v>
      </c>
      <c r="D186" s="49" t="s">
        <v>101</v>
      </c>
      <c r="E186" s="49" t="s">
        <v>49</v>
      </c>
      <c r="F186" s="110" t="s">
        <v>49</v>
      </c>
      <c r="G186" s="70" t="s">
        <v>51</v>
      </c>
      <c r="H186" s="66" t="s">
        <v>100</v>
      </c>
      <c r="I186" s="73">
        <v>3</v>
      </c>
    </row>
    <row r="187" spans="2:9" x14ac:dyDescent="0.25">
      <c r="B187" s="49" t="s">
        <v>46</v>
      </c>
      <c r="C187" s="55" t="s">
        <v>70</v>
      </c>
      <c r="D187" s="49" t="s">
        <v>101</v>
      </c>
      <c r="E187" s="49" t="s">
        <v>49</v>
      </c>
      <c r="F187" s="110" t="s">
        <v>49</v>
      </c>
      <c r="G187" s="70" t="s">
        <v>51</v>
      </c>
      <c r="H187" s="66" t="s">
        <v>100</v>
      </c>
      <c r="I187" s="73">
        <v>4</v>
      </c>
    </row>
    <row r="188" spans="2:9" x14ac:dyDescent="0.25">
      <c r="B188" s="49" t="s">
        <v>46</v>
      </c>
      <c r="C188" s="55" t="s">
        <v>70</v>
      </c>
      <c r="D188" s="49" t="s">
        <v>101</v>
      </c>
      <c r="E188" s="49" t="s">
        <v>49</v>
      </c>
      <c r="F188" s="110" t="s">
        <v>49</v>
      </c>
      <c r="G188" s="70" t="s">
        <v>51</v>
      </c>
      <c r="H188" s="66" t="s">
        <v>100</v>
      </c>
      <c r="I188" s="73">
        <v>4</v>
      </c>
    </row>
    <row r="189" spans="2:9" x14ac:dyDescent="0.25">
      <c r="B189" s="49" t="s">
        <v>46</v>
      </c>
      <c r="C189" s="55" t="s">
        <v>70</v>
      </c>
      <c r="D189" s="49" t="s">
        <v>101</v>
      </c>
      <c r="E189" s="49" t="s">
        <v>49</v>
      </c>
      <c r="F189" s="110" t="s">
        <v>49</v>
      </c>
      <c r="G189" s="70" t="s">
        <v>51</v>
      </c>
      <c r="H189" s="66" t="s">
        <v>100</v>
      </c>
      <c r="I189" s="73">
        <v>8</v>
      </c>
    </row>
    <row r="190" spans="2:9" x14ac:dyDescent="0.25">
      <c r="B190" s="49" t="s">
        <v>46</v>
      </c>
      <c r="C190" s="55" t="s">
        <v>72</v>
      </c>
      <c r="D190" s="49" t="s">
        <v>101</v>
      </c>
      <c r="E190" s="49" t="s">
        <v>49</v>
      </c>
      <c r="F190" s="110" t="s">
        <v>49</v>
      </c>
      <c r="G190" s="70" t="s">
        <v>51</v>
      </c>
      <c r="H190" s="66" t="s">
        <v>100</v>
      </c>
      <c r="I190" s="73">
        <v>0</v>
      </c>
    </row>
    <row r="191" spans="2:9" x14ac:dyDescent="0.25">
      <c r="B191" s="49" t="s">
        <v>46</v>
      </c>
      <c r="C191" s="55" t="s">
        <v>72</v>
      </c>
      <c r="D191" s="49" t="s">
        <v>101</v>
      </c>
      <c r="E191" s="49" t="s">
        <v>49</v>
      </c>
      <c r="F191" s="110" t="s">
        <v>49</v>
      </c>
      <c r="G191" s="70" t="s">
        <v>51</v>
      </c>
      <c r="H191" s="66" t="s">
        <v>100</v>
      </c>
      <c r="I191" s="73">
        <v>0</v>
      </c>
    </row>
    <row r="192" spans="2:9" x14ac:dyDescent="0.25">
      <c r="B192" s="49" t="s">
        <v>46</v>
      </c>
      <c r="C192" s="55" t="s">
        <v>72</v>
      </c>
      <c r="D192" s="49" t="s">
        <v>101</v>
      </c>
      <c r="E192" s="49" t="s">
        <v>49</v>
      </c>
      <c r="F192" s="110" t="s">
        <v>49</v>
      </c>
      <c r="G192" s="70" t="s">
        <v>51</v>
      </c>
      <c r="H192" s="66" t="s">
        <v>100</v>
      </c>
      <c r="I192" s="73">
        <v>0</v>
      </c>
    </row>
    <row r="193" spans="2:9" x14ac:dyDescent="0.25">
      <c r="B193" s="49" t="s">
        <v>46</v>
      </c>
      <c r="C193" s="55" t="s">
        <v>72</v>
      </c>
      <c r="D193" s="49" t="s">
        <v>101</v>
      </c>
      <c r="E193" s="49" t="s">
        <v>49</v>
      </c>
      <c r="F193" s="110" t="s">
        <v>49</v>
      </c>
      <c r="G193" s="70" t="s">
        <v>51</v>
      </c>
      <c r="H193" s="66" t="s">
        <v>100</v>
      </c>
      <c r="I193" s="73">
        <v>0</v>
      </c>
    </row>
    <row r="194" spans="2:9" x14ac:dyDescent="0.25">
      <c r="B194" s="49" t="s">
        <v>46</v>
      </c>
      <c r="C194" s="55" t="s">
        <v>72</v>
      </c>
      <c r="D194" s="49" t="s">
        <v>101</v>
      </c>
      <c r="E194" s="49" t="s">
        <v>49</v>
      </c>
      <c r="F194" s="110" t="s">
        <v>49</v>
      </c>
      <c r="G194" s="70" t="s">
        <v>51</v>
      </c>
      <c r="H194" s="66" t="s">
        <v>100</v>
      </c>
      <c r="I194" s="73">
        <v>0</v>
      </c>
    </row>
    <row r="195" spans="2:9" x14ac:dyDescent="0.25">
      <c r="B195" s="49" t="s">
        <v>46</v>
      </c>
      <c r="C195" s="55" t="s">
        <v>73</v>
      </c>
      <c r="D195" s="49" t="s">
        <v>101</v>
      </c>
      <c r="E195" s="49" t="s">
        <v>49</v>
      </c>
      <c r="F195" s="110" t="s">
        <v>49</v>
      </c>
      <c r="G195" s="70" t="s">
        <v>51</v>
      </c>
      <c r="H195" s="66" t="s">
        <v>100</v>
      </c>
      <c r="I195" s="73">
        <v>0</v>
      </c>
    </row>
    <row r="196" spans="2:9" x14ac:dyDescent="0.25">
      <c r="B196" s="49" t="s">
        <v>46</v>
      </c>
      <c r="C196" s="55" t="s">
        <v>73</v>
      </c>
      <c r="D196" s="49" t="s">
        <v>101</v>
      </c>
      <c r="E196" s="49" t="s">
        <v>49</v>
      </c>
      <c r="F196" s="110" t="s">
        <v>49</v>
      </c>
      <c r="G196" s="70" t="s">
        <v>51</v>
      </c>
      <c r="H196" s="66" t="s">
        <v>100</v>
      </c>
      <c r="I196" s="73">
        <v>0</v>
      </c>
    </row>
    <row r="197" spans="2:9" x14ac:dyDescent="0.25">
      <c r="B197" s="49" t="s">
        <v>46</v>
      </c>
      <c r="C197" s="55" t="s">
        <v>73</v>
      </c>
      <c r="D197" s="49" t="s">
        <v>101</v>
      </c>
      <c r="E197" s="49" t="s">
        <v>49</v>
      </c>
      <c r="F197" s="110" t="s">
        <v>49</v>
      </c>
      <c r="G197" s="70" t="s">
        <v>51</v>
      </c>
      <c r="H197" s="66" t="s">
        <v>100</v>
      </c>
      <c r="I197" s="73">
        <v>0</v>
      </c>
    </row>
    <row r="198" spans="2:9" x14ac:dyDescent="0.25">
      <c r="B198" s="49" t="s">
        <v>46</v>
      </c>
      <c r="C198" s="55" t="s">
        <v>73</v>
      </c>
      <c r="D198" s="49" t="s">
        <v>101</v>
      </c>
      <c r="E198" s="49" t="s">
        <v>49</v>
      </c>
      <c r="F198" s="110" t="s">
        <v>49</v>
      </c>
      <c r="G198" s="70" t="s">
        <v>51</v>
      </c>
      <c r="H198" s="66" t="s">
        <v>100</v>
      </c>
      <c r="I198" s="73">
        <v>0</v>
      </c>
    </row>
    <row r="199" spans="2:9" x14ac:dyDescent="0.25">
      <c r="B199" s="49" t="s">
        <v>46</v>
      </c>
      <c r="C199" s="55" t="s">
        <v>73</v>
      </c>
      <c r="D199" s="49" t="s">
        <v>101</v>
      </c>
      <c r="E199" s="49" t="s">
        <v>49</v>
      </c>
      <c r="F199" s="110" t="s">
        <v>49</v>
      </c>
      <c r="G199" s="70" t="s">
        <v>51</v>
      </c>
      <c r="H199" s="66" t="s">
        <v>100</v>
      </c>
      <c r="I199" s="73">
        <v>0</v>
      </c>
    </row>
    <row r="200" spans="2:9" x14ac:dyDescent="0.25">
      <c r="B200" s="49" t="s">
        <v>46</v>
      </c>
      <c r="C200" s="55" t="s">
        <v>74</v>
      </c>
      <c r="D200" s="49" t="s">
        <v>101</v>
      </c>
      <c r="E200" s="49" t="s">
        <v>49</v>
      </c>
      <c r="F200" s="110" t="s">
        <v>49</v>
      </c>
      <c r="G200" s="70" t="s">
        <v>51</v>
      </c>
      <c r="H200" s="66" t="s">
        <v>100</v>
      </c>
      <c r="I200" s="73">
        <v>0</v>
      </c>
    </row>
    <row r="201" spans="2:9" x14ac:dyDescent="0.25">
      <c r="B201" s="49" t="s">
        <v>46</v>
      </c>
      <c r="C201" s="55" t="s">
        <v>74</v>
      </c>
      <c r="D201" s="49" t="s">
        <v>101</v>
      </c>
      <c r="E201" s="49" t="s">
        <v>49</v>
      </c>
      <c r="F201" s="110" t="s">
        <v>49</v>
      </c>
      <c r="G201" s="70" t="s">
        <v>51</v>
      </c>
      <c r="H201" s="66" t="s">
        <v>100</v>
      </c>
      <c r="I201" s="73">
        <v>0</v>
      </c>
    </row>
    <row r="202" spans="2:9" x14ac:dyDescent="0.25">
      <c r="B202" s="49" t="s">
        <v>46</v>
      </c>
      <c r="C202" s="55" t="s">
        <v>74</v>
      </c>
      <c r="D202" s="49" t="s">
        <v>101</v>
      </c>
      <c r="E202" s="49" t="s">
        <v>49</v>
      </c>
      <c r="F202" s="110" t="s">
        <v>49</v>
      </c>
      <c r="G202" s="70" t="s">
        <v>51</v>
      </c>
      <c r="H202" s="66" t="s">
        <v>100</v>
      </c>
      <c r="I202" s="73">
        <v>0</v>
      </c>
    </row>
    <row r="203" spans="2:9" x14ac:dyDescent="0.25">
      <c r="B203" s="49" t="s">
        <v>46</v>
      </c>
      <c r="C203" s="55" t="s">
        <v>74</v>
      </c>
      <c r="D203" s="49" t="s">
        <v>101</v>
      </c>
      <c r="E203" s="49" t="s">
        <v>49</v>
      </c>
      <c r="F203" s="110" t="s">
        <v>49</v>
      </c>
      <c r="G203" s="70" t="s">
        <v>51</v>
      </c>
      <c r="H203" s="66" t="s">
        <v>100</v>
      </c>
      <c r="I203" s="73">
        <v>0</v>
      </c>
    </row>
    <row r="204" spans="2:9" x14ac:dyDescent="0.25">
      <c r="B204" s="49" t="s">
        <v>46</v>
      </c>
      <c r="C204" s="55" t="s">
        <v>74</v>
      </c>
      <c r="D204" s="49" t="s">
        <v>101</v>
      </c>
      <c r="E204" s="49" t="s">
        <v>49</v>
      </c>
      <c r="F204" s="110" t="s">
        <v>49</v>
      </c>
      <c r="G204" s="70" t="s">
        <v>51</v>
      </c>
      <c r="H204" s="66" t="s">
        <v>100</v>
      </c>
      <c r="I204" s="73">
        <v>0</v>
      </c>
    </row>
    <row r="205" spans="2:9" x14ac:dyDescent="0.25">
      <c r="B205" s="49" t="s">
        <v>46</v>
      </c>
      <c r="C205" s="55" t="s">
        <v>76</v>
      </c>
      <c r="D205" s="49" t="s">
        <v>101</v>
      </c>
      <c r="E205" s="49" t="s">
        <v>49</v>
      </c>
      <c r="F205" s="110" t="s">
        <v>49</v>
      </c>
      <c r="G205" s="70" t="s">
        <v>51</v>
      </c>
      <c r="H205" s="66" t="s">
        <v>100</v>
      </c>
      <c r="I205" s="73">
        <v>0</v>
      </c>
    </row>
    <row r="206" spans="2:9" x14ac:dyDescent="0.25">
      <c r="B206" s="49" t="s">
        <v>46</v>
      </c>
      <c r="C206" s="55" t="s">
        <v>76</v>
      </c>
      <c r="D206" s="49" t="s">
        <v>101</v>
      </c>
      <c r="E206" s="49" t="s">
        <v>49</v>
      </c>
      <c r="F206" s="110" t="s">
        <v>49</v>
      </c>
      <c r="G206" s="70" t="s">
        <v>51</v>
      </c>
      <c r="H206" s="66" t="s">
        <v>100</v>
      </c>
      <c r="I206" s="73">
        <v>0</v>
      </c>
    </row>
    <row r="207" spans="2:9" x14ac:dyDescent="0.25">
      <c r="B207" s="49" t="s">
        <v>46</v>
      </c>
      <c r="C207" s="55" t="s">
        <v>76</v>
      </c>
      <c r="D207" s="49" t="s">
        <v>101</v>
      </c>
      <c r="E207" s="49" t="s">
        <v>49</v>
      </c>
      <c r="F207" s="110" t="s">
        <v>49</v>
      </c>
      <c r="G207" s="70" t="s">
        <v>51</v>
      </c>
      <c r="H207" s="66" t="s">
        <v>100</v>
      </c>
      <c r="I207" s="73">
        <v>0</v>
      </c>
    </row>
    <row r="208" spans="2:9" x14ac:dyDescent="0.25">
      <c r="B208" s="49" t="s">
        <v>46</v>
      </c>
      <c r="C208" s="55" t="s">
        <v>76</v>
      </c>
      <c r="D208" s="49" t="s">
        <v>101</v>
      </c>
      <c r="E208" s="49" t="s">
        <v>49</v>
      </c>
      <c r="F208" s="110" t="s">
        <v>49</v>
      </c>
      <c r="G208" s="70" t="s">
        <v>51</v>
      </c>
      <c r="H208" s="66" t="s">
        <v>100</v>
      </c>
      <c r="I208" s="73">
        <v>3</v>
      </c>
    </row>
    <row r="209" spans="2:9" x14ac:dyDescent="0.25">
      <c r="B209" s="49" t="s">
        <v>46</v>
      </c>
      <c r="C209" s="55" t="s">
        <v>76</v>
      </c>
      <c r="D209" s="49" t="s">
        <v>101</v>
      </c>
      <c r="E209" s="49" t="s">
        <v>49</v>
      </c>
      <c r="F209" s="110" t="s">
        <v>49</v>
      </c>
      <c r="G209" s="70" t="s">
        <v>51</v>
      </c>
      <c r="H209" s="66" t="s">
        <v>100</v>
      </c>
      <c r="I209" s="73">
        <v>0</v>
      </c>
    </row>
    <row r="210" spans="2:9" x14ac:dyDescent="0.25">
      <c r="B210" s="49" t="s">
        <v>46</v>
      </c>
      <c r="C210" s="55" t="s">
        <v>76</v>
      </c>
      <c r="D210" s="49" t="s">
        <v>101</v>
      </c>
      <c r="E210" s="49" t="s">
        <v>49</v>
      </c>
      <c r="F210" s="110" t="s">
        <v>49</v>
      </c>
      <c r="G210" s="70" t="s">
        <v>51</v>
      </c>
      <c r="H210" s="66" t="s">
        <v>100</v>
      </c>
      <c r="I210" s="73">
        <v>0</v>
      </c>
    </row>
    <row r="211" spans="2:9" x14ac:dyDescent="0.25">
      <c r="B211" s="49" t="s">
        <v>46</v>
      </c>
      <c r="C211" s="55" t="s">
        <v>76</v>
      </c>
      <c r="D211" s="49" t="s">
        <v>101</v>
      </c>
      <c r="E211" s="49" t="s">
        <v>49</v>
      </c>
      <c r="F211" s="110" t="s">
        <v>49</v>
      </c>
      <c r="G211" s="70" t="s">
        <v>51</v>
      </c>
      <c r="H211" s="66" t="s">
        <v>100</v>
      </c>
      <c r="I211" s="73">
        <v>0</v>
      </c>
    </row>
    <row r="212" spans="2:9" x14ac:dyDescent="0.25">
      <c r="B212" s="49" t="s">
        <v>46</v>
      </c>
      <c r="C212" s="55" t="s">
        <v>78</v>
      </c>
      <c r="D212" s="49" t="s">
        <v>101</v>
      </c>
      <c r="E212" s="49" t="s">
        <v>49</v>
      </c>
      <c r="F212" s="110" t="s">
        <v>49</v>
      </c>
      <c r="G212" s="70" t="s">
        <v>51</v>
      </c>
      <c r="H212" s="66" t="s">
        <v>100</v>
      </c>
      <c r="I212" s="73">
        <v>0</v>
      </c>
    </row>
    <row r="213" spans="2:9" x14ac:dyDescent="0.25">
      <c r="B213" s="49" t="s">
        <v>46</v>
      </c>
      <c r="C213" s="55" t="s">
        <v>78</v>
      </c>
      <c r="D213" s="49" t="s">
        <v>101</v>
      </c>
      <c r="E213" s="49" t="s">
        <v>49</v>
      </c>
      <c r="F213" s="110" t="s">
        <v>49</v>
      </c>
      <c r="G213" s="70" t="s">
        <v>51</v>
      </c>
      <c r="H213" s="66" t="s">
        <v>100</v>
      </c>
      <c r="I213" s="73">
        <v>0</v>
      </c>
    </row>
    <row r="214" spans="2:9" x14ac:dyDescent="0.25">
      <c r="B214" s="49" t="s">
        <v>46</v>
      </c>
      <c r="C214" s="55" t="s">
        <v>78</v>
      </c>
      <c r="D214" s="49" t="s">
        <v>101</v>
      </c>
      <c r="E214" s="49" t="s">
        <v>49</v>
      </c>
      <c r="F214" s="110" t="s">
        <v>49</v>
      </c>
      <c r="G214" s="70" t="s">
        <v>51</v>
      </c>
      <c r="H214" s="66" t="s">
        <v>100</v>
      </c>
      <c r="I214" s="73">
        <v>0</v>
      </c>
    </row>
    <row r="215" spans="2:9" x14ac:dyDescent="0.25">
      <c r="B215" s="49" t="s">
        <v>46</v>
      </c>
      <c r="C215" s="55" t="s">
        <v>78</v>
      </c>
      <c r="D215" s="49" t="s">
        <v>101</v>
      </c>
      <c r="E215" s="49" t="s">
        <v>49</v>
      </c>
      <c r="F215" s="110" t="s">
        <v>49</v>
      </c>
      <c r="G215" s="70" t="s">
        <v>51</v>
      </c>
      <c r="H215" s="66" t="s">
        <v>100</v>
      </c>
      <c r="I215" s="73">
        <v>3</v>
      </c>
    </row>
    <row r="216" spans="2:9" x14ac:dyDescent="0.25">
      <c r="B216" s="49" t="s">
        <v>46</v>
      </c>
      <c r="C216" s="55" t="s">
        <v>78</v>
      </c>
      <c r="D216" s="49" t="s">
        <v>101</v>
      </c>
      <c r="E216" s="49" t="s">
        <v>49</v>
      </c>
      <c r="F216" s="110" t="s">
        <v>49</v>
      </c>
      <c r="G216" s="70" t="s">
        <v>51</v>
      </c>
      <c r="H216" s="66" t="s">
        <v>100</v>
      </c>
      <c r="I216" s="73">
        <v>0</v>
      </c>
    </row>
    <row r="217" spans="2:9" x14ac:dyDescent="0.25">
      <c r="B217" s="49" t="s">
        <v>46</v>
      </c>
      <c r="C217" s="55" t="s">
        <v>78</v>
      </c>
      <c r="D217" s="49" t="s">
        <v>101</v>
      </c>
      <c r="E217" s="49" t="s">
        <v>49</v>
      </c>
      <c r="F217" s="110" t="s">
        <v>49</v>
      </c>
      <c r="G217" s="70" t="s">
        <v>51</v>
      </c>
      <c r="H217" s="66" t="s">
        <v>100</v>
      </c>
      <c r="I217" s="73">
        <v>0</v>
      </c>
    </row>
    <row r="218" spans="2:9" x14ac:dyDescent="0.25">
      <c r="B218" s="49" t="s">
        <v>46</v>
      </c>
      <c r="C218" s="55" t="s">
        <v>78</v>
      </c>
      <c r="D218" s="49" t="s">
        <v>101</v>
      </c>
      <c r="E218" s="49" t="s">
        <v>49</v>
      </c>
      <c r="F218" s="110" t="s">
        <v>49</v>
      </c>
      <c r="G218" s="70" t="s">
        <v>51</v>
      </c>
      <c r="H218" s="66" t="s">
        <v>100</v>
      </c>
      <c r="I218" s="73">
        <v>0</v>
      </c>
    </row>
    <row r="219" spans="2:9" x14ac:dyDescent="0.25">
      <c r="B219" s="49" t="s">
        <v>46</v>
      </c>
      <c r="C219" s="55" t="s">
        <v>79</v>
      </c>
      <c r="D219" s="49" t="s">
        <v>101</v>
      </c>
      <c r="E219" s="49" t="s">
        <v>49</v>
      </c>
      <c r="F219" s="110" t="s">
        <v>49</v>
      </c>
      <c r="G219" s="70" t="s">
        <v>51</v>
      </c>
      <c r="H219" s="66" t="s">
        <v>100</v>
      </c>
      <c r="I219" s="73">
        <v>5.6260000000000003</v>
      </c>
    </row>
    <row r="220" spans="2:9" x14ac:dyDescent="0.25">
      <c r="B220" s="49" t="s">
        <v>46</v>
      </c>
      <c r="C220" s="55" t="s">
        <v>79</v>
      </c>
      <c r="D220" s="49" t="s">
        <v>101</v>
      </c>
      <c r="E220" s="49" t="s">
        <v>49</v>
      </c>
      <c r="F220" s="110" t="s">
        <v>49</v>
      </c>
      <c r="G220" s="70" t="s">
        <v>51</v>
      </c>
      <c r="H220" s="66" t="s">
        <v>100</v>
      </c>
      <c r="I220" s="73">
        <v>0</v>
      </c>
    </row>
    <row r="221" spans="2:9" x14ac:dyDescent="0.25">
      <c r="B221" s="49" t="s">
        <v>46</v>
      </c>
      <c r="C221" s="55" t="s">
        <v>79</v>
      </c>
      <c r="D221" s="49" t="s">
        <v>101</v>
      </c>
      <c r="E221" s="49" t="s">
        <v>49</v>
      </c>
      <c r="F221" s="110" t="s">
        <v>49</v>
      </c>
      <c r="G221" s="70" t="s">
        <v>51</v>
      </c>
      <c r="H221" s="66" t="s">
        <v>100</v>
      </c>
      <c r="I221" s="73">
        <v>0</v>
      </c>
    </row>
    <row r="222" spans="2:9" x14ac:dyDescent="0.25">
      <c r="B222" s="49" t="s">
        <v>46</v>
      </c>
      <c r="C222" s="55" t="s">
        <v>79</v>
      </c>
      <c r="D222" s="49" t="s">
        <v>101</v>
      </c>
      <c r="E222" s="49" t="s">
        <v>49</v>
      </c>
      <c r="F222" s="110" t="s">
        <v>49</v>
      </c>
      <c r="G222" s="70" t="s">
        <v>51</v>
      </c>
      <c r="H222" s="66" t="s">
        <v>100</v>
      </c>
      <c r="I222" s="73">
        <v>0</v>
      </c>
    </row>
    <row r="223" spans="2:9" x14ac:dyDescent="0.25">
      <c r="B223" s="49" t="s">
        <v>46</v>
      </c>
      <c r="C223" s="55" t="s">
        <v>79</v>
      </c>
      <c r="D223" s="49" t="s">
        <v>101</v>
      </c>
      <c r="E223" s="49" t="s">
        <v>49</v>
      </c>
      <c r="F223" s="110" t="s">
        <v>49</v>
      </c>
      <c r="G223" s="70" t="s">
        <v>51</v>
      </c>
      <c r="H223" s="66" t="s">
        <v>100</v>
      </c>
      <c r="I223" s="73">
        <v>0</v>
      </c>
    </row>
    <row r="224" spans="2:9" x14ac:dyDescent="0.25">
      <c r="B224" s="49" t="s">
        <v>46</v>
      </c>
      <c r="C224" s="55" t="s">
        <v>79</v>
      </c>
      <c r="D224" s="49" t="s">
        <v>101</v>
      </c>
      <c r="E224" s="49" t="s">
        <v>49</v>
      </c>
      <c r="F224" s="110" t="s">
        <v>49</v>
      </c>
      <c r="G224" s="70" t="s">
        <v>51</v>
      </c>
      <c r="H224" s="66" t="s">
        <v>100</v>
      </c>
      <c r="I224" s="73">
        <v>0</v>
      </c>
    </row>
    <row r="225" spans="2:9" x14ac:dyDescent="0.25">
      <c r="B225" s="49" t="s">
        <v>46</v>
      </c>
      <c r="C225" s="55" t="s">
        <v>80</v>
      </c>
      <c r="D225" s="49" t="s">
        <v>101</v>
      </c>
      <c r="E225" s="49" t="s">
        <v>49</v>
      </c>
      <c r="F225" s="110" t="s">
        <v>49</v>
      </c>
      <c r="G225" s="70" t="s">
        <v>51</v>
      </c>
      <c r="H225" s="66" t="s">
        <v>100</v>
      </c>
      <c r="I225" s="73">
        <v>0</v>
      </c>
    </row>
    <row r="226" spans="2:9" x14ac:dyDescent="0.25">
      <c r="B226" s="49" t="s">
        <v>46</v>
      </c>
      <c r="C226" s="55" t="s">
        <v>80</v>
      </c>
      <c r="D226" s="49" t="s">
        <v>101</v>
      </c>
      <c r="E226" s="49" t="s">
        <v>49</v>
      </c>
      <c r="F226" s="110" t="s">
        <v>49</v>
      </c>
      <c r="G226" s="70" t="s">
        <v>51</v>
      </c>
      <c r="H226" s="66" t="s">
        <v>100</v>
      </c>
      <c r="I226" s="73">
        <v>0</v>
      </c>
    </row>
    <row r="227" spans="2:9" x14ac:dyDescent="0.25">
      <c r="B227" s="49" t="s">
        <v>46</v>
      </c>
      <c r="C227" s="55" t="s">
        <v>80</v>
      </c>
      <c r="D227" s="49" t="s">
        <v>101</v>
      </c>
      <c r="E227" s="49" t="s">
        <v>49</v>
      </c>
      <c r="F227" s="110" t="s">
        <v>49</v>
      </c>
      <c r="G227" s="70" t="s">
        <v>51</v>
      </c>
      <c r="H227" s="66" t="s">
        <v>100</v>
      </c>
      <c r="I227" s="73">
        <v>0</v>
      </c>
    </row>
    <row r="228" spans="2:9" x14ac:dyDescent="0.25">
      <c r="B228" s="49" t="s">
        <v>46</v>
      </c>
      <c r="C228" s="55" t="s">
        <v>80</v>
      </c>
      <c r="D228" s="49" t="s">
        <v>101</v>
      </c>
      <c r="E228" s="49" t="s">
        <v>49</v>
      </c>
      <c r="F228" s="110" t="s">
        <v>49</v>
      </c>
      <c r="G228" s="70" t="s">
        <v>51</v>
      </c>
      <c r="H228" s="66" t="s">
        <v>100</v>
      </c>
      <c r="I228" s="73">
        <v>0</v>
      </c>
    </row>
    <row r="229" spans="2:9" x14ac:dyDescent="0.25">
      <c r="B229" s="49" t="s">
        <v>46</v>
      </c>
      <c r="C229" s="55" t="s">
        <v>80</v>
      </c>
      <c r="D229" s="49" t="s">
        <v>101</v>
      </c>
      <c r="E229" s="49" t="s">
        <v>49</v>
      </c>
      <c r="F229" s="110" t="s">
        <v>49</v>
      </c>
      <c r="G229" s="70" t="s">
        <v>51</v>
      </c>
      <c r="H229" s="66" t="s">
        <v>100</v>
      </c>
      <c r="I229" s="73">
        <v>0</v>
      </c>
    </row>
    <row r="230" spans="2:9" x14ac:dyDescent="0.25">
      <c r="B230" s="49" t="s">
        <v>46</v>
      </c>
      <c r="C230" s="55" t="s">
        <v>80</v>
      </c>
      <c r="D230" s="49" t="s">
        <v>101</v>
      </c>
      <c r="E230" s="49" t="s">
        <v>49</v>
      </c>
      <c r="F230" s="110" t="s">
        <v>49</v>
      </c>
      <c r="G230" s="70" t="s">
        <v>51</v>
      </c>
      <c r="H230" s="66" t="s">
        <v>100</v>
      </c>
      <c r="I230" s="73">
        <v>0</v>
      </c>
    </row>
    <row r="231" spans="2:9" x14ac:dyDescent="0.25">
      <c r="B231" s="49" t="s">
        <v>46</v>
      </c>
      <c r="C231" s="55" t="s">
        <v>81</v>
      </c>
      <c r="D231" s="49" t="s">
        <v>101</v>
      </c>
      <c r="E231" s="49" t="s">
        <v>49</v>
      </c>
      <c r="F231" s="110" t="s">
        <v>49</v>
      </c>
      <c r="G231" s="70" t="s">
        <v>51</v>
      </c>
      <c r="H231" s="66" t="s">
        <v>100</v>
      </c>
      <c r="I231" s="73">
        <v>0</v>
      </c>
    </row>
    <row r="232" spans="2:9" x14ac:dyDescent="0.25">
      <c r="B232" s="49" t="s">
        <v>46</v>
      </c>
      <c r="C232" s="55" t="s">
        <v>81</v>
      </c>
      <c r="D232" s="49" t="s">
        <v>101</v>
      </c>
      <c r="E232" s="49" t="s">
        <v>49</v>
      </c>
      <c r="F232" s="110" t="s">
        <v>49</v>
      </c>
      <c r="G232" s="70" t="s">
        <v>51</v>
      </c>
      <c r="H232" s="66" t="s">
        <v>100</v>
      </c>
      <c r="I232" s="73">
        <v>0</v>
      </c>
    </row>
    <row r="233" spans="2:9" x14ac:dyDescent="0.25">
      <c r="B233" s="49" t="s">
        <v>46</v>
      </c>
      <c r="C233" s="55" t="s">
        <v>81</v>
      </c>
      <c r="D233" s="49" t="s">
        <v>101</v>
      </c>
      <c r="E233" s="49" t="s">
        <v>49</v>
      </c>
      <c r="F233" s="110" t="s">
        <v>49</v>
      </c>
      <c r="G233" s="70" t="s">
        <v>51</v>
      </c>
      <c r="H233" s="66" t="s">
        <v>100</v>
      </c>
      <c r="I233" s="73">
        <v>0</v>
      </c>
    </row>
    <row r="234" spans="2:9" x14ac:dyDescent="0.25">
      <c r="B234" s="49" t="s">
        <v>46</v>
      </c>
      <c r="C234" s="55" t="s">
        <v>81</v>
      </c>
      <c r="D234" s="49" t="s">
        <v>101</v>
      </c>
      <c r="E234" s="49" t="s">
        <v>49</v>
      </c>
      <c r="F234" s="110" t="s">
        <v>49</v>
      </c>
      <c r="G234" s="70" t="s">
        <v>51</v>
      </c>
      <c r="H234" s="66" t="s">
        <v>100</v>
      </c>
      <c r="I234" s="73">
        <v>0</v>
      </c>
    </row>
    <row r="235" spans="2:9" x14ac:dyDescent="0.25">
      <c r="B235" s="49" t="s">
        <v>46</v>
      </c>
      <c r="C235" s="55" t="s">
        <v>81</v>
      </c>
      <c r="D235" s="49" t="s">
        <v>101</v>
      </c>
      <c r="E235" s="49" t="s">
        <v>49</v>
      </c>
      <c r="F235" s="110" t="s">
        <v>49</v>
      </c>
      <c r="G235" s="70" t="s">
        <v>51</v>
      </c>
      <c r="H235" s="66" t="s">
        <v>100</v>
      </c>
      <c r="I235" s="73">
        <v>0</v>
      </c>
    </row>
    <row r="236" spans="2:9" x14ac:dyDescent="0.25">
      <c r="B236" s="49" t="s">
        <v>46</v>
      </c>
      <c r="C236" s="55" t="s">
        <v>81</v>
      </c>
      <c r="D236" s="49" t="s">
        <v>101</v>
      </c>
      <c r="E236" s="49" t="s">
        <v>49</v>
      </c>
      <c r="F236" s="110" t="s">
        <v>49</v>
      </c>
      <c r="G236" s="70" t="s">
        <v>51</v>
      </c>
      <c r="H236" s="66" t="s">
        <v>100</v>
      </c>
      <c r="I236" s="73">
        <v>0</v>
      </c>
    </row>
    <row r="237" spans="2:9" x14ac:dyDescent="0.25">
      <c r="B237" s="49" t="s">
        <v>46</v>
      </c>
      <c r="C237" s="55" t="s">
        <v>82</v>
      </c>
      <c r="D237" s="49" t="s">
        <v>101</v>
      </c>
      <c r="E237" s="49" t="s">
        <v>49</v>
      </c>
      <c r="F237" s="110" t="s">
        <v>49</v>
      </c>
      <c r="G237" s="70" t="s">
        <v>51</v>
      </c>
      <c r="H237" s="66" t="s">
        <v>100</v>
      </c>
      <c r="I237" s="73">
        <v>0</v>
      </c>
    </row>
    <row r="238" spans="2:9" x14ac:dyDescent="0.25">
      <c r="B238" s="49" t="s">
        <v>46</v>
      </c>
      <c r="C238" s="55" t="s">
        <v>82</v>
      </c>
      <c r="D238" s="49" t="s">
        <v>101</v>
      </c>
      <c r="E238" s="49" t="s">
        <v>49</v>
      </c>
      <c r="F238" s="110" t="s">
        <v>49</v>
      </c>
      <c r="G238" s="70" t="s">
        <v>51</v>
      </c>
      <c r="H238" s="66" t="s">
        <v>100</v>
      </c>
      <c r="I238" s="73">
        <v>0</v>
      </c>
    </row>
    <row r="239" spans="2:9" x14ac:dyDescent="0.25">
      <c r="B239" s="49" t="s">
        <v>46</v>
      </c>
      <c r="C239" s="55" t="s">
        <v>82</v>
      </c>
      <c r="D239" s="49" t="s">
        <v>101</v>
      </c>
      <c r="E239" s="49" t="s">
        <v>49</v>
      </c>
      <c r="F239" s="110" t="s">
        <v>49</v>
      </c>
      <c r="G239" s="70" t="s">
        <v>51</v>
      </c>
      <c r="H239" s="66" t="s">
        <v>100</v>
      </c>
      <c r="I239" s="73">
        <v>0</v>
      </c>
    </row>
    <row r="240" spans="2:9" x14ac:dyDescent="0.25">
      <c r="B240" s="49" t="s">
        <v>46</v>
      </c>
      <c r="C240" s="55" t="s">
        <v>82</v>
      </c>
      <c r="D240" s="49" t="s">
        <v>101</v>
      </c>
      <c r="E240" s="49" t="s">
        <v>49</v>
      </c>
      <c r="F240" s="110" t="s">
        <v>49</v>
      </c>
      <c r="G240" s="70" t="s">
        <v>51</v>
      </c>
      <c r="H240" s="66" t="s">
        <v>100</v>
      </c>
      <c r="I240" s="73">
        <v>0</v>
      </c>
    </row>
    <row r="241" spans="2:9" x14ac:dyDescent="0.25">
      <c r="B241" s="49" t="s">
        <v>46</v>
      </c>
      <c r="C241" s="55" t="s">
        <v>82</v>
      </c>
      <c r="D241" s="49" t="s">
        <v>101</v>
      </c>
      <c r="E241" s="49" t="s">
        <v>49</v>
      </c>
      <c r="F241" s="110" t="s">
        <v>49</v>
      </c>
      <c r="G241" s="70" t="s">
        <v>51</v>
      </c>
      <c r="H241" s="66" t="s">
        <v>100</v>
      </c>
      <c r="I241" s="73">
        <v>0</v>
      </c>
    </row>
    <row r="242" spans="2:9" x14ac:dyDescent="0.25">
      <c r="B242" s="49" t="s">
        <v>46</v>
      </c>
      <c r="C242" s="55" t="s">
        <v>82</v>
      </c>
      <c r="D242" s="49" t="s">
        <v>101</v>
      </c>
      <c r="E242" s="49" t="s">
        <v>49</v>
      </c>
      <c r="F242" s="110" t="s">
        <v>49</v>
      </c>
      <c r="G242" s="70" t="s">
        <v>51</v>
      </c>
      <c r="H242" s="66" t="s">
        <v>100</v>
      </c>
      <c r="I242" s="73">
        <v>0</v>
      </c>
    </row>
    <row r="243" spans="2:9" x14ac:dyDescent="0.25">
      <c r="B243" s="49" t="s">
        <v>46</v>
      </c>
      <c r="C243" s="55" t="s">
        <v>83</v>
      </c>
      <c r="D243" s="49" t="s">
        <v>101</v>
      </c>
      <c r="E243" s="49" t="s">
        <v>49</v>
      </c>
      <c r="F243" s="110" t="s">
        <v>49</v>
      </c>
      <c r="G243" s="70" t="s">
        <v>51</v>
      </c>
      <c r="H243" s="66" t="s">
        <v>100</v>
      </c>
      <c r="I243" s="73">
        <v>0</v>
      </c>
    </row>
    <row r="244" spans="2:9" x14ac:dyDescent="0.25">
      <c r="B244" s="49" t="s">
        <v>46</v>
      </c>
      <c r="C244" s="55" t="s">
        <v>83</v>
      </c>
      <c r="D244" s="49" t="s">
        <v>101</v>
      </c>
      <c r="E244" s="49" t="s">
        <v>49</v>
      </c>
      <c r="F244" s="110" t="s">
        <v>49</v>
      </c>
      <c r="G244" s="70" t="s">
        <v>51</v>
      </c>
      <c r="H244" s="66" t="s">
        <v>100</v>
      </c>
      <c r="I244" s="73">
        <v>0</v>
      </c>
    </row>
    <row r="245" spans="2:9" x14ac:dyDescent="0.25">
      <c r="B245" s="49" t="s">
        <v>46</v>
      </c>
      <c r="C245" s="55" t="s">
        <v>83</v>
      </c>
      <c r="D245" s="49" t="s">
        <v>101</v>
      </c>
      <c r="E245" s="49" t="s">
        <v>49</v>
      </c>
      <c r="F245" s="110" t="s">
        <v>49</v>
      </c>
      <c r="G245" s="70" t="s">
        <v>51</v>
      </c>
      <c r="H245" s="66" t="s">
        <v>100</v>
      </c>
      <c r="I245" s="73">
        <v>0</v>
      </c>
    </row>
    <row r="246" spans="2:9" x14ac:dyDescent="0.25">
      <c r="B246" s="49" t="s">
        <v>46</v>
      </c>
      <c r="C246" s="55" t="s">
        <v>83</v>
      </c>
      <c r="D246" s="49" t="s">
        <v>101</v>
      </c>
      <c r="E246" s="49" t="s">
        <v>49</v>
      </c>
      <c r="F246" s="110" t="s">
        <v>49</v>
      </c>
      <c r="G246" s="70" t="s">
        <v>51</v>
      </c>
      <c r="H246" s="66" t="s">
        <v>100</v>
      </c>
      <c r="I246" s="73">
        <v>0</v>
      </c>
    </row>
    <row r="247" spans="2:9" x14ac:dyDescent="0.25">
      <c r="B247" s="49" t="s">
        <v>46</v>
      </c>
      <c r="C247" s="55" t="s">
        <v>83</v>
      </c>
      <c r="D247" s="49" t="s">
        <v>101</v>
      </c>
      <c r="E247" s="49" t="s">
        <v>49</v>
      </c>
      <c r="F247" s="110" t="s">
        <v>49</v>
      </c>
      <c r="G247" s="70" t="s">
        <v>51</v>
      </c>
      <c r="H247" s="66" t="s">
        <v>100</v>
      </c>
      <c r="I247" s="73">
        <v>0</v>
      </c>
    </row>
    <row r="248" spans="2:9" x14ac:dyDescent="0.25">
      <c r="B248" s="49" t="s">
        <v>46</v>
      </c>
      <c r="C248" s="55" t="s">
        <v>83</v>
      </c>
      <c r="D248" s="49" t="s">
        <v>101</v>
      </c>
      <c r="E248" s="49" t="s">
        <v>49</v>
      </c>
      <c r="F248" s="110" t="s">
        <v>49</v>
      </c>
      <c r="G248" s="70" t="s">
        <v>51</v>
      </c>
      <c r="H248" s="66" t="s">
        <v>100</v>
      </c>
      <c r="I248" s="73">
        <v>0</v>
      </c>
    </row>
    <row r="249" spans="2:9" x14ac:dyDescent="0.25">
      <c r="B249" s="49" t="s">
        <v>46</v>
      </c>
      <c r="C249" s="55" t="s">
        <v>84</v>
      </c>
      <c r="D249" s="49" t="s">
        <v>101</v>
      </c>
      <c r="E249" s="49" t="s">
        <v>49</v>
      </c>
      <c r="F249" s="110" t="s">
        <v>49</v>
      </c>
      <c r="G249" s="70" t="s">
        <v>51</v>
      </c>
      <c r="H249" s="66" t="s">
        <v>100</v>
      </c>
      <c r="I249" s="73">
        <v>0</v>
      </c>
    </row>
    <row r="250" spans="2:9" x14ac:dyDescent="0.25">
      <c r="B250" s="49" t="s">
        <v>46</v>
      </c>
      <c r="C250" s="55" t="s">
        <v>84</v>
      </c>
      <c r="D250" s="49" t="s">
        <v>101</v>
      </c>
      <c r="E250" s="49" t="s">
        <v>49</v>
      </c>
      <c r="F250" s="110" t="s">
        <v>49</v>
      </c>
      <c r="G250" s="70" t="s">
        <v>51</v>
      </c>
      <c r="H250" s="66" t="s">
        <v>100</v>
      </c>
      <c r="I250" s="73">
        <v>0</v>
      </c>
    </row>
    <row r="251" spans="2:9" x14ac:dyDescent="0.25">
      <c r="B251" s="49" t="s">
        <v>46</v>
      </c>
      <c r="C251" s="55" t="s">
        <v>84</v>
      </c>
      <c r="D251" s="49" t="s">
        <v>101</v>
      </c>
      <c r="E251" s="49" t="s">
        <v>49</v>
      </c>
      <c r="F251" s="110" t="s">
        <v>49</v>
      </c>
      <c r="G251" s="70" t="s">
        <v>51</v>
      </c>
      <c r="H251" s="66" t="s">
        <v>100</v>
      </c>
      <c r="I251" s="73">
        <v>0</v>
      </c>
    </row>
    <row r="252" spans="2:9" x14ac:dyDescent="0.25">
      <c r="B252" s="49" t="s">
        <v>46</v>
      </c>
      <c r="C252" s="55" t="s">
        <v>84</v>
      </c>
      <c r="D252" s="49" t="s">
        <v>101</v>
      </c>
      <c r="E252" s="49" t="s">
        <v>49</v>
      </c>
      <c r="F252" s="110" t="s">
        <v>49</v>
      </c>
      <c r="G252" s="70" t="s">
        <v>51</v>
      </c>
      <c r="H252" s="66" t="s">
        <v>100</v>
      </c>
      <c r="I252" s="73">
        <v>0</v>
      </c>
    </row>
    <row r="253" spans="2:9" x14ac:dyDescent="0.25">
      <c r="B253" s="49" t="s">
        <v>46</v>
      </c>
      <c r="C253" s="55" t="s">
        <v>84</v>
      </c>
      <c r="D253" s="49" t="s">
        <v>101</v>
      </c>
      <c r="E253" s="49" t="s">
        <v>49</v>
      </c>
      <c r="F253" s="110" t="s">
        <v>49</v>
      </c>
      <c r="G253" s="70" t="s">
        <v>51</v>
      </c>
      <c r="H253" s="66" t="s">
        <v>100</v>
      </c>
      <c r="I253" s="73">
        <v>0</v>
      </c>
    </row>
    <row r="254" spans="2:9" x14ac:dyDescent="0.25">
      <c r="B254" s="49" t="s">
        <v>46</v>
      </c>
      <c r="C254" s="55" t="s">
        <v>84</v>
      </c>
      <c r="D254" s="49" t="s">
        <v>101</v>
      </c>
      <c r="E254" s="49" t="s">
        <v>49</v>
      </c>
      <c r="F254" s="110" t="s">
        <v>49</v>
      </c>
      <c r="G254" s="70" t="s">
        <v>51</v>
      </c>
      <c r="H254" s="66" t="s">
        <v>100</v>
      </c>
      <c r="I254" s="73">
        <v>0</v>
      </c>
    </row>
    <row r="255" spans="2:9" x14ac:dyDescent="0.25">
      <c r="B255" s="49" t="s">
        <v>46</v>
      </c>
      <c r="C255" s="55" t="s">
        <v>85</v>
      </c>
      <c r="D255" s="49" t="s">
        <v>101</v>
      </c>
      <c r="E255" s="49" t="s">
        <v>49</v>
      </c>
      <c r="F255" s="110" t="s">
        <v>49</v>
      </c>
      <c r="G255" s="70" t="s">
        <v>51</v>
      </c>
      <c r="H255" s="66" t="s">
        <v>100</v>
      </c>
      <c r="I255" s="73">
        <v>0</v>
      </c>
    </row>
    <row r="256" spans="2:9" x14ac:dyDescent="0.25">
      <c r="B256" s="49" t="s">
        <v>46</v>
      </c>
      <c r="C256" s="55" t="s">
        <v>85</v>
      </c>
      <c r="D256" s="49" t="s">
        <v>101</v>
      </c>
      <c r="E256" s="49" t="s">
        <v>49</v>
      </c>
      <c r="F256" s="110" t="s">
        <v>49</v>
      </c>
      <c r="G256" s="70" t="s">
        <v>51</v>
      </c>
      <c r="H256" s="66" t="s">
        <v>100</v>
      </c>
      <c r="I256" s="73">
        <v>0</v>
      </c>
    </row>
    <row r="257" spans="2:9" x14ac:dyDescent="0.25">
      <c r="B257" s="49" t="s">
        <v>46</v>
      </c>
      <c r="C257" s="55" t="s">
        <v>85</v>
      </c>
      <c r="D257" s="49" t="s">
        <v>101</v>
      </c>
      <c r="E257" s="49" t="s">
        <v>49</v>
      </c>
      <c r="F257" s="110" t="s">
        <v>49</v>
      </c>
      <c r="G257" s="70" t="s">
        <v>51</v>
      </c>
      <c r="H257" s="66" t="s">
        <v>100</v>
      </c>
      <c r="I257" s="73">
        <v>0</v>
      </c>
    </row>
    <row r="258" spans="2:9" x14ac:dyDescent="0.25">
      <c r="B258" s="49" t="s">
        <v>46</v>
      </c>
      <c r="C258" s="55" t="s">
        <v>85</v>
      </c>
      <c r="D258" s="49" t="s">
        <v>101</v>
      </c>
      <c r="E258" s="49" t="s">
        <v>49</v>
      </c>
      <c r="F258" s="110" t="s">
        <v>49</v>
      </c>
      <c r="G258" s="70" t="s">
        <v>51</v>
      </c>
      <c r="H258" s="66" t="s">
        <v>100</v>
      </c>
      <c r="I258" s="73">
        <v>0</v>
      </c>
    </row>
    <row r="259" spans="2:9" x14ac:dyDescent="0.25">
      <c r="B259" s="49" t="s">
        <v>46</v>
      </c>
      <c r="C259" s="55" t="s">
        <v>85</v>
      </c>
      <c r="D259" s="49" t="s">
        <v>101</v>
      </c>
      <c r="E259" s="49" t="s">
        <v>49</v>
      </c>
      <c r="F259" s="110" t="s">
        <v>49</v>
      </c>
      <c r="G259" s="70" t="s">
        <v>51</v>
      </c>
      <c r="H259" s="66" t="s">
        <v>100</v>
      </c>
      <c r="I259" s="73">
        <v>0</v>
      </c>
    </row>
    <row r="260" spans="2:9" x14ac:dyDescent="0.25">
      <c r="B260" s="49" t="s">
        <v>46</v>
      </c>
      <c r="C260" s="55" t="s">
        <v>85</v>
      </c>
      <c r="D260" s="49" t="s">
        <v>101</v>
      </c>
      <c r="E260" s="49" t="s">
        <v>49</v>
      </c>
      <c r="F260" s="110" t="s">
        <v>49</v>
      </c>
      <c r="G260" s="70" t="s">
        <v>51</v>
      </c>
      <c r="H260" s="66" t="s">
        <v>100</v>
      </c>
      <c r="I260" s="73">
        <v>0</v>
      </c>
    </row>
    <row r="261" spans="2:9" x14ac:dyDescent="0.25">
      <c r="B261" s="49" t="s">
        <v>46</v>
      </c>
      <c r="C261" s="55" t="s">
        <v>86</v>
      </c>
      <c r="D261" s="49" t="s">
        <v>101</v>
      </c>
      <c r="E261" s="49" t="s">
        <v>49</v>
      </c>
      <c r="F261" s="110" t="s">
        <v>49</v>
      </c>
      <c r="G261" s="70" t="s">
        <v>51</v>
      </c>
      <c r="H261" s="66" t="s">
        <v>100</v>
      </c>
      <c r="I261" s="73">
        <v>0</v>
      </c>
    </row>
    <row r="262" spans="2:9" x14ac:dyDescent="0.25">
      <c r="B262" s="49" t="s">
        <v>46</v>
      </c>
      <c r="C262" s="55" t="s">
        <v>86</v>
      </c>
      <c r="D262" s="49" t="s">
        <v>101</v>
      </c>
      <c r="E262" s="49" t="s">
        <v>49</v>
      </c>
      <c r="F262" s="110" t="s">
        <v>49</v>
      </c>
      <c r="G262" s="70" t="s">
        <v>51</v>
      </c>
      <c r="H262" s="66" t="s">
        <v>100</v>
      </c>
      <c r="I262" s="73">
        <v>0</v>
      </c>
    </row>
    <row r="263" spans="2:9" x14ac:dyDescent="0.25">
      <c r="B263" s="49" t="s">
        <v>46</v>
      </c>
      <c r="C263" s="55" t="s">
        <v>86</v>
      </c>
      <c r="D263" s="49" t="s">
        <v>101</v>
      </c>
      <c r="E263" s="49" t="s">
        <v>49</v>
      </c>
      <c r="F263" s="110" t="s">
        <v>49</v>
      </c>
      <c r="G263" s="70" t="s">
        <v>51</v>
      </c>
      <c r="H263" s="66" t="s">
        <v>100</v>
      </c>
      <c r="I263" s="73">
        <v>0</v>
      </c>
    </row>
    <row r="264" spans="2:9" x14ac:dyDescent="0.25">
      <c r="B264" s="49" t="s">
        <v>46</v>
      </c>
      <c r="C264" s="55" t="s">
        <v>86</v>
      </c>
      <c r="D264" s="49" t="s">
        <v>101</v>
      </c>
      <c r="E264" s="49" t="s">
        <v>49</v>
      </c>
      <c r="F264" s="110" t="s">
        <v>49</v>
      </c>
      <c r="G264" s="70" t="s">
        <v>51</v>
      </c>
      <c r="H264" s="66" t="s">
        <v>100</v>
      </c>
      <c r="I264" s="73">
        <v>0</v>
      </c>
    </row>
    <row r="265" spans="2:9" x14ac:dyDescent="0.25">
      <c r="B265" s="49" t="s">
        <v>46</v>
      </c>
      <c r="C265" s="55" t="s">
        <v>86</v>
      </c>
      <c r="D265" s="49" t="s">
        <v>101</v>
      </c>
      <c r="E265" s="49" t="s">
        <v>49</v>
      </c>
      <c r="F265" s="110" t="s">
        <v>49</v>
      </c>
      <c r="G265" s="70" t="s">
        <v>51</v>
      </c>
      <c r="H265" s="66" t="s">
        <v>100</v>
      </c>
      <c r="I265" s="73">
        <v>0</v>
      </c>
    </row>
    <row r="266" spans="2:9" x14ac:dyDescent="0.25">
      <c r="B266" s="49" t="s">
        <v>46</v>
      </c>
      <c r="C266" s="55" t="s">
        <v>87</v>
      </c>
      <c r="D266" s="49" t="s">
        <v>101</v>
      </c>
      <c r="E266" s="49" t="s">
        <v>49</v>
      </c>
      <c r="F266" s="110" t="s">
        <v>49</v>
      </c>
      <c r="G266" s="70" t="s">
        <v>51</v>
      </c>
      <c r="H266" s="66" t="s">
        <v>100</v>
      </c>
      <c r="I266" s="73">
        <v>0</v>
      </c>
    </row>
    <row r="267" spans="2:9" x14ac:dyDescent="0.25">
      <c r="B267" s="49" t="s">
        <v>46</v>
      </c>
      <c r="C267" s="55" t="s">
        <v>87</v>
      </c>
      <c r="D267" s="49" t="s">
        <v>101</v>
      </c>
      <c r="E267" s="49" t="s">
        <v>49</v>
      </c>
      <c r="F267" s="110" t="s">
        <v>49</v>
      </c>
      <c r="G267" s="70" t="s">
        <v>51</v>
      </c>
      <c r="H267" s="66" t="s">
        <v>100</v>
      </c>
      <c r="I267" s="73">
        <v>0</v>
      </c>
    </row>
    <row r="268" spans="2:9" x14ac:dyDescent="0.25">
      <c r="B268" s="49" t="s">
        <v>46</v>
      </c>
      <c r="C268" s="55" t="s">
        <v>87</v>
      </c>
      <c r="D268" s="49" t="s">
        <v>101</v>
      </c>
      <c r="E268" s="49" t="s">
        <v>49</v>
      </c>
      <c r="F268" s="110" t="s">
        <v>49</v>
      </c>
      <c r="G268" s="70" t="s">
        <v>51</v>
      </c>
      <c r="H268" s="66" t="s">
        <v>100</v>
      </c>
      <c r="I268" s="73">
        <v>0</v>
      </c>
    </row>
    <row r="269" spans="2:9" x14ac:dyDescent="0.25">
      <c r="B269" s="49" t="s">
        <v>46</v>
      </c>
      <c r="C269" s="55" t="s">
        <v>87</v>
      </c>
      <c r="D269" s="49" t="s">
        <v>101</v>
      </c>
      <c r="E269" s="49" t="s">
        <v>49</v>
      </c>
      <c r="F269" s="110" t="s">
        <v>49</v>
      </c>
      <c r="G269" s="70" t="s">
        <v>51</v>
      </c>
      <c r="H269" s="66" t="s">
        <v>100</v>
      </c>
      <c r="I269" s="73">
        <v>0</v>
      </c>
    </row>
    <row r="270" spans="2:9" x14ac:dyDescent="0.25">
      <c r="B270" s="49" t="s">
        <v>46</v>
      </c>
      <c r="C270" s="55" t="s">
        <v>87</v>
      </c>
      <c r="D270" s="49" t="s">
        <v>101</v>
      </c>
      <c r="E270" s="49" t="s">
        <v>49</v>
      </c>
      <c r="F270" s="110" t="s">
        <v>49</v>
      </c>
      <c r="G270" s="70" t="s">
        <v>51</v>
      </c>
      <c r="H270" s="66" t="s">
        <v>100</v>
      </c>
      <c r="I270" s="73">
        <v>0</v>
      </c>
    </row>
    <row r="271" spans="2:9" x14ac:dyDescent="0.25">
      <c r="B271" s="49" t="s">
        <v>46</v>
      </c>
      <c r="C271" s="55" t="s">
        <v>88</v>
      </c>
      <c r="D271" s="49" t="s">
        <v>101</v>
      </c>
      <c r="E271" s="49" t="s">
        <v>49</v>
      </c>
      <c r="F271" s="110" t="s">
        <v>49</v>
      </c>
      <c r="G271" s="70" t="s">
        <v>51</v>
      </c>
      <c r="H271" s="66" t="s">
        <v>100</v>
      </c>
      <c r="I271" s="73">
        <v>6</v>
      </c>
    </row>
    <row r="272" spans="2:9" x14ac:dyDescent="0.25">
      <c r="B272" s="49" t="s">
        <v>46</v>
      </c>
      <c r="C272" s="55" t="s">
        <v>88</v>
      </c>
      <c r="D272" s="49" t="s">
        <v>101</v>
      </c>
      <c r="E272" s="49" t="s">
        <v>49</v>
      </c>
      <c r="F272" s="110" t="s">
        <v>49</v>
      </c>
      <c r="G272" s="70" t="s">
        <v>51</v>
      </c>
      <c r="H272" s="66" t="s">
        <v>100</v>
      </c>
      <c r="I272" s="73">
        <v>4</v>
      </c>
    </row>
    <row r="273" spans="2:9" x14ac:dyDescent="0.25">
      <c r="B273" s="49" t="s">
        <v>46</v>
      </c>
      <c r="C273" s="55" t="s">
        <v>88</v>
      </c>
      <c r="D273" s="49" t="s">
        <v>101</v>
      </c>
      <c r="E273" s="49" t="s">
        <v>49</v>
      </c>
      <c r="F273" s="110" t="s">
        <v>49</v>
      </c>
      <c r="G273" s="70" t="s">
        <v>51</v>
      </c>
      <c r="H273" s="66" t="s">
        <v>100</v>
      </c>
      <c r="I273" s="73">
        <v>0</v>
      </c>
    </row>
    <row r="274" spans="2:9" x14ac:dyDescent="0.25">
      <c r="B274" s="49" t="s">
        <v>46</v>
      </c>
      <c r="C274" s="55" t="s">
        <v>88</v>
      </c>
      <c r="D274" s="49" t="s">
        <v>101</v>
      </c>
      <c r="E274" s="49" t="s">
        <v>49</v>
      </c>
      <c r="F274" s="110" t="s">
        <v>49</v>
      </c>
      <c r="G274" s="70" t="s">
        <v>51</v>
      </c>
      <c r="H274" s="66" t="s">
        <v>100</v>
      </c>
      <c r="I274" s="73">
        <v>9</v>
      </c>
    </row>
    <row r="275" spans="2:9" x14ac:dyDescent="0.25">
      <c r="B275" s="49" t="s">
        <v>46</v>
      </c>
      <c r="C275" s="55" t="s">
        <v>88</v>
      </c>
      <c r="D275" s="49" t="s">
        <v>101</v>
      </c>
      <c r="E275" s="49" t="s">
        <v>49</v>
      </c>
      <c r="F275" s="110" t="s">
        <v>49</v>
      </c>
      <c r="G275" s="70" t="s">
        <v>51</v>
      </c>
      <c r="H275" s="66" t="s">
        <v>100</v>
      </c>
      <c r="I275" s="73">
        <v>0</v>
      </c>
    </row>
    <row r="276" spans="2:9" x14ac:dyDescent="0.25">
      <c r="B276" s="49" t="s">
        <v>46</v>
      </c>
      <c r="C276" s="55" t="s">
        <v>88</v>
      </c>
      <c r="D276" s="49" t="s">
        <v>101</v>
      </c>
      <c r="E276" s="49" t="s">
        <v>49</v>
      </c>
      <c r="F276" s="110" t="s">
        <v>49</v>
      </c>
      <c r="G276" s="70" t="s">
        <v>51</v>
      </c>
      <c r="H276" s="66" t="s">
        <v>100</v>
      </c>
      <c r="I276" s="73">
        <v>0</v>
      </c>
    </row>
    <row r="277" spans="2:9" x14ac:dyDescent="0.25">
      <c r="B277" s="49" t="s">
        <v>46</v>
      </c>
      <c r="C277" s="55" t="s">
        <v>91</v>
      </c>
      <c r="D277" s="49" t="s">
        <v>101</v>
      </c>
      <c r="E277" s="49" t="s">
        <v>49</v>
      </c>
      <c r="F277" s="110" t="s">
        <v>49</v>
      </c>
      <c r="G277" s="70" t="s">
        <v>51</v>
      </c>
      <c r="H277" s="66" t="s">
        <v>100</v>
      </c>
      <c r="I277" s="73">
        <v>0</v>
      </c>
    </row>
    <row r="278" spans="2:9" x14ac:dyDescent="0.25">
      <c r="B278" s="49" t="s">
        <v>46</v>
      </c>
      <c r="C278" s="55" t="s">
        <v>91</v>
      </c>
      <c r="D278" s="49" t="s">
        <v>101</v>
      </c>
      <c r="E278" s="49" t="s">
        <v>49</v>
      </c>
      <c r="F278" s="110" t="s">
        <v>49</v>
      </c>
      <c r="G278" s="70" t="s">
        <v>51</v>
      </c>
      <c r="H278" s="66" t="s">
        <v>100</v>
      </c>
      <c r="I278" s="73">
        <v>0</v>
      </c>
    </row>
    <row r="279" spans="2:9" x14ac:dyDescent="0.25">
      <c r="B279" s="49" t="s">
        <v>46</v>
      </c>
      <c r="C279" s="55" t="s">
        <v>91</v>
      </c>
      <c r="D279" s="49" t="s">
        <v>101</v>
      </c>
      <c r="E279" s="49" t="s">
        <v>49</v>
      </c>
      <c r="F279" s="110" t="s">
        <v>49</v>
      </c>
      <c r="G279" s="70" t="s">
        <v>51</v>
      </c>
      <c r="H279" s="66" t="s">
        <v>100</v>
      </c>
      <c r="I279" s="73">
        <v>3.625</v>
      </c>
    </row>
    <row r="280" spans="2:9" x14ac:dyDescent="0.25">
      <c r="B280" s="49" t="s">
        <v>46</v>
      </c>
      <c r="C280" s="55" t="s">
        <v>91</v>
      </c>
      <c r="D280" s="49" t="s">
        <v>101</v>
      </c>
      <c r="E280" s="49" t="s">
        <v>49</v>
      </c>
      <c r="F280" s="110" t="s">
        <v>49</v>
      </c>
      <c r="G280" s="70" t="s">
        <v>51</v>
      </c>
      <c r="H280" s="66" t="s">
        <v>100</v>
      </c>
      <c r="I280" s="73">
        <v>0</v>
      </c>
    </row>
    <row r="281" spans="2:9" x14ac:dyDescent="0.25">
      <c r="B281" s="49" t="s">
        <v>46</v>
      </c>
      <c r="C281" s="55" t="s">
        <v>91</v>
      </c>
      <c r="D281" s="49" t="s">
        <v>101</v>
      </c>
      <c r="E281" s="49" t="s">
        <v>49</v>
      </c>
      <c r="F281" s="110" t="s">
        <v>49</v>
      </c>
      <c r="G281" s="70" t="s">
        <v>51</v>
      </c>
      <c r="H281" s="66" t="s">
        <v>100</v>
      </c>
      <c r="I281" s="73">
        <v>0</v>
      </c>
    </row>
    <row r="282" spans="2:9" x14ac:dyDescent="0.25">
      <c r="B282" s="49" t="s">
        <v>46</v>
      </c>
      <c r="C282" s="55" t="s">
        <v>91</v>
      </c>
      <c r="D282" s="49" t="s">
        <v>101</v>
      </c>
      <c r="E282" s="49" t="s">
        <v>49</v>
      </c>
      <c r="F282" s="110" t="s">
        <v>49</v>
      </c>
      <c r="G282" s="70" t="s">
        <v>51</v>
      </c>
      <c r="H282" s="66" t="s">
        <v>100</v>
      </c>
      <c r="I282" s="73">
        <v>0</v>
      </c>
    </row>
    <row r="283" spans="2:9" x14ac:dyDescent="0.25">
      <c r="B283" s="49" t="s">
        <v>46</v>
      </c>
      <c r="C283" s="55" t="s">
        <v>91</v>
      </c>
      <c r="D283" s="49" t="s">
        <v>101</v>
      </c>
      <c r="E283" s="49" t="s">
        <v>49</v>
      </c>
      <c r="F283" s="110" t="s">
        <v>49</v>
      </c>
      <c r="G283" s="70" t="s">
        <v>51</v>
      </c>
      <c r="H283" s="66" t="s">
        <v>100</v>
      </c>
      <c r="I283" s="73">
        <v>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Samuel Renderos</cp:lastModifiedBy>
  <cp:lastPrinted>2014-01-14T22:26:32Z</cp:lastPrinted>
  <dcterms:created xsi:type="dcterms:W3CDTF">1996-11-27T10:00:04Z</dcterms:created>
  <dcterms:modified xsi:type="dcterms:W3CDTF">2024-04-27T15:56:53Z</dcterms:modified>
</cp:coreProperties>
</file>