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REV_CONCILIACION-RC\OSOM\"/>
    </mc:Choice>
  </mc:AlternateContent>
  <xr:revisionPtr revIDLastSave="0" documentId="13_ncr:1_{508F96B8-D3AC-4B50-8AD4-325E72B7FB1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ORTADA" sheetId="13" r:id="rId1"/>
    <sheet name="TPNC" sheetId="1" r:id="rId2"/>
    <sheet name="CMORC" sheetId="2" r:id="rId3"/>
    <sheet name="RENTAC" sheetId="3" r:id="rId4"/>
    <sheet name="CVTn" sheetId="14" r:id="rId5"/>
    <sheet name="TCP" sheetId="15" r:id="rId6"/>
  </sheets>
  <definedNames>
    <definedName name="_xlnm.Print_Area" localSheetId="0">PORTADA!$A$1:$I$40</definedName>
    <definedName name="_xlnm.Print_Titles" localSheetId="2">CMORC!$7:$9</definedName>
    <definedName name="_xlnm.Print_Titles" localSheetId="4">CVTn!$7:$9</definedName>
    <definedName name="_xlnm.Print_Titles" localSheetId="3">RENTAC!$6:$8</definedName>
    <definedName name="_xlnm.Print_Titles" localSheetId="1">TPNC!$7:$9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1" i="14" l="1"/>
  <c r="L1" i="3"/>
  <c r="L1" i="2"/>
  <c r="I7" i="1"/>
  <c r="B8" i="15"/>
  <c r="F7" i="14"/>
  <c r="B7" i="14"/>
  <c r="L6" i="3"/>
  <c r="A6" i="3"/>
  <c r="O7" i="2"/>
  <c r="A7" i="2"/>
  <c r="I8" i="15"/>
  <c r="A7" i="1"/>
  <c r="K7" i="1"/>
  <c r="A30" i="13"/>
  <c r="E26" i="13"/>
</calcChain>
</file>

<file path=xl/sharedStrings.xml><?xml version="1.0" encoding="utf-8"?>
<sst xmlns="http://schemas.openxmlformats.org/spreadsheetml/2006/main" count="14999" uniqueCount="213">
  <si>
    <t>ENTE OPERADOR REGIONAL</t>
  </si>
  <si>
    <t>Ente Operador Regional (EOR)</t>
  </si>
  <si>
    <t>Contenido:</t>
  </si>
  <si>
    <t>1.</t>
  </si>
  <si>
    <t>2.</t>
  </si>
  <si>
    <t>3.</t>
  </si>
  <si>
    <t>4.</t>
  </si>
  <si>
    <t>NO COMPROMETIDAS EN CONTRATO</t>
  </si>
  <si>
    <t>F. Conciliación:</t>
  </si>
  <si>
    <t>Cargo en el Mercado de Oportunidad Regional asociado a los Compromisos Contractuales.</t>
  </si>
  <si>
    <t>Renta de Congestión.</t>
  </si>
  <si>
    <t>CARGO EN EL MERCADO DE OPORTUNIDAD</t>
  </si>
  <si>
    <t>ASOCIADO A LOS COMPROMISOS CONTRACTUALES</t>
  </si>
  <si>
    <t>RENTA DE CONGESTIÓN</t>
  </si>
  <si>
    <t>Conciliación Diaria de Servicios de Transmisión Regional por Instalación.</t>
  </si>
  <si>
    <t>OS/OM:</t>
  </si>
  <si>
    <t>POR INSTALACIÓN</t>
  </si>
  <si>
    <t>Reporte de Conciliación Diaria Programada</t>
  </si>
  <si>
    <t>Transacciones Programadas no Comprometidas en Contrato.</t>
  </si>
  <si>
    <t xml:space="preserve">TRANSACCIONES PROGRAMADAS </t>
  </si>
  <si>
    <t>F. Predespacho:</t>
  </si>
  <si>
    <t>CONCILIACIÓN DIARIA DE SERVICIOS DE TRANSMISIÓN REGIONAL</t>
  </si>
  <si>
    <t>F. PREDESPACHO:</t>
  </si>
  <si>
    <t xml:space="preserve">                 ENTE OPERADOR REGIONAL</t>
  </si>
  <si>
    <t>TRANSACCIONES DE CONTRATOS REGIONALES</t>
  </si>
  <si>
    <t>Nota:</t>
  </si>
  <si>
    <t>Transacciones de Contratos Regionales.</t>
  </si>
  <si>
    <t>5.</t>
  </si>
  <si>
    <t>Nota: Las columnas “Código de CF” y “ID DT” únicamente corresponden a los tipos de ofertas asociados a los Contratos Firmes; se coloca N/A para otros tipos de oferta.</t>
  </si>
  <si>
    <t>1 El termino N/A en la columna "Precio Exante (US$)" indica una situación de aislamiento eléctrico debido a SOLMANT.
2 Las columnas “Código de CF” y “ID DT” únicamente corresponden a los tipos de ofertas asociados a los Contratos Firmes; se coloca N/A para otros tipos de oferta.</t>
  </si>
  <si>
    <t>El término "N/A" en la columna "Precio I (US$)" y/o en la columna "Precio R (US$)", indican una situación de aislamiento eléctrico debido a SOLMANT.</t>
  </si>
  <si>
    <t>Agente</t>
  </si>
  <si>
    <t>Periodo</t>
  </si>
  <si>
    <t>Tipo Contrato</t>
  </si>
  <si>
    <t>Código de CF</t>
  </si>
  <si>
    <t>ID DT</t>
  </si>
  <si>
    <t>Nodo I</t>
  </si>
  <si>
    <t>Punto Medición I</t>
  </si>
  <si>
    <t>Precio I (US$)</t>
  </si>
  <si>
    <t>Nodo R</t>
  </si>
  <si>
    <t>Punto Medición R</t>
  </si>
  <si>
    <t>Precio R (US$)</t>
  </si>
  <si>
    <t>Transacción</t>
  </si>
  <si>
    <t>Energía Declarada Inicial (MWh)</t>
  </si>
  <si>
    <t>Compromiso Contractual CCi  (MW)</t>
  </si>
  <si>
    <t>Cargo en el Mercado de Oportunidad Regional asociado a los Compromisos Contractuales (US$)</t>
  </si>
  <si>
    <t>DIVISIÓN OPERACIÓN Y CONTROL DEL SISTEMA ELÉCTRICO</t>
  </si>
  <si>
    <t>Punto de Medición</t>
  </si>
  <si>
    <t>Tipo Oferta</t>
  </si>
  <si>
    <t>IPNC/RPNC</t>
  </si>
  <si>
    <t>MW Predespachados</t>
  </si>
  <si>
    <t>Precio Exante (US$)</t>
  </si>
  <si>
    <t>Transacciones Programadas _x000D_
no Comprometidas en Contrato (US$)</t>
  </si>
  <si>
    <t>5GICE</t>
  </si>
  <si>
    <t>00</t>
  </si>
  <si>
    <t>5_50200_001</t>
  </si>
  <si>
    <t>r</t>
  </si>
  <si>
    <t>TOP</t>
  </si>
  <si>
    <t>N/A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</si>
  <si>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</si>
  <si>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</si>
  <si>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</si>
  <si>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</si>
  <si>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</si>
  <si>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</si>
  <si>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</si>
  <si>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</si>
  <si>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</si>
  <si>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</si>
  <si>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</si>
  <si>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</si>
  <si>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</si>
  <si>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</si>
  <si>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</si>
  <si>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</si>
  <si>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</si>
  <si>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</si>
  <si>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</si>
  <si>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</si>
  <si>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</si>
  <si>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</si>
  <si>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</si>
  <si>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5_50350_001</t>
  </si>
  <si>
    <t>5_50900_001</t>
  </si>
  <si>
    <t>5_58200_001</t>
  </si>
  <si>
    <t>5_58300_001</t>
  </si>
  <si>
    <t>5_58304_001</t>
  </si>
  <si>
    <t>i</t>
  </si>
  <si>
    <t>TOTAL</t>
  </si>
  <si>
    <t/>
  </si>
  <si>
    <t>Nodo</t>
  </si>
  <si>
    <t>Punto Medida</t>
  </si>
  <si>
    <t>Transacciones de Contratos Regionales 
(Energía Declarada o Reducida)
 (MW)</t>
  </si>
  <si>
    <t>Tipo DT</t>
  </si>
  <si>
    <t>Potencia Asignada DT</t>
  </si>
  <si>
    <t>Energía Declarada o Requerida Reducida (MWh)</t>
  </si>
  <si>
    <t>Renta de Congestión (US$)</t>
  </si>
  <si>
    <t>País</t>
  </si>
  <si>
    <t>BUS I</t>
  </si>
  <si>
    <t>BUS J</t>
  </si>
  <si>
    <t>Precio J (US$)</t>
  </si>
  <si>
    <t>CKT</t>
  </si>
  <si>
    <t>Flujo Total (MW)(+) Flujo de I a J(-) Flujo de J a I</t>
  </si>
  <si>
    <t>Pérdidas Totales (MW)</t>
  </si>
  <si>
    <t>Flujo Nacional (MW)(+) Flujo de I a J(-) Flujo de J a I</t>
  </si>
  <si>
    <t>Pérdidas Nacionales (MW)</t>
  </si>
  <si>
    <t>Flujo MER (MW)(+) Flujo de I a J(-) Flujo de J a I</t>
  </si>
  <si>
    <t>Pérdidas MER (MW)</t>
  </si>
  <si>
    <t>Flujo DT (MW)(+) Flujo de I a J(-) Flujo de J a I</t>
  </si>
  <si>
    <t>Flujo DF (MW)(+) Flujo de I a J(-) Flujo de J a I</t>
  </si>
  <si>
    <t>Flujo DFPP (MW)(+) Flujo de I a J(-) Flujo de J a I</t>
  </si>
  <si>
    <t>Pérdidas DT (MW)</t>
  </si>
  <si>
    <t>Clasificación de elemento de RED</t>
  </si>
  <si>
    <t>Cargo Variable de Transmisión MER por elemento (US$)</t>
  </si>
  <si>
    <t>Cargo Variable de Transmisión DT por elemento (US$)</t>
  </si>
  <si>
    <t>Cargo Variable de Transmisión Neto (US$)</t>
  </si>
  <si>
    <t>CRI</t>
  </si>
  <si>
    <t>5TEPRCRI</t>
  </si>
  <si>
    <t>4412</t>
  </si>
  <si>
    <t>92.34</t>
  </si>
  <si>
    <t>50050</t>
  </si>
  <si>
    <t>92.54</t>
  </si>
  <si>
    <t>1</t>
  </si>
  <si>
    <t>6.25396238180951</t>
  </si>
  <si>
    <t>0.0071575043215752</t>
  </si>
  <si>
    <t>6.11841237075773</t>
  </si>
  <si>
    <t>0.006850599498771350</t>
  </si>
  <si>
    <t>0.1355500110517810</t>
  </si>
  <si>
    <t>0.000306904822803850</t>
  </si>
  <si>
    <t>0.1363725805236860</t>
  </si>
  <si>
    <t>0.136372580523685852</t>
  </si>
  <si>
    <t>0</t>
  </si>
  <si>
    <t>0.000003403338971520</t>
  </si>
  <si>
    <t>RTR SIEPAC INTERCONECTOR</t>
  </si>
  <si>
    <t>6500</t>
  </si>
  <si>
    <t>RTR SIEPAC NO INTERCONECTOR</t>
  </si>
  <si>
    <t>51450</t>
  </si>
  <si>
    <t>54000</t>
  </si>
  <si>
    <t>56050</t>
  </si>
  <si>
    <t>5TICE</t>
  </si>
  <si>
    <t>4408</t>
  </si>
  <si>
    <t>RTR TXN INTERCONECTOR</t>
  </si>
  <si>
    <t>6000</t>
  </si>
  <si>
    <t>93.59</t>
  </si>
  <si>
    <t>32.47450338396460</t>
  </si>
  <si>
    <t>0.0603227407660093</t>
  </si>
  <si>
    <t>32.47452434636670</t>
  </si>
  <si>
    <t>0.0603228186431021</t>
  </si>
  <si>
    <t>-0.000020962402108582</t>
  </si>
  <si>
    <t>-0.000000077877092763</t>
  </si>
  <si>
    <t>-0.000047900800103219</t>
  </si>
  <si>
    <t>-0.000047900800103218</t>
  </si>
  <si>
    <t>0.000000000000131245</t>
  </si>
  <si>
    <t>6400</t>
  </si>
  <si>
    <t>50000</t>
  </si>
  <si>
    <t>RTR TXN NO INTERCONECTOR</t>
  </si>
  <si>
    <t>No RTR ICE-OM</t>
  </si>
  <si>
    <t>50054</t>
  </si>
  <si>
    <t>50100</t>
  </si>
  <si>
    <t>50150</t>
  </si>
  <si>
    <t>50200</t>
  </si>
  <si>
    <t>50250</t>
  </si>
  <si>
    <t>50300</t>
  </si>
  <si>
    <t>50350</t>
  </si>
  <si>
    <t>50354</t>
  </si>
  <si>
    <t>50454</t>
  </si>
  <si>
    <t>50504</t>
  </si>
  <si>
    <t>50650</t>
  </si>
  <si>
    <t>50700</t>
  </si>
  <si>
    <t>50800</t>
  </si>
  <si>
    <t>50900</t>
  </si>
  <si>
    <t>50950</t>
  </si>
  <si>
    <t>51200</t>
  </si>
  <si>
    <t>51300</t>
  </si>
  <si>
    <t>52000</t>
  </si>
  <si>
    <t>53000</t>
  </si>
  <si>
    <t>53004</t>
  </si>
  <si>
    <t>53050</t>
  </si>
  <si>
    <t>53150</t>
  </si>
  <si>
    <t>53154</t>
  </si>
  <si>
    <t>53200</t>
  </si>
  <si>
    <t>53204</t>
  </si>
  <si>
    <t>53254</t>
  </si>
  <si>
    <t>53354</t>
  </si>
  <si>
    <t>53404</t>
  </si>
  <si>
    <t>53454</t>
  </si>
  <si>
    <t>53550</t>
  </si>
  <si>
    <t>53604</t>
  </si>
  <si>
    <t>53704</t>
  </si>
  <si>
    <t>53754</t>
  </si>
  <si>
    <t>53850</t>
  </si>
  <si>
    <t>53854</t>
  </si>
  <si>
    <t>53900</t>
  </si>
  <si>
    <t>54050</t>
  </si>
  <si>
    <t>54200</t>
  </si>
  <si>
    <t>54500</t>
  </si>
  <si>
    <t>54750</t>
  </si>
  <si>
    <t>56000</t>
  </si>
  <si>
    <t>58004</t>
  </si>
  <si>
    <t>58054</t>
  </si>
  <si>
    <t>58150</t>
  </si>
  <si>
    <t>58300</t>
  </si>
  <si>
    <t>58304</t>
  </si>
  <si>
    <t>58450</t>
  </si>
  <si>
    <t>58500</t>
  </si>
  <si>
    <t xml:space="preserve">TOTAL  </t>
  </si>
  <si>
    <t>TOTAL No RTR ICE-OM</t>
  </si>
  <si>
    <t>TOTAL RTR SIEPAC INTERCONECTOR</t>
  </si>
  <si>
    <t>TOTAL RTR SIEPAC NO INTERCONECTOR</t>
  </si>
  <si>
    <t>TOTAL RTR TXN INTERCONECTOR</t>
  </si>
  <si>
    <t>TOTAL RTR TXN NO INTERCONECTOR</t>
  </si>
  <si>
    <t xml:space="preserve">TOTAL </t>
  </si>
  <si>
    <t xml:space="preserve"> Nota: Los montos del CVT_MER por elemento, CVT_DT por elemento y CVT_NETO, han sido calculados conforme lo establecido en las Resoluciones CRIE-7-2017, CRIE-18-2017 y CRIE-31-2018,  y serán de carácter INDICATIVO y no tienen efectos en los procesos de conciliación, facturación y liquidación de los servicios de transmisión.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</si>
</sst>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mm/dd/yyyy;@"/>
    <numFmt numFmtId="165" formatCode="[$$-409]#,##0.00"/>
    <numFmt numFmtId="166" formatCode="#,##0.000"/>
    <numFmt numFmtId="167" formatCode="00"/>
    <numFmt numFmtId="168" formatCode="dd&quot; de &quot;mmmm&quot; de &quot;yyyy"/>
    <numFmt numFmtId="169" formatCode="0.000"/>
  </numFmts>
  <fonts count="3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4"/>
      <color indexed="9"/>
      <name val="Arial"/>
      <family val="2"/>
    </font>
    <font>
      <b/>
      <sz val="24"/>
      <name val="Segoe UI Black"/>
      <family val="2"/>
    </font>
    <font>
      <b/>
      <sz val="16"/>
      <name val="Segoe UI Semibold"/>
      <family val="2"/>
    </font>
    <font>
      <b/>
      <sz val="14"/>
      <name val="Segoe UI Semibold"/>
      <family val="2"/>
    </font>
    <font>
      <sz val="10"/>
      <name val="Segoe UI Semibold"/>
      <family val="2"/>
    </font>
    <font>
      <b/>
      <u/>
      <sz val="18"/>
      <name val="Segoe UI Semibold"/>
      <family val="2"/>
    </font>
    <font>
      <b/>
      <sz val="14"/>
      <name val="Segoe UI Black"/>
      <family val="2"/>
    </font>
    <font>
      <sz val="10"/>
      <name val="Segoe UI Light"/>
      <family val="2"/>
    </font>
    <font>
      <b/>
      <sz val="10"/>
      <name val="Segoe UI Semibold"/>
      <family val="2"/>
    </font>
    <font>
      <sz val="10"/>
      <color indexed="9"/>
      <name val="Segoe UI Semibold"/>
      <family val="2"/>
    </font>
    <font>
      <b/>
      <sz val="10"/>
      <color indexed="9"/>
      <name val="Segoe UI Semibold"/>
      <family val="2"/>
    </font>
    <font>
      <sz val="10"/>
      <name val="Segoe UI"/>
      <family val="2"/>
    </font>
    <font>
      <sz val="10"/>
      <color indexed="9"/>
      <name val="Segoe UI"/>
      <family val="2"/>
    </font>
    <font>
      <b/>
      <sz val="9"/>
      <color indexed="9"/>
      <name val="Segoe UI Semibold"/>
      <family val="2"/>
    </font>
    <font>
      <b/>
      <sz val="9"/>
      <name val="Segoe UI Semibold"/>
      <family val="2"/>
    </font>
    <font>
      <sz val="9"/>
      <name val="Segoe UI"/>
      <family val="2"/>
    </font>
    <font>
      <b/>
      <sz val="8"/>
      <name val="Segoe UI Semibold"/>
      <family val="2"/>
    </font>
    <font>
      <b/>
      <sz val="10"/>
      <name val="Segoe UI"/>
      <family val="2"/>
    </font>
    <font>
      <sz val="10"/>
      <name val="Arial"/>
      <family val="2"/>
    </font>
    <font>
      <sz val="2"/>
      <color theme="0"/>
      <name val="Arial"/>
      <family val="2"/>
    </font>
    <font>
      <sz val="10"/>
      <color theme="0"/>
      <name val="Segoe UI"/>
      <family val="2"/>
    </font>
    <font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indexed="48"/>
      </left>
      <right style="medium">
        <color indexed="48"/>
      </right>
      <top style="medium">
        <color indexed="48"/>
      </top>
      <bottom style="medium">
        <color indexed="48"/>
      </bottom>
      <diagonal/>
    </border>
    <border>
      <left/>
      <right/>
      <top/>
      <bottom style="medium">
        <color indexed="48"/>
      </bottom>
      <diagonal/>
    </border>
  </borders>
  <cellStyleXfs count="1">
    <xf numFmtId="0" fontId="0" fillId="0" borderId="0"/>
  </cellStyleXfs>
  <cellXfs count="139">
    <xf numFmtId="0" fontId="0" fillId="0" borderId="0" xfId="0"/>
    <xf numFmtId="164" fontId="1" fillId="2" borderId="0" xfId="0" applyNumberFormat="1" applyFont="1" applyFill="1" applyAlignment="1">
      <alignment horizontal="center"/>
    </xf>
    <xf numFmtId="0" fontId="1" fillId="0" borderId="0" xfId="0" applyFont="1"/>
    <xf numFmtId="0" fontId="5" fillId="0" borderId="0" xfId="0" applyFont="1"/>
    <xf numFmtId="164" fontId="5" fillId="2" borderId="0" xfId="0" applyNumberFormat="1" applyFont="1" applyFill="1" applyAlignment="1">
      <alignment horizontal="center"/>
    </xf>
    <xf numFmtId="0" fontId="8" fillId="0" borderId="0" xfId="0" applyFont="1"/>
    <xf numFmtId="164" fontId="1" fillId="2" borderId="0" xfId="0" applyNumberFormat="1" applyFont="1" applyFill="1" applyAlignment="1">
      <alignment horizontal="left" shrinkToFit="1"/>
    </xf>
    <xf numFmtId="165" fontId="1" fillId="2" borderId="0" xfId="0" applyNumberFormat="1" applyFont="1" applyFill="1" applyAlignment="1">
      <alignment horizontal="left" shrinkToFit="1"/>
    </xf>
    <xf numFmtId="164" fontId="5" fillId="2" borderId="0" xfId="0" applyNumberFormat="1" applyFont="1" applyFill="1" applyAlignment="1">
      <alignment horizontal="left" shrinkToFit="1"/>
    </xf>
    <xf numFmtId="49" fontId="1" fillId="2" borderId="0" xfId="0" applyNumberFormat="1" applyFont="1" applyFill="1" applyAlignment="1">
      <alignment horizontal="right"/>
    </xf>
    <xf numFmtId="49" fontId="5" fillId="2" borderId="0" xfId="0" applyNumberFormat="1" applyFont="1" applyFill="1" applyAlignment="1">
      <alignment horizontal="right"/>
    </xf>
    <xf numFmtId="164" fontId="1" fillId="2" borderId="0" xfId="0" applyNumberFormat="1" applyFont="1" applyFill="1" applyAlignment="1">
      <alignment horizontal="left"/>
    </xf>
    <xf numFmtId="164" fontId="5" fillId="2" borderId="0" xfId="0" applyNumberFormat="1" applyFont="1" applyFill="1" applyAlignment="1">
      <alignment horizontal="left"/>
    </xf>
    <xf numFmtId="164" fontId="6" fillId="2" borderId="0" xfId="0" applyNumberFormat="1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1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11" fillId="2" borderId="0" xfId="0" applyFont="1" applyFill="1" applyAlignment="1">
      <alignment horizontal="right"/>
    </xf>
    <xf numFmtId="164" fontId="9" fillId="0" borderId="0" xfId="0" applyNumberFormat="1" applyFont="1"/>
    <xf numFmtId="0" fontId="0" fillId="2" borderId="0" xfId="0" applyFill="1"/>
    <xf numFmtId="0" fontId="6" fillId="2" borderId="0" xfId="0" applyFont="1" applyFill="1"/>
    <xf numFmtId="0" fontId="3" fillId="2" borderId="0" xfId="0" applyFont="1" applyFill="1"/>
    <xf numFmtId="0" fontId="10" fillId="2" borderId="0" xfId="0" applyFont="1" applyFill="1" applyAlignment="1">
      <alignment vertical="top"/>
    </xf>
    <xf numFmtId="0" fontId="12" fillId="0" borderId="0" xfId="0" applyFont="1"/>
    <xf numFmtId="0" fontId="13" fillId="2" borderId="0" xfId="0" applyFont="1" applyFill="1"/>
    <xf numFmtId="0" fontId="3" fillId="2" borderId="0" xfId="0" applyFont="1" applyFill="1" applyAlignment="1">
      <alignment horizontal="center"/>
    </xf>
    <xf numFmtId="49" fontId="3" fillId="2" borderId="0" xfId="0" applyNumberFormat="1" applyFont="1" applyFill="1" applyAlignment="1">
      <alignment horizontal="right"/>
    </xf>
    <xf numFmtId="0" fontId="32" fillId="2" borderId="0" xfId="0" applyFont="1" applyFill="1"/>
    <xf numFmtId="14" fontId="32" fillId="2" borderId="0" xfId="0" applyNumberFormat="1" applyFont="1" applyFill="1"/>
    <xf numFmtId="0" fontId="32" fillId="2" borderId="0" xfId="0" applyFont="1" applyFill="1" applyAlignment="1">
      <alignment shrinkToFit="1"/>
    </xf>
    <xf numFmtId="0" fontId="3" fillId="0" borderId="0" xfId="0" applyFont="1"/>
    <xf numFmtId="165" fontId="3" fillId="2" borderId="0" xfId="0" applyNumberFormat="1" applyFont="1" applyFill="1" applyAlignment="1">
      <alignment horizontal="right"/>
    </xf>
    <xf numFmtId="49" fontId="6" fillId="2" borderId="0" xfId="0" applyNumberFormat="1" applyFont="1" applyFill="1" applyAlignment="1">
      <alignment horizontal="left"/>
    </xf>
    <xf numFmtId="0" fontId="17" fillId="2" borderId="0" xfId="0" applyFont="1" applyFill="1"/>
    <xf numFmtId="0" fontId="15" fillId="2" borderId="0" xfId="0" applyFont="1" applyFill="1" applyAlignment="1">
      <alignment vertical="top"/>
    </xf>
    <xf numFmtId="0" fontId="21" fillId="0" borderId="0" xfId="0" applyFont="1" applyAlignment="1">
      <alignment horizontal="left"/>
    </xf>
    <xf numFmtId="0" fontId="17" fillId="2" borderId="0" xfId="0" applyFont="1" applyFill="1" applyAlignment="1">
      <alignment horizontal="center"/>
    </xf>
    <xf numFmtId="49" fontId="17" fillId="2" borderId="0" xfId="0" applyNumberFormat="1" applyFont="1" applyFill="1" applyAlignment="1">
      <alignment horizontal="right"/>
    </xf>
    <xf numFmtId="164" fontId="22" fillId="2" borderId="0" xfId="0" applyNumberFormat="1" applyFont="1" applyFill="1" applyAlignment="1">
      <alignment horizontal="left"/>
    </xf>
    <xf numFmtId="0" fontId="23" fillId="2" borderId="0" xfId="0" applyFont="1" applyFill="1" applyAlignment="1">
      <alignment horizontal="left"/>
    </xf>
    <xf numFmtId="164" fontId="21" fillId="2" borderId="0" xfId="0" applyNumberFormat="1" applyFont="1" applyFill="1" applyAlignment="1">
      <alignment horizontal="left" shrinkToFit="1"/>
    </xf>
    <xf numFmtId="165" fontId="21" fillId="2" borderId="0" xfId="0" applyNumberFormat="1" applyFont="1" applyFill="1" applyAlignment="1">
      <alignment horizontal="right" shrinkToFit="1"/>
    </xf>
    <xf numFmtId="14" fontId="25" fillId="2" borderId="0" xfId="0" applyNumberFormat="1" applyFont="1" applyFill="1" applyAlignment="1">
      <alignment horizontal="left"/>
    </xf>
    <xf numFmtId="0" fontId="24" fillId="2" borderId="0" xfId="0" applyFont="1" applyFill="1" applyAlignment="1">
      <alignment horizontal="left" shrinkToFit="1"/>
    </xf>
    <xf numFmtId="168" fontId="24" fillId="2" borderId="0" xfId="0" applyNumberFormat="1" applyFont="1" applyFill="1" applyAlignment="1">
      <alignment horizontal="right" vertical="top"/>
    </xf>
    <xf numFmtId="164" fontId="26" fillId="3" borderId="1" xfId="0" applyNumberFormat="1" applyFont="1" applyFill="1" applyBorder="1" applyAlignment="1">
      <alignment horizontal="left" vertical="center" wrapText="1"/>
    </xf>
    <xf numFmtId="0" fontId="27" fillId="4" borderId="1" xfId="0" applyFont="1" applyFill="1" applyBorder="1" applyAlignment="1">
      <alignment horizontal="center" vertical="center" wrapText="1"/>
    </xf>
    <xf numFmtId="165" fontId="20" fillId="2" borderId="0" xfId="0" applyNumberFormat="1" applyFont="1" applyFill="1" applyAlignment="1">
      <alignment horizontal="right" shrinkToFit="1"/>
    </xf>
    <xf numFmtId="49" fontId="24" fillId="2" borderId="0" xfId="0" applyNumberFormat="1" applyFont="1" applyFill="1" applyAlignment="1">
      <alignment horizontal="left"/>
    </xf>
    <xf numFmtId="49" fontId="28" fillId="2" borderId="0" xfId="0" applyNumberFormat="1" applyFont="1" applyFill="1" applyAlignment="1">
      <alignment horizontal="center"/>
    </xf>
    <xf numFmtId="49" fontId="28" fillId="2" borderId="0" xfId="0" applyNumberFormat="1" applyFont="1" applyFill="1" applyAlignment="1">
      <alignment horizontal="left"/>
    </xf>
    <xf numFmtId="169" fontId="28" fillId="2" borderId="0" xfId="0" applyNumberFormat="1" applyFont="1" applyFill="1" applyAlignment="1">
      <alignment horizontal="center"/>
    </xf>
    <xf numFmtId="166" fontId="28" fillId="2" borderId="0" xfId="0" applyNumberFormat="1" applyFont="1" applyFill="1" applyAlignment="1">
      <alignment horizontal="center"/>
    </xf>
    <xf numFmtId="165" fontId="28" fillId="2" borderId="0" xfId="0" applyNumberFormat="1" applyFont="1" applyFill="1"/>
    <xf numFmtId="49" fontId="24" fillId="2" borderId="0" xfId="0" applyNumberFormat="1" applyFont="1" applyFill="1" applyAlignment="1">
      <alignment horizontal="center"/>
    </xf>
    <xf numFmtId="169" fontId="24" fillId="2" borderId="0" xfId="0" applyNumberFormat="1" applyFont="1" applyFill="1" applyAlignment="1">
      <alignment horizontal="center"/>
    </xf>
    <xf numFmtId="166" fontId="24" fillId="2" borderId="0" xfId="0" applyNumberFormat="1" applyFont="1" applyFill="1" applyAlignment="1">
      <alignment horizontal="center"/>
    </xf>
    <xf numFmtId="165" fontId="24" fillId="2" borderId="0" xfId="0" applyNumberFormat="1" applyFont="1" applyFill="1" applyAlignment="1">
      <alignment shrinkToFit="1"/>
    </xf>
    <xf numFmtId="49" fontId="23" fillId="2" borderId="0" xfId="0" applyNumberFormat="1" applyFont="1" applyFill="1" applyAlignment="1">
      <alignment horizontal="left"/>
    </xf>
    <xf numFmtId="165" fontId="17" fillId="2" borderId="0" xfId="0" applyNumberFormat="1" applyFont="1" applyFill="1" applyAlignment="1">
      <alignment horizontal="left" shrinkToFit="1"/>
    </xf>
    <xf numFmtId="164" fontId="26" fillId="3" borderId="1" xfId="0" applyNumberFormat="1" applyFont="1" applyFill="1" applyBorder="1" applyAlignment="1">
      <alignment horizontal="center" vertical="center" wrapText="1"/>
    </xf>
    <xf numFmtId="0" fontId="29" fillId="4" borderId="1" xfId="0" applyFont="1" applyFill="1" applyBorder="1" applyAlignment="1">
      <alignment horizontal="center" vertical="center" wrapText="1"/>
    </xf>
    <xf numFmtId="49" fontId="29" fillId="4" borderId="1" xfId="0" applyNumberFormat="1" applyFont="1" applyFill="1" applyBorder="1" applyAlignment="1">
      <alignment horizontal="center" vertical="center" wrapText="1"/>
    </xf>
    <xf numFmtId="49" fontId="25" fillId="2" borderId="0" xfId="0" applyNumberFormat="1" applyFont="1" applyFill="1" applyAlignment="1">
      <alignment horizontal="left"/>
    </xf>
    <xf numFmtId="0" fontId="30" fillId="2" borderId="0" xfId="0" applyFont="1" applyFill="1" applyAlignment="1">
      <alignment horizontal="right"/>
    </xf>
    <xf numFmtId="0" fontId="24" fillId="2" borderId="0" xfId="0" applyFont="1" applyFill="1"/>
    <xf numFmtId="0" fontId="20" fillId="2" borderId="0" xfId="0" applyFont="1" applyFill="1" applyAlignment="1">
      <alignment horizontal="right"/>
    </xf>
    <xf numFmtId="0" fontId="24" fillId="2" borderId="0" xfId="0" applyFont="1" applyFill="1" applyAlignment="1">
      <alignment horizontal="right"/>
    </xf>
    <xf numFmtId="49" fontId="24" fillId="2" borderId="0" xfId="0" applyNumberFormat="1" applyFont="1" applyFill="1" applyAlignment="1">
      <alignment horizontal="right"/>
    </xf>
    <xf numFmtId="0" fontId="24" fillId="2" borderId="0" xfId="0" applyFont="1" applyFill="1" applyAlignment="1">
      <alignment horizontal="center"/>
    </xf>
    <xf numFmtId="166" fontId="24" fillId="2" borderId="0" xfId="0" applyNumberFormat="1" applyFont="1" applyFill="1" applyAlignment="1">
      <alignment horizontal="right"/>
    </xf>
    <xf numFmtId="0" fontId="24" fillId="2" borderId="0" xfId="0" applyFont="1" applyFill="1" applyAlignment="1">
      <alignment horizontal="center" shrinkToFit="1"/>
    </xf>
    <xf numFmtId="166" fontId="24" fillId="2" borderId="0" xfId="0" applyNumberFormat="1" applyFont="1" applyFill="1" applyAlignment="1">
      <alignment shrinkToFit="1"/>
    </xf>
    <xf numFmtId="0" fontId="17" fillId="3" borderId="1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167" fontId="24" fillId="2" borderId="0" xfId="0" applyNumberFormat="1" applyFont="1" applyFill="1" applyAlignment="1">
      <alignment horizontal="center"/>
    </xf>
    <xf numFmtId="0" fontId="24" fillId="2" borderId="0" xfId="0" applyFont="1" applyFill="1" applyAlignment="1">
      <alignment horizontal="left"/>
    </xf>
    <xf numFmtId="164" fontId="31" fillId="2" borderId="0" xfId="0" applyNumberFormat="1" applyFont="1" applyFill="1" applyAlignment="1">
      <alignment horizontal="center"/>
    </xf>
    <xf numFmtId="0" fontId="31" fillId="2" borderId="0" xfId="0" applyFont="1" applyFill="1" applyAlignment="1">
      <alignment horizontal="center"/>
    </xf>
    <xf numFmtId="49" fontId="31" fillId="2" borderId="0" xfId="0" applyNumberFormat="1" applyFont="1" applyFill="1" applyAlignment="1">
      <alignment horizontal="right"/>
    </xf>
    <xf numFmtId="0" fontId="31" fillId="2" borderId="0" xfId="0" applyFont="1" applyFill="1" applyAlignment="1">
      <alignment horizontal="left"/>
    </xf>
    <xf numFmtId="165" fontId="31" fillId="2" borderId="0" xfId="0" applyNumberFormat="1" applyFont="1" applyFill="1" applyAlignment="1">
      <alignment horizontal="left" shrinkToFit="1"/>
    </xf>
    <xf numFmtId="0" fontId="31" fillId="0" borderId="0" xfId="0" applyFont="1"/>
    <xf numFmtId="164" fontId="3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left"/>
    </xf>
    <xf numFmtId="165" fontId="31" fillId="2" borderId="0" xfId="0" applyNumberFormat="1" applyFont="1" applyFill="1" applyAlignment="1">
      <alignment horizontal="right" shrinkToFit="1"/>
    </xf>
    <xf numFmtId="164" fontId="20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165" fontId="3" fillId="2" borderId="0" xfId="0" applyNumberFormat="1" applyFont="1" applyFill="1" applyAlignment="1">
      <alignment horizontal="left" shrinkToFit="1"/>
    </xf>
    <xf numFmtId="0" fontId="28" fillId="2" borderId="0" xfId="0" applyFont="1" applyFill="1" applyAlignment="1">
      <alignment horizontal="center"/>
    </xf>
    <xf numFmtId="0" fontId="28" fillId="2" borderId="0" xfId="0" applyFont="1" applyFill="1"/>
    <xf numFmtId="166" fontId="28" fillId="2" borderId="0" xfId="0" applyNumberFormat="1" applyFont="1" applyFill="1"/>
    <xf numFmtId="164" fontId="31" fillId="2" borderId="0" xfId="0" applyNumberFormat="1" applyFont="1" applyFill="1" applyAlignment="1">
      <alignment horizontal="left"/>
    </xf>
    <xf numFmtId="49" fontId="31" fillId="2" borderId="0" xfId="0" applyNumberFormat="1" applyFont="1" applyFill="1" applyAlignment="1">
      <alignment horizontal="left"/>
    </xf>
    <xf numFmtId="164" fontId="31" fillId="2" borderId="0" xfId="0" applyNumberFormat="1" applyFont="1" applyFill="1" applyAlignment="1">
      <alignment horizontal="left" shrinkToFit="1"/>
    </xf>
    <xf numFmtId="0" fontId="31" fillId="2" borderId="0" xfId="0" applyFont="1" applyFill="1"/>
    <xf numFmtId="164" fontId="3" fillId="2" borderId="0" xfId="0" applyNumberFormat="1" applyFont="1" applyFill="1" applyAlignment="1">
      <alignment horizontal="left"/>
    </xf>
    <xf numFmtId="49" fontId="3" fillId="2" borderId="0" xfId="0" applyNumberFormat="1" applyFont="1" applyFill="1" applyAlignment="1">
      <alignment horizontal="left"/>
    </xf>
    <xf numFmtId="164" fontId="3" fillId="2" borderId="0" xfId="0" applyNumberFormat="1" applyFont="1" applyFill="1" applyAlignment="1">
      <alignment horizontal="left" shrinkToFit="1"/>
    </xf>
    <xf numFmtId="4" fontId="24" fillId="2" borderId="0" xfId="0" applyNumberFormat="1" applyFont="1" applyFill="1" applyAlignment="1">
      <alignment horizontal="right"/>
    </xf>
    <xf numFmtId="164" fontId="3" fillId="0" borderId="0" xfId="0" applyNumberFormat="1" applyFont="1"/>
    <xf numFmtId="4" fontId="24" fillId="2" borderId="0" xfId="0" applyNumberFormat="1" applyFont="1" applyFill="1" applyAlignment="1">
      <alignment horizontal="right" shrinkToFit="1"/>
    </xf>
    <xf numFmtId="4" fontId="24" fillId="2" borderId="0" xfId="0" applyNumberFormat="1" applyFont="1" applyFill="1"/>
    <xf numFmtId="4" fontId="24" fillId="2" borderId="0" xfId="0" applyNumberFormat="1" applyFont="1" applyFill="1" applyAlignment="1">
      <alignment horizontal="left"/>
    </xf>
    <xf numFmtId="0" fontId="24" fillId="2" borderId="0" xfId="0" applyFont="1" applyFill="1" applyAlignment="1">
      <alignment shrinkToFit="1"/>
    </xf>
    <xf numFmtId="2" fontId="24" fillId="2" borderId="0" xfId="0" applyNumberFormat="1" applyFont="1" applyFill="1" applyAlignment="1">
      <alignment horizontal="right"/>
    </xf>
    <xf numFmtId="2" fontId="24" fillId="2" borderId="0" xfId="0" applyNumberFormat="1" applyFont="1" applyFill="1" applyAlignment="1">
      <alignment horizontal="right" shrinkToFit="1"/>
    </xf>
    <xf numFmtId="2" fontId="24" fillId="2" borderId="0" xfId="0" applyNumberFormat="1" applyFont="1" applyFill="1" applyAlignment="1">
      <alignment horizontal="center"/>
    </xf>
    <xf numFmtId="49" fontId="24" fillId="2" borderId="0" xfId="0" applyNumberFormat="1" applyFont="1" applyFill="1" applyAlignment="1">
      <alignment horizontal="left" vertical="center"/>
    </xf>
    <xf numFmtId="169" fontId="24" fillId="2" borderId="0" xfId="0" applyNumberFormat="1" applyFont="1" applyFill="1" applyAlignment="1">
      <alignment horizontal="right"/>
    </xf>
    <xf numFmtId="49" fontId="28" fillId="2" borderId="0" xfId="0" applyNumberFormat="1" applyFont="1" applyFill="1" applyAlignment="1">
      <alignment horizontal="left" vertical="center"/>
    </xf>
    <xf numFmtId="0" fontId="21" fillId="0" borderId="0" xfId="0" applyFont="1" applyAlignment="1">
      <alignment horizontal="right" vertical="center"/>
    </xf>
    <xf numFmtId="49" fontId="15" fillId="2" borderId="0" xfId="0" applyNumberFormat="1" applyFont="1" applyFill="1" applyAlignment="1">
      <alignment vertical="top"/>
    </xf>
    <xf numFmtId="164" fontId="4" fillId="2" borderId="0" xfId="0" applyNumberFormat="1" applyFont="1" applyFill="1" applyAlignment="1">
      <alignment horizontal="right"/>
    </xf>
    <xf numFmtId="0" fontId="14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 wrapText="1"/>
    </xf>
    <xf numFmtId="0" fontId="15" fillId="2" borderId="0" xfId="0" applyFont="1" applyFill="1" applyAlignment="1">
      <alignment horizontal="right"/>
    </xf>
    <xf numFmtId="0" fontId="15" fillId="2" borderId="0" xfId="0" applyFont="1" applyFill="1" applyAlignment="1">
      <alignment horizontal="center"/>
    </xf>
    <xf numFmtId="0" fontId="18" fillId="2" borderId="0" xfId="0" applyFont="1" applyFill="1" applyAlignment="1">
      <alignment horizontal="left"/>
    </xf>
    <xf numFmtId="0" fontId="15" fillId="2" borderId="0" xfId="0" applyFont="1" applyFill="1" applyAlignment="1">
      <alignment horizontal="left" vertical="center" wrapText="1"/>
    </xf>
    <xf numFmtId="0" fontId="15" fillId="2" borderId="0" xfId="0" applyFont="1" applyFill="1" applyAlignment="1">
      <alignment horizontal="center" vertical="center" wrapText="1"/>
    </xf>
    <xf numFmtId="168" fontId="16" fillId="2" borderId="0" xfId="0" applyNumberFormat="1" applyFont="1" applyFill="1" applyAlignment="1">
      <alignment horizontal="left"/>
    </xf>
    <xf numFmtId="0" fontId="10" fillId="2" borderId="0" xfId="0" applyFont="1" applyFill="1" applyAlignment="1">
      <alignment horizontal="left"/>
    </xf>
    <xf numFmtId="0" fontId="10" fillId="2" borderId="0" xfId="0" applyFont="1" applyFill="1" applyAlignment="1">
      <alignment horizontal="left" vertical="center" wrapText="1"/>
    </xf>
    <xf numFmtId="164" fontId="19" fillId="2" borderId="0" xfId="0" applyNumberFormat="1" applyFont="1" applyFill="1" applyAlignment="1">
      <alignment horizontal="center"/>
    </xf>
    <xf numFmtId="0" fontId="24" fillId="2" borderId="0" xfId="0" applyFont="1" applyFill="1" applyAlignment="1">
      <alignment horizontal="left" vertical="top" wrapText="1"/>
    </xf>
    <xf numFmtId="0" fontId="24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168" fontId="24" fillId="2" borderId="0" xfId="0" applyNumberFormat="1" applyFont="1" applyFill="1" applyAlignment="1">
      <alignment horizontal="right" vertical="top"/>
    </xf>
    <xf numFmtId="0" fontId="19" fillId="2" borderId="0" xfId="0" applyFont="1" applyFill="1" applyAlignment="1">
      <alignment horizontal="center"/>
    </xf>
    <xf numFmtId="168" fontId="24" fillId="5" borderId="0" xfId="0" applyNumberFormat="1" applyFont="1" applyFill="1" applyAlignment="1">
      <alignment horizontal="right" vertical="top" wrapText="1"/>
    </xf>
    <xf numFmtId="164" fontId="9" fillId="2" borderId="0" xfId="0" applyNumberFormat="1" applyFont="1" applyFill="1" applyAlignment="1">
      <alignment horizontal="center"/>
    </xf>
    <xf numFmtId="14" fontId="33" fillId="2" borderId="0" xfId="0" applyNumberFormat="1" applyFont="1" applyFill="1" applyAlignment="1">
      <alignment horizontal="left"/>
    </xf>
    <xf numFmtId="165" fontId="34" fillId="2" borderId="0" xfId="0" applyNumberFormat="1" applyFont="1" applyFill="1" applyAlignment="1">
      <alignment horizontal="left" shrinkToFit="1"/>
    </xf>
    <xf numFmtId="4" fontId="34" fillId="2" borderId="0" xfId="0" applyNumberFormat="1" applyFont="1" applyFill="1"/>
    <xf numFmtId="0" fontId="24" fillId="2" borderId="0" xfId="0" applyFont="1" applyFill="1" applyAlignment="1">
      <alignment horizontal="left" wrapText="1"/>
    </xf>
  </cellXfs>
  <cellStyles count="1">
    <cellStyle name="Normal" xfId="0" builtinId="0"/>
  </cellStyles>
  <dxfs count="5"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581025</xdr:colOff>
      <xdr:row>5</xdr:row>
      <xdr:rowOff>0</xdr:rowOff>
    </xdr:from>
    <xdr:to>
      <xdr:col>5</xdr:col>
      <xdr:colOff>0</xdr:colOff>
      <xdr:row>14</xdr:row>
      <xdr:rowOff>133350</xdr:rowOff>
    </xdr:to>
    <xdr:pic>
      <xdr:nvPicPr>
        <xdr:cNvPr id="13427" name="Picture 1">
          <a:extLst>
            <a:ext uri="{FF2B5EF4-FFF2-40B4-BE49-F238E27FC236}">
              <a16:creationId xmlns:a16="http://schemas.microsoft.com/office/drawing/2014/main" id="{00000000-0008-0000-0000-000073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2200" y="809625"/>
          <a:ext cx="1362075" cy="1590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714375</xdr:colOff>
      <xdr:row>3</xdr:row>
      <xdr:rowOff>142875</xdr:rowOff>
    </xdr:to>
    <xdr:pic>
      <xdr:nvPicPr>
        <xdr:cNvPr id="1139" name="Picture 1">
          <a:extLst>
            <a:ext uri="{FF2B5EF4-FFF2-40B4-BE49-F238E27FC236}">
              <a16:creationId xmlns:a16="http://schemas.microsoft.com/office/drawing/2014/main" id="{00000000-0008-0000-0100-00007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143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0</xdr:col>
      <xdr:colOff>752475</xdr:colOff>
      <xdr:row>3</xdr:row>
      <xdr:rowOff>142875</xdr:rowOff>
    </xdr:to>
    <xdr:pic>
      <xdr:nvPicPr>
        <xdr:cNvPr id="2208" name="Picture 4">
          <a:extLst>
            <a:ext uri="{FF2B5EF4-FFF2-40B4-BE49-F238E27FC236}">
              <a16:creationId xmlns:a16="http://schemas.microsoft.com/office/drawing/2014/main" id="{00000000-0008-0000-0200-0000A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7143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3</xdr:row>
      <xdr:rowOff>142875</xdr:rowOff>
    </xdr:to>
    <xdr:pic>
      <xdr:nvPicPr>
        <xdr:cNvPr id="2209" name="Picture 4">
          <a:extLst>
            <a:ext uri="{FF2B5EF4-FFF2-40B4-BE49-F238E27FC236}">
              <a16:creationId xmlns:a16="http://schemas.microsoft.com/office/drawing/2014/main" id="{00000000-0008-0000-0200-0000A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0</xdr:col>
      <xdr:colOff>647700</xdr:colOff>
      <xdr:row>3</xdr:row>
      <xdr:rowOff>76200</xdr:rowOff>
    </xdr:to>
    <xdr:pic>
      <xdr:nvPicPr>
        <xdr:cNvPr id="3235" name="Picture 8">
          <a:extLst>
            <a:ext uri="{FF2B5EF4-FFF2-40B4-BE49-F238E27FC236}">
              <a16:creationId xmlns:a16="http://schemas.microsoft.com/office/drawing/2014/main" id="{00000000-0008-0000-0300-0000A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6191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647700</xdr:colOff>
      <xdr:row>3</xdr:row>
      <xdr:rowOff>76200</xdr:rowOff>
    </xdr:to>
    <xdr:pic>
      <xdr:nvPicPr>
        <xdr:cNvPr id="3236" name="Picture 8">
          <a:extLst>
            <a:ext uri="{FF2B5EF4-FFF2-40B4-BE49-F238E27FC236}">
              <a16:creationId xmlns:a16="http://schemas.microsoft.com/office/drawing/2014/main" id="{00000000-0008-0000-0300-0000A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0"/>
          <a:ext cx="6381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19050</xdr:rowOff>
    </xdr:from>
    <xdr:to>
      <xdr:col>1</xdr:col>
      <xdr:colOff>771525</xdr:colOff>
      <xdr:row>3</xdr:row>
      <xdr:rowOff>123825</xdr:rowOff>
    </xdr:to>
    <xdr:pic>
      <xdr:nvPicPr>
        <xdr:cNvPr id="14440" name="Picture 1">
          <a:extLst>
            <a:ext uri="{FF2B5EF4-FFF2-40B4-BE49-F238E27FC236}">
              <a16:creationId xmlns:a16="http://schemas.microsoft.com/office/drawing/2014/main" id="{00000000-0008-0000-0400-000068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9050"/>
          <a:ext cx="7143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0</xdr:row>
      <xdr:rowOff>19050</xdr:rowOff>
    </xdr:from>
    <xdr:to>
      <xdr:col>1</xdr:col>
      <xdr:colOff>771525</xdr:colOff>
      <xdr:row>3</xdr:row>
      <xdr:rowOff>142875</xdr:rowOff>
    </xdr:to>
    <xdr:pic>
      <xdr:nvPicPr>
        <xdr:cNvPr id="14441" name="Picture 1">
          <a:extLst>
            <a:ext uri="{FF2B5EF4-FFF2-40B4-BE49-F238E27FC236}">
              <a16:creationId xmlns:a16="http://schemas.microsoft.com/office/drawing/2014/main" id="{00000000-0008-0000-0400-000069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9050"/>
          <a:ext cx="7143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0</xdr:rowOff>
    </xdr:from>
    <xdr:to>
      <xdr:col>1</xdr:col>
      <xdr:colOff>828675</xdr:colOff>
      <xdr:row>4</xdr:row>
      <xdr:rowOff>9525</xdr:rowOff>
    </xdr:to>
    <xdr:pic>
      <xdr:nvPicPr>
        <xdr:cNvPr id="15410" name="Picture 1">
          <a:extLst>
            <a:ext uri="{FF2B5EF4-FFF2-40B4-BE49-F238E27FC236}">
              <a16:creationId xmlns:a16="http://schemas.microsoft.com/office/drawing/2014/main" id="{00000000-0008-0000-0500-000032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0"/>
          <a:ext cx="79057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0:I42"/>
  <sheetViews>
    <sheetView tabSelected="1" zoomScaleNormal="100" workbookViewId="0">
      <selection activeCell="A30" sqref="A30:I30"/>
    </sheetView>
  </sheetViews>
  <sheetFormatPr baseColWidth="10" defaultColWidth="11.42578125" defaultRowHeight="12.75" x14ac:dyDescent="0.2"/>
  <cols>
    <col min="1" max="1" width="3.85546875" style="20" customWidth="1"/>
    <col min="2" max="4" width="11.42578125" style="20" customWidth="1"/>
    <col min="5" max="5" width="17.7109375" style="20" customWidth="1"/>
    <col min="6" max="8" width="11.42578125" style="20" customWidth="1"/>
    <col min="9" max="9" width="5.7109375" style="20" customWidth="1"/>
  </cols>
  <sheetData>
    <row r="20" spans="1:9" ht="37.5" x14ac:dyDescent="0.7">
      <c r="A20" s="116" t="s">
        <v>1</v>
      </c>
      <c r="B20" s="116"/>
      <c r="C20" s="116"/>
      <c r="D20" s="116"/>
      <c r="E20" s="116"/>
      <c r="F20" s="116"/>
      <c r="G20" s="116"/>
      <c r="H20" s="116"/>
      <c r="I20" s="116"/>
    </row>
    <row r="22" spans="1:9" ht="25.5" x14ac:dyDescent="0.5">
      <c r="A22" s="117" t="s">
        <v>17</v>
      </c>
      <c r="B22" s="117"/>
      <c r="C22" s="117"/>
      <c r="D22" s="117"/>
      <c r="E22" s="117"/>
      <c r="F22" s="117"/>
      <c r="G22" s="117"/>
      <c r="H22" s="117"/>
      <c r="I22" s="117"/>
    </row>
    <row r="24" spans="1:9" x14ac:dyDescent="0.2">
      <c r="E24" s="28"/>
      <c r="F24" s="28"/>
      <c r="G24" s="21"/>
      <c r="H24" s="21"/>
      <c r="I24" s="21"/>
    </row>
    <row r="25" spans="1:9" x14ac:dyDescent="0.2">
      <c r="A25" s="21"/>
      <c r="B25" s="21"/>
      <c r="C25" s="21"/>
      <c r="D25" s="21"/>
      <c r="E25" s="29">
        <v>45468</v>
      </c>
      <c r="F25" s="30" t="s">
        <v>46</v>
      </c>
      <c r="G25" s="21"/>
      <c r="H25" s="21"/>
      <c r="I25" s="21"/>
    </row>
    <row r="26" spans="1:9" ht="25.5" x14ac:dyDescent="0.5">
      <c r="A26" s="118" t="s">
        <v>8</v>
      </c>
      <c r="B26" s="118"/>
      <c r="C26" s="118"/>
      <c r="D26" s="118"/>
      <c r="E26" s="123">
        <f>E25</f>
        <v>45468</v>
      </c>
      <c r="F26" s="123"/>
      <c r="G26" s="123"/>
      <c r="H26" s="25"/>
      <c r="I26" s="21"/>
    </row>
    <row r="27" spans="1:9" x14ac:dyDescent="0.2">
      <c r="A27" s="18"/>
      <c r="B27" s="18"/>
      <c r="C27" s="18"/>
      <c r="D27" s="18"/>
      <c r="E27" s="22"/>
      <c r="F27" s="21"/>
      <c r="G27" s="21"/>
      <c r="H27" s="21"/>
      <c r="I27" s="21"/>
    </row>
    <row r="28" spans="1:9" x14ac:dyDescent="0.2">
      <c r="A28" s="18"/>
      <c r="B28" s="18"/>
      <c r="C28" s="18"/>
      <c r="D28" s="18"/>
      <c r="E28" s="22"/>
      <c r="F28" s="21"/>
      <c r="G28" s="21"/>
      <c r="H28" s="21"/>
      <c r="I28" s="21"/>
    </row>
    <row r="29" spans="1:9" ht="25.5" x14ac:dyDescent="0.5">
      <c r="A29" s="119" t="s">
        <v>15</v>
      </c>
      <c r="B29" s="119"/>
      <c r="C29" s="119"/>
      <c r="D29" s="119"/>
      <c r="E29" s="119"/>
      <c r="F29" s="119"/>
      <c r="G29" s="119"/>
      <c r="H29" s="119"/>
      <c r="I29" s="119"/>
    </row>
    <row r="30" spans="1:9" ht="45.75" customHeight="1" x14ac:dyDescent="0.2">
      <c r="A30" s="122" t="str">
        <f>F25</f>
        <v>DIVISIÓN OPERACIÓN Y CONTROL DEL SISTEMA ELÉCTRICO</v>
      </c>
      <c r="B30" s="122"/>
      <c r="C30" s="122"/>
      <c r="D30" s="122"/>
      <c r="E30" s="122"/>
      <c r="F30" s="122"/>
      <c r="G30" s="122"/>
      <c r="H30" s="122"/>
      <c r="I30" s="122"/>
    </row>
    <row r="31" spans="1:9" x14ac:dyDescent="0.2">
      <c r="A31" s="22"/>
      <c r="B31" s="22"/>
      <c r="C31" s="22"/>
      <c r="D31" s="22"/>
      <c r="E31" s="22"/>
      <c r="F31" s="22"/>
      <c r="G31" s="22"/>
      <c r="H31" s="22"/>
      <c r="I31" s="22"/>
    </row>
    <row r="32" spans="1:9" x14ac:dyDescent="0.2">
      <c r="A32" s="22"/>
      <c r="B32" s="22"/>
      <c r="C32" s="22"/>
      <c r="D32" s="22"/>
      <c r="E32" s="22"/>
      <c r="F32" s="22"/>
      <c r="G32" s="22"/>
      <c r="H32" s="22"/>
      <c r="I32" s="22"/>
    </row>
    <row r="33" spans="1:9" ht="26.25" x14ac:dyDescent="0.45">
      <c r="A33" s="34"/>
      <c r="B33" s="120" t="s">
        <v>2</v>
      </c>
      <c r="C33" s="120"/>
      <c r="D33" s="120"/>
      <c r="E33" s="120"/>
      <c r="F33" s="120"/>
      <c r="G33" s="120"/>
      <c r="H33" s="120"/>
      <c r="I33" s="120"/>
    </row>
    <row r="34" spans="1:9" ht="40.5" customHeight="1" x14ac:dyDescent="0.2">
      <c r="A34" s="35" t="s">
        <v>3</v>
      </c>
      <c r="B34" s="121" t="s">
        <v>18</v>
      </c>
      <c r="C34" s="121"/>
      <c r="D34" s="121"/>
      <c r="E34" s="121"/>
      <c r="F34" s="121"/>
      <c r="G34" s="121"/>
      <c r="H34" s="121"/>
      <c r="I34" s="121"/>
    </row>
    <row r="35" spans="1:9" ht="40.5" customHeight="1" x14ac:dyDescent="0.2">
      <c r="A35" s="35" t="s">
        <v>4</v>
      </c>
      <c r="B35" s="121" t="s">
        <v>9</v>
      </c>
      <c r="C35" s="121"/>
      <c r="D35" s="121"/>
      <c r="E35" s="121"/>
      <c r="F35" s="121"/>
      <c r="G35" s="121"/>
      <c r="H35" s="121"/>
      <c r="I35" s="121"/>
    </row>
    <row r="36" spans="1:9" ht="25.5" x14ac:dyDescent="0.2">
      <c r="A36" s="35" t="s">
        <v>5</v>
      </c>
      <c r="B36" s="121" t="s">
        <v>10</v>
      </c>
      <c r="C36" s="121"/>
      <c r="D36" s="121"/>
      <c r="E36" s="121"/>
      <c r="F36" s="121"/>
      <c r="G36" s="121"/>
      <c r="H36" s="121"/>
      <c r="I36" s="121"/>
    </row>
    <row r="37" spans="1:9" ht="40.5" customHeight="1" x14ac:dyDescent="0.2">
      <c r="A37" s="35" t="s">
        <v>6</v>
      </c>
      <c r="B37" s="121" t="s">
        <v>14</v>
      </c>
      <c r="C37" s="121"/>
      <c r="D37" s="121"/>
      <c r="E37" s="121"/>
      <c r="F37" s="121"/>
      <c r="G37" s="121"/>
      <c r="H37" s="121"/>
      <c r="I37" s="121"/>
    </row>
    <row r="38" spans="1:9" ht="25.5" x14ac:dyDescent="0.2">
      <c r="A38" s="114" t="s">
        <v>27</v>
      </c>
      <c r="B38" s="121" t="s">
        <v>26</v>
      </c>
      <c r="C38" s="121"/>
      <c r="D38" s="121"/>
      <c r="E38" s="121"/>
      <c r="F38" s="121"/>
      <c r="G38" s="121"/>
      <c r="H38" s="121"/>
      <c r="I38" s="121"/>
    </row>
    <row r="39" spans="1:9" ht="20.25" x14ac:dyDescent="0.3">
      <c r="A39" s="23"/>
      <c r="B39" s="124"/>
      <c r="C39" s="124"/>
      <c r="D39" s="124"/>
      <c r="E39" s="124"/>
      <c r="F39" s="124"/>
      <c r="G39" s="124"/>
      <c r="H39" s="124"/>
      <c r="I39" s="124"/>
    </row>
    <row r="40" spans="1:9" ht="20.25" x14ac:dyDescent="0.2">
      <c r="A40" s="23"/>
      <c r="B40" s="125"/>
      <c r="C40" s="125"/>
      <c r="D40" s="125"/>
      <c r="E40" s="125"/>
      <c r="F40" s="125"/>
      <c r="G40" s="125"/>
      <c r="H40" s="125"/>
      <c r="I40" s="125"/>
    </row>
    <row r="42" spans="1:9" ht="15.75" x14ac:dyDescent="0.25">
      <c r="B42" s="24"/>
    </row>
  </sheetData>
  <mergeCells count="14">
    <mergeCell ref="B39:I39"/>
    <mergeCell ref="B40:I40"/>
    <mergeCell ref="B35:I35"/>
    <mergeCell ref="B36:I36"/>
    <mergeCell ref="B34:I34"/>
    <mergeCell ref="B37:I37"/>
    <mergeCell ref="B38:I38"/>
    <mergeCell ref="A30:I30"/>
    <mergeCell ref="E26:G26"/>
    <mergeCell ref="A20:I20"/>
    <mergeCell ref="A22:I22"/>
    <mergeCell ref="A26:D26"/>
    <mergeCell ref="A29:I29"/>
    <mergeCell ref="B33:I33"/>
  </mergeCells>
  <phoneticPr fontId="2" type="noConversion"/>
  <printOptions horizontalCentered="1"/>
  <pageMargins left="0.39370078740157483" right="0.39370078740157483" top="0.39370078740157483" bottom="0.39370078740157483" header="0" footer="0"/>
  <pageSetup orientation="portrait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/>
  <dimension ref="A1:K178"/>
  <sheetViews>
    <sheetView zoomScaleNormal="100" workbookViewId="0">
      <selection activeCell="A9" sqref="A9"/>
    </sheetView>
  </sheetViews>
  <sheetFormatPr baseColWidth="10" defaultRowHeight="14.25" x14ac:dyDescent="0.25"/>
  <cols>
    <col min="1" max="1" width="15" style="49" customWidth="1"/>
    <col min="2" max="2" width="11.85546875" style="55" customWidth="1"/>
    <col min="3" max="3" width="14.5703125" style="49" customWidth="1"/>
    <col min="4" max="5" width="16.7109375" style="49" customWidth="1"/>
    <col min="6" max="6" width="20" style="49" customWidth="1"/>
    <col min="7" max="7" width="20" style="55" customWidth="1"/>
    <col min="8" max="8" width="15.28515625" style="56" customWidth="1"/>
    <col min="9" max="9" width="14.5703125" style="57" customWidth="1"/>
    <col min="10" max="10" width="13.7109375" style="58" customWidth="1"/>
    <col min="11" max="11" width="29.5703125" style="58" customWidth="1"/>
    <col min="12" max="16384" width="11.42578125" style="5"/>
  </cols>
  <sheetData>
    <row r="1" spans="1:11" s="2" customFormat="1" ht="12.75" x14ac:dyDescent="0.2">
      <c r="A1" s="1"/>
      <c r="B1" s="15"/>
      <c r="C1" s="9"/>
      <c r="D1" s="9"/>
      <c r="E1" s="9"/>
      <c r="F1" s="9"/>
      <c r="G1" s="9"/>
      <c r="H1" s="11"/>
      <c r="I1" s="11"/>
      <c r="J1" s="6"/>
      <c r="K1" s="7"/>
    </row>
    <row r="2" spans="1:11" s="3" customFormat="1" ht="20.25" x14ac:dyDescent="0.35">
      <c r="A2" s="126" t="s">
        <v>19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3" spans="1:11" s="3" customFormat="1" ht="18" customHeight="1" x14ac:dyDescent="0.35">
      <c r="A3" s="126" t="s">
        <v>7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</row>
    <row r="4" spans="1:11" s="3" customFormat="1" x14ac:dyDescent="0.25">
      <c r="A4" s="4"/>
      <c r="B4" s="16"/>
      <c r="C4" s="10"/>
      <c r="D4" s="10"/>
      <c r="E4" s="10"/>
      <c r="F4" s="10"/>
      <c r="G4" s="10"/>
      <c r="H4" s="12"/>
      <c r="I4" s="12"/>
      <c r="J4" s="8"/>
      <c r="K4" s="48" t="s">
        <v>0</v>
      </c>
    </row>
    <row r="5" spans="1:11" s="3" customFormat="1" ht="12.75" x14ac:dyDescent="0.2">
      <c r="A5" s="4"/>
      <c r="B5" s="16"/>
      <c r="C5" s="10"/>
      <c r="D5" s="10"/>
      <c r="E5" s="10"/>
      <c r="F5" s="10"/>
      <c r="G5" s="10"/>
      <c r="H5" s="12"/>
      <c r="I5" s="13"/>
      <c r="J5" s="8"/>
    </row>
    <row r="6" spans="1:11" s="3" customFormat="1" x14ac:dyDescent="0.25">
      <c r="A6" s="36" t="s">
        <v>15</v>
      </c>
      <c r="B6" s="37"/>
      <c r="C6" s="38"/>
      <c r="D6" s="38"/>
      <c r="E6" s="38"/>
      <c r="F6" s="38"/>
      <c r="G6" s="38"/>
      <c r="H6" s="39"/>
      <c r="I6" s="40"/>
      <c r="J6" s="41"/>
      <c r="K6" s="42" t="s">
        <v>20</v>
      </c>
    </row>
    <row r="7" spans="1:11" ht="25.5" customHeight="1" x14ac:dyDescent="0.25">
      <c r="A7" s="127" t="str">
        <f>PORTADA!F25</f>
        <v>DIVISIÓN OPERACIÓN Y CONTROL DEL SISTEMA ELÉCTRICO</v>
      </c>
      <c r="B7" s="127"/>
      <c r="C7" s="127"/>
      <c r="D7" s="127"/>
      <c r="E7" s="127"/>
      <c r="F7" s="127"/>
      <c r="G7" s="127"/>
      <c r="H7" s="127"/>
      <c r="I7" s="135">
        <f>SUM(K9:K1048575)</f>
        <v>77568.160000000003</v>
      </c>
      <c r="J7" s="44"/>
      <c r="K7" s="45">
        <f>PORTADA!E25</f>
        <v>45468</v>
      </c>
    </row>
    <row r="8" spans="1:11" ht="50.25" customHeight="1" thickBot="1" x14ac:dyDescent="0.25">
      <c r="A8" s="113" t="s">
        <v>25</v>
      </c>
      <c r="B8" s="128" t="s">
        <v>29</v>
      </c>
      <c r="C8" s="128"/>
      <c r="D8" s="128"/>
      <c r="E8" s="128"/>
      <c r="F8" s="128"/>
      <c r="G8" s="128"/>
      <c r="H8" s="128"/>
      <c r="I8" s="128"/>
      <c r="J8" s="128"/>
      <c r="K8" s="128"/>
    </row>
    <row r="9" spans="1:11" ht="25.5" customHeight="1" thickBot="1" x14ac:dyDescent="0.25">
      <c r="A9" s="46" t="s">
        <v>31</v>
      </c>
      <c r="B9" s="47" t="s">
        <v>32</v>
      </c>
      <c r="C9" s="47" t="s">
        <v>47</v>
      </c>
      <c r="D9" s="47" t="s">
        <v>42</v>
      </c>
      <c r="E9" s="47" t="s">
        <v>48</v>
      </c>
      <c r="F9" s="47" t="s">
        <v>34</v>
      </c>
      <c r="G9" s="47" t="s">
        <v>35</v>
      </c>
      <c r="H9" s="47" t="s">
        <v>49</v>
      </c>
      <c r="I9" s="47" t="s">
        <v>50</v>
      </c>
      <c r="J9" s="47" t="s">
        <v>51</v>
      </c>
      <c r="K9" s="47" t="s">
        <v>52</v>
      </c>
    </row>
    <row r="10" spans="1:11" x14ac:dyDescent="0.25">
      <c r="A10" s="49" t="s">
        <v>53</v>
      </c>
      <c r="B10" s="50" t="s">
        <v>54</v>
      </c>
      <c r="C10" s="51" t="s">
        <v>55</v>
      </c>
      <c r="D10" s="51" t="s">
        <v>56</v>
      </c>
      <c r="E10" s="51" t="s">
        <v>57</v>
      </c>
      <c r="F10" s="51" t="s">
        <v>58</v>
      </c>
      <c r="G10" s="50" t="s">
        <v>58</v>
      </c>
      <c r="H10" s="52">
        <v>0</v>
      </c>
      <c r="I10" s="53">
        <v>0</v>
      </c>
      <c r="J10" s="54">
        <v>92.38</v>
      </c>
      <c r="K10" s="54">
        <v>0</v>
      </c>
    </row>
    <row r="11" spans="1:11" x14ac:dyDescent="0.25">
      <c r="A11" s="49" t="s">
        <v>53</v>
      </c>
      <c r="B11" s="50" t="s">
        <v>59</v>
      </c>
      <c r="C11" s="51" t="s">
        <v>55</v>
      </c>
      <c r="D11" s="51" t="s">
        <v>56</v>
      </c>
      <c r="E11" s="51" t="s">
        <v>57</v>
      </c>
      <c r="F11" s="51" t="s">
        <v>58</v>
      </c>
      <c r="G11" s="50" t="s">
        <v>58</v>
      </c>
      <c r="H11" s="52">
        <v>0</v>
      </c>
      <c r="I11" s="53">
        <v>0</v>
      </c>
      <c r="J11" s="54">
        <v>92.09</v>
      </c>
      <c r="K11" s="54">
        <v>0</v>
      </c>
    </row>
    <row r="12" spans="1:11" x14ac:dyDescent="0.25">
      <c r="A12" s="49" t="s">
        <v>53</v>
      </c>
      <c r="B12" s="50" t="s">
        <v>60</v>
      </c>
      <c r="C12" s="51" t="s">
        <v>55</v>
      </c>
      <c r="D12" s="51" t="s">
        <v>56</v>
      </c>
      <c r="E12" s="51" t="s">
        <v>57</v>
      </c>
      <c r="F12" s="51" t="s">
        <v>58</v>
      </c>
      <c r="G12" s="50" t="s">
        <v>58</v>
      </c>
      <c r="H12" s="52">
        <v>0</v>
      </c>
      <c r="I12" s="53">
        <v>0</v>
      </c>
      <c r="J12" s="54">
        <v>91.68</v>
      </c>
      <c r="K12" s="54">
        <v>0</v>
      </c>
    </row>
    <row r="13" spans="1:11" x14ac:dyDescent="0.25">
      <c r="A13" s="49" t="s">
        <v>53</v>
      </c>
      <c r="B13" s="50" t="s">
        <v>61</v>
      </c>
      <c r="C13" s="51" t="s">
        <v>55</v>
      </c>
      <c r="D13" s="51" t="s">
        <v>56</v>
      </c>
      <c r="E13" s="51" t="s">
        <v>57</v>
      </c>
      <c r="F13" s="51" t="s">
        <v>58</v>
      </c>
      <c r="G13" s="50" t="s">
        <v>58</v>
      </c>
      <c r="H13" s="52">
        <v>0</v>
      </c>
      <c r="I13" s="53">
        <v>0</v>
      </c>
      <c r="J13" s="54">
        <v>91.15</v>
      </c>
      <c r="K13" s="54">
        <v>0</v>
      </c>
    </row>
    <row r="14" spans="1:11" x14ac:dyDescent="0.25">
      <c r="A14" s="49" t="s">
        <v>53</v>
      </c>
      <c r="B14" s="50" t="s">
        <v>62</v>
      </c>
      <c r="C14" s="51" t="s">
        <v>55</v>
      </c>
      <c r="D14" s="51" t="s">
        <v>56</v>
      </c>
      <c r="E14" s="51" t="s">
        <v>57</v>
      </c>
      <c r="F14" s="51" t="s">
        <v>58</v>
      </c>
      <c r="G14" s="50" t="s">
        <v>58</v>
      </c>
      <c r="H14" s="52">
        <v>0</v>
      </c>
      <c r="I14" s="53">
        <v>0</v>
      </c>
      <c r="J14" s="54">
        <v>91.97</v>
      </c>
      <c r="K14" s="54">
        <v>0</v>
      </c>
    </row>
    <row r="15" spans="1:11" x14ac:dyDescent="0.25">
      <c r="A15" s="49" t="s">
        <v>53</v>
      </c>
      <c r="B15" s="50" t="s">
        <v>63</v>
      </c>
      <c r="C15" s="51" t="s">
        <v>55</v>
      </c>
      <c r="D15" s="51" t="s">
        <v>56</v>
      </c>
      <c r="E15" s="51" t="s">
        <v>57</v>
      </c>
      <c r="F15" s="51" t="s">
        <v>58</v>
      </c>
      <c r="G15" s="50" t="s">
        <v>58</v>
      </c>
      <c r="H15" s="52">
        <v>0</v>
      </c>
      <c r="I15" s="53">
        <v>0</v>
      </c>
      <c r="J15" s="54">
        <v>92.43</v>
      </c>
      <c r="K15" s="54">
        <v>0</v>
      </c>
    </row>
    <row r="16" spans="1:11" x14ac:dyDescent="0.25">
      <c r="A16" s="49" t="s">
        <v>53</v>
      </c>
      <c r="B16" s="50" t="s">
        <v>64</v>
      </c>
      <c r="C16" s="51" t="s">
        <v>55</v>
      </c>
      <c r="D16" s="51" t="s">
        <v>56</v>
      </c>
      <c r="E16" s="51" t="s">
        <v>57</v>
      </c>
      <c r="F16" s="51" t="s">
        <v>58</v>
      </c>
      <c r="G16" s="50" t="s">
        <v>58</v>
      </c>
      <c r="H16" s="52">
        <v>0</v>
      </c>
      <c r="I16" s="53">
        <v>0</v>
      </c>
      <c r="J16" s="54">
        <v>303.94</v>
      </c>
      <c r="K16" s="54">
        <v>0</v>
      </c>
    </row>
    <row r="17" spans="1:11" x14ac:dyDescent="0.25">
      <c r="A17" s="49" t="s">
        <v>53</v>
      </c>
      <c r="B17" s="50" t="s">
        <v>65</v>
      </c>
      <c r="C17" s="51" t="s">
        <v>55</v>
      </c>
      <c r="D17" s="51" t="s">
        <v>56</v>
      </c>
      <c r="E17" s="51" t="s">
        <v>57</v>
      </c>
      <c r="F17" s="51" t="s">
        <v>58</v>
      </c>
      <c r="G17" s="50" t="s">
        <v>58</v>
      </c>
      <c r="H17" s="52">
        <v>0</v>
      </c>
      <c r="I17" s="53">
        <v>0</v>
      </c>
      <c r="J17" s="54">
        <v>303.87</v>
      </c>
      <c r="K17" s="54">
        <v>0</v>
      </c>
    </row>
    <row r="18" spans="1:11" x14ac:dyDescent="0.25">
      <c r="A18" s="49" t="s">
        <v>53</v>
      </c>
      <c r="B18" s="50" t="s">
        <v>66</v>
      </c>
      <c r="C18" s="51" t="s">
        <v>55</v>
      </c>
      <c r="D18" s="51" t="s">
        <v>56</v>
      </c>
      <c r="E18" s="51" t="s">
        <v>57</v>
      </c>
      <c r="F18" s="51" t="s">
        <v>58</v>
      </c>
      <c r="G18" s="50" t="s">
        <v>58</v>
      </c>
      <c r="H18" s="52">
        <v>0</v>
      </c>
      <c r="I18" s="53">
        <v>0</v>
      </c>
      <c r="J18" s="54">
        <v>303.83</v>
      </c>
      <c r="K18" s="54">
        <v>0</v>
      </c>
    </row>
    <row r="19" spans="1:11" x14ac:dyDescent="0.25">
      <c r="A19" s="49" t="s">
        <v>53</v>
      </c>
      <c r="B19" s="50" t="s">
        <v>67</v>
      </c>
      <c r="C19" s="51" t="s">
        <v>55</v>
      </c>
      <c r="D19" s="51" t="s">
        <v>56</v>
      </c>
      <c r="E19" s="51" t="s">
        <v>57</v>
      </c>
      <c r="F19" s="51" t="s">
        <v>58</v>
      </c>
      <c r="G19" s="50" t="s">
        <v>58</v>
      </c>
      <c r="H19" s="52">
        <v>0</v>
      </c>
      <c r="I19" s="53">
        <v>0</v>
      </c>
      <c r="J19" s="54">
        <v>303.76</v>
      </c>
      <c r="K19" s="54">
        <v>0</v>
      </c>
    </row>
    <row r="20" spans="1:11" x14ac:dyDescent="0.25">
      <c r="A20" s="49" t="s">
        <v>53</v>
      </c>
      <c r="B20" s="50" t="s">
        <v>68</v>
      </c>
      <c r="C20" s="51" t="s">
        <v>55</v>
      </c>
      <c r="D20" s="51" t="s">
        <v>56</v>
      </c>
      <c r="E20" s="51" t="s">
        <v>57</v>
      </c>
      <c r="F20" s="51" t="s">
        <v>58</v>
      </c>
      <c r="G20" s="50" t="s">
        <v>58</v>
      </c>
      <c r="H20" s="52">
        <v>0</v>
      </c>
      <c r="I20" s="53">
        <v>0</v>
      </c>
      <c r="J20" s="54">
        <v>303.5</v>
      </c>
      <c r="K20" s="54">
        <v>0</v>
      </c>
    </row>
    <row r="21" spans="1:11" x14ac:dyDescent="0.25">
      <c r="A21" s="49" t="s">
        <v>53</v>
      </c>
      <c r="B21" s="50" t="s">
        <v>69</v>
      </c>
      <c r="C21" s="51" t="s">
        <v>55</v>
      </c>
      <c r="D21" s="51" t="s">
        <v>56</v>
      </c>
      <c r="E21" s="51" t="s">
        <v>57</v>
      </c>
      <c r="F21" s="51" t="s">
        <v>58</v>
      </c>
      <c r="G21" s="50" t="s">
        <v>58</v>
      </c>
      <c r="H21" s="52">
        <v>0</v>
      </c>
      <c r="I21" s="53">
        <v>0</v>
      </c>
      <c r="J21" s="54">
        <v>303.45</v>
      </c>
      <c r="K21" s="54">
        <v>0</v>
      </c>
    </row>
    <row r="22" spans="1:11" x14ac:dyDescent="0.25">
      <c r="A22" s="49" t="s">
        <v>53</v>
      </c>
      <c r="B22" s="50" t="s">
        <v>70</v>
      </c>
      <c r="C22" s="51" t="s">
        <v>55</v>
      </c>
      <c r="D22" s="51" t="s">
        <v>56</v>
      </c>
      <c r="E22" s="51" t="s">
        <v>57</v>
      </c>
      <c r="F22" s="51" t="s">
        <v>58</v>
      </c>
      <c r="G22" s="50" t="s">
        <v>58</v>
      </c>
      <c r="H22" s="52">
        <v>0</v>
      </c>
      <c r="I22" s="53">
        <v>0</v>
      </c>
      <c r="J22" s="54">
        <v>303.38</v>
      </c>
      <c r="K22" s="54">
        <v>0</v>
      </c>
    </row>
    <row r="23" spans="1:11" x14ac:dyDescent="0.25">
      <c r="A23" s="49" t="s">
        <v>53</v>
      </c>
      <c r="B23" s="50" t="s">
        <v>71</v>
      </c>
      <c r="C23" s="51" t="s">
        <v>55</v>
      </c>
      <c r="D23" s="51" t="s">
        <v>56</v>
      </c>
      <c r="E23" s="51" t="s">
        <v>57</v>
      </c>
      <c r="F23" s="51" t="s">
        <v>58</v>
      </c>
      <c r="G23" s="50" t="s">
        <v>58</v>
      </c>
      <c r="H23" s="52">
        <v>0</v>
      </c>
      <c r="I23" s="53">
        <v>0</v>
      </c>
      <c r="J23" s="54">
        <v>303.89999999999998</v>
      </c>
      <c r="K23" s="54">
        <v>0</v>
      </c>
    </row>
    <row r="24" spans="1:11" x14ac:dyDescent="0.25">
      <c r="A24" s="49" t="s">
        <v>53</v>
      </c>
      <c r="B24" s="50" t="s">
        <v>72</v>
      </c>
      <c r="C24" s="51" t="s">
        <v>55</v>
      </c>
      <c r="D24" s="51" t="s">
        <v>56</v>
      </c>
      <c r="E24" s="51" t="s">
        <v>57</v>
      </c>
      <c r="F24" s="51" t="s">
        <v>58</v>
      </c>
      <c r="G24" s="50" t="s">
        <v>58</v>
      </c>
      <c r="H24" s="52">
        <v>0</v>
      </c>
      <c r="I24" s="53">
        <v>0</v>
      </c>
      <c r="J24" s="54">
        <v>595.5</v>
      </c>
      <c r="K24" s="54">
        <v>0</v>
      </c>
    </row>
    <row r="25" spans="1:11" x14ac:dyDescent="0.25">
      <c r="A25" s="49" t="s">
        <v>53</v>
      </c>
      <c r="B25" s="55" t="s">
        <v>73</v>
      </c>
      <c r="C25" s="49" t="s">
        <v>55</v>
      </c>
      <c r="D25" s="49" t="s">
        <v>56</v>
      </c>
      <c r="E25" s="49" t="s">
        <v>57</v>
      </c>
      <c r="F25" s="49" t="s">
        <v>58</v>
      </c>
      <c r="G25" s="55" t="s">
        <v>58</v>
      </c>
      <c r="H25" s="56">
        <v>0</v>
      </c>
      <c r="I25" s="57">
        <v>0</v>
      </c>
      <c r="J25" s="58">
        <v>596.87</v>
      </c>
      <c r="K25" s="58">
        <v>0</v>
      </c>
    </row>
    <row r="26" spans="1:11" x14ac:dyDescent="0.25">
      <c r="A26" s="49" t="s">
        <v>53</v>
      </c>
      <c r="B26" s="55" t="s">
        <v>74</v>
      </c>
      <c r="C26" s="49" t="s">
        <v>55</v>
      </c>
      <c r="D26" s="49" t="s">
        <v>56</v>
      </c>
      <c r="E26" s="49" t="s">
        <v>57</v>
      </c>
      <c r="F26" s="49" t="s">
        <v>58</v>
      </c>
      <c r="G26" s="55" t="s">
        <v>58</v>
      </c>
      <c r="H26" s="56">
        <v>0</v>
      </c>
      <c r="I26" s="57">
        <v>0</v>
      </c>
      <c r="J26" s="58">
        <v>596.62</v>
      </c>
      <c r="K26" s="58">
        <v>0</v>
      </c>
    </row>
    <row r="27" spans="1:11" x14ac:dyDescent="0.25">
      <c r="A27" s="49" t="s">
        <v>53</v>
      </c>
      <c r="B27" s="55" t="s">
        <v>75</v>
      </c>
      <c r="C27" s="49" t="s">
        <v>55</v>
      </c>
      <c r="D27" s="49" t="s">
        <v>56</v>
      </c>
      <c r="E27" s="49" t="s">
        <v>57</v>
      </c>
      <c r="F27" s="49" t="s">
        <v>58</v>
      </c>
      <c r="G27" s="55" t="s">
        <v>58</v>
      </c>
      <c r="H27" s="56">
        <v>0</v>
      </c>
      <c r="I27" s="57">
        <v>0</v>
      </c>
      <c r="J27" s="58">
        <v>595.28</v>
      </c>
      <c r="K27" s="58">
        <v>0</v>
      </c>
    </row>
    <row r="28" spans="1:11" x14ac:dyDescent="0.25">
      <c r="A28" s="49" t="s">
        <v>53</v>
      </c>
      <c r="B28" s="55" t="s">
        <v>76</v>
      </c>
      <c r="C28" s="49" t="s">
        <v>55</v>
      </c>
      <c r="D28" s="49" t="s">
        <v>56</v>
      </c>
      <c r="E28" s="49" t="s">
        <v>57</v>
      </c>
      <c r="F28" s="49" t="s">
        <v>58</v>
      </c>
      <c r="G28" s="55" t="s">
        <v>58</v>
      </c>
      <c r="H28" s="56">
        <v>0</v>
      </c>
      <c r="I28" s="57">
        <v>0</v>
      </c>
      <c r="J28" s="58">
        <v>594.35</v>
      </c>
      <c r="K28" s="58">
        <v>0</v>
      </c>
    </row>
    <row r="29" spans="1:11" x14ac:dyDescent="0.25">
      <c r="A29" s="49" t="s">
        <v>53</v>
      </c>
      <c r="B29" s="55" t="s">
        <v>77</v>
      </c>
      <c r="C29" s="49" t="s">
        <v>55</v>
      </c>
      <c r="D29" s="49" t="s">
        <v>56</v>
      </c>
      <c r="E29" s="49" t="s">
        <v>57</v>
      </c>
      <c r="F29" s="49" t="s">
        <v>58</v>
      </c>
      <c r="G29" s="55" t="s">
        <v>58</v>
      </c>
      <c r="H29" s="56">
        <v>0</v>
      </c>
      <c r="I29" s="57">
        <v>0</v>
      </c>
      <c r="J29" s="58">
        <v>594.36</v>
      </c>
      <c r="K29" s="58">
        <v>0</v>
      </c>
    </row>
    <row r="30" spans="1:11" x14ac:dyDescent="0.25">
      <c r="A30" s="49" t="s">
        <v>53</v>
      </c>
      <c r="B30" s="55" t="s">
        <v>78</v>
      </c>
      <c r="C30" s="49" t="s">
        <v>55</v>
      </c>
      <c r="D30" s="49" t="s">
        <v>56</v>
      </c>
      <c r="E30" s="49" t="s">
        <v>57</v>
      </c>
      <c r="F30" s="49" t="s">
        <v>58</v>
      </c>
      <c r="G30" s="55" t="s">
        <v>58</v>
      </c>
      <c r="H30" s="56">
        <v>0</v>
      </c>
      <c r="I30" s="57">
        <v>0</v>
      </c>
      <c r="J30" s="58">
        <v>596.36</v>
      </c>
      <c r="K30" s="58">
        <v>0</v>
      </c>
    </row>
    <row r="31" spans="1:11" x14ac:dyDescent="0.25">
      <c r="A31" s="49" t="s">
        <v>53</v>
      </c>
      <c r="B31" s="55" t="s">
        <v>79</v>
      </c>
      <c r="C31" s="49" t="s">
        <v>55</v>
      </c>
      <c r="D31" s="49" t="s">
        <v>56</v>
      </c>
      <c r="E31" s="49" t="s">
        <v>57</v>
      </c>
      <c r="F31" s="49" t="s">
        <v>58</v>
      </c>
      <c r="G31" s="55" t="s">
        <v>58</v>
      </c>
      <c r="H31" s="56">
        <v>0</v>
      </c>
      <c r="I31" s="57">
        <v>0</v>
      </c>
      <c r="J31" s="58">
        <v>593.88</v>
      </c>
      <c r="K31" s="58">
        <v>0</v>
      </c>
    </row>
    <row r="32" spans="1:11" x14ac:dyDescent="0.25">
      <c r="A32" s="49" t="s">
        <v>53</v>
      </c>
      <c r="B32" s="55" t="s">
        <v>80</v>
      </c>
      <c r="C32" s="49" t="s">
        <v>55</v>
      </c>
      <c r="D32" s="49" t="s">
        <v>56</v>
      </c>
      <c r="E32" s="49" t="s">
        <v>57</v>
      </c>
      <c r="F32" s="49" t="s">
        <v>58</v>
      </c>
      <c r="G32" s="55" t="s">
        <v>58</v>
      </c>
      <c r="H32" s="56">
        <v>0</v>
      </c>
      <c r="I32" s="57">
        <v>0</v>
      </c>
      <c r="J32" s="58">
        <v>95.07</v>
      </c>
      <c r="K32" s="58">
        <v>0</v>
      </c>
    </row>
    <row r="33" spans="1:11" x14ac:dyDescent="0.25">
      <c r="A33" s="49" t="s">
        <v>53</v>
      </c>
      <c r="B33" s="55" t="s">
        <v>81</v>
      </c>
      <c r="C33" s="49" t="s">
        <v>55</v>
      </c>
      <c r="D33" s="49" t="s">
        <v>56</v>
      </c>
      <c r="E33" s="49" t="s">
        <v>57</v>
      </c>
      <c r="F33" s="49" t="s">
        <v>58</v>
      </c>
      <c r="G33" s="55" t="s">
        <v>58</v>
      </c>
      <c r="H33" s="56">
        <v>0</v>
      </c>
      <c r="I33" s="57">
        <v>0</v>
      </c>
      <c r="J33" s="58">
        <v>91.46</v>
      </c>
      <c r="K33" s="58">
        <v>0</v>
      </c>
    </row>
    <row r="34" spans="1:11" x14ac:dyDescent="0.25">
      <c r="A34" s="49" t="s">
        <v>53</v>
      </c>
      <c r="B34" s="55" t="s">
        <v>54</v>
      </c>
      <c r="C34" s="49" t="s">
        <v>82</v>
      </c>
      <c r="D34" s="49" t="s">
        <v>56</v>
      </c>
      <c r="E34" s="49" t="s">
        <v>57</v>
      </c>
      <c r="F34" s="49" t="s">
        <v>58</v>
      </c>
      <c r="G34" s="55" t="s">
        <v>58</v>
      </c>
      <c r="H34" s="56">
        <v>0</v>
      </c>
      <c r="I34" s="57">
        <v>0</v>
      </c>
      <c r="J34" s="58">
        <v>92.74</v>
      </c>
      <c r="K34" s="58">
        <v>0</v>
      </c>
    </row>
    <row r="35" spans="1:11" x14ac:dyDescent="0.25">
      <c r="A35" s="49" t="s">
        <v>53</v>
      </c>
      <c r="B35" s="55" t="s">
        <v>59</v>
      </c>
      <c r="C35" s="49" t="s">
        <v>82</v>
      </c>
      <c r="D35" s="49" t="s">
        <v>56</v>
      </c>
      <c r="E35" s="49" t="s">
        <v>57</v>
      </c>
      <c r="F35" s="49" t="s">
        <v>58</v>
      </c>
      <c r="G35" s="55" t="s">
        <v>58</v>
      </c>
      <c r="H35" s="56">
        <v>0</v>
      </c>
      <c r="I35" s="57">
        <v>0</v>
      </c>
      <c r="J35" s="58">
        <v>92.46</v>
      </c>
      <c r="K35" s="58">
        <v>0</v>
      </c>
    </row>
    <row r="36" spans="1:11" x14ac:dyDescent="0.25">
      <c r="A36" s="49" t="s">
        <v>53</v>
      </c>
      <c r="B36" s="55" t="s">
        <v>60</v>
      </c>
      <c r="C36" s="49" t="s">
        <v>82</v>
      </c>
      <c r="D36" s="49" t="s">
        <v>56</v>
      </c>
      <c r="E36" s="49" t="s">
        <v>57</v>
      </c>
      <c r="F36" s="49" t="s">
        <v>58</v>
      </c>
      <c r="G36" s="55" t="s">
        <v>58</v>
      </c>
      <c r="H36" s="56">
        <v>0</v>
      </c>
      <c r="I36" s="57">
        <v>0</v>
      </c>
      <c r="J36" s="58">
        <v>92.11</v>
      </c>
      <c r="K36" s="58">
        <v>0</v>
      </c>
    </row>
    <row r="37" spans="1:11" x14ac:dyDescent="0.25">
      <c r="A37" s="49" t="s">
        <v>53</v>
      </c>
      <c r="B37" s="55" t="s">
        <v>61</v>
      </c>
      <c r="C37" s="49" t="s">
        <v>82</v>
      </c>
      <c r="D37" s="49" t="s">
        <v>56</v>
      </c>
      <c r="E37" s="49" t="s">
        <v>57</v>
      </c>
      <c r="F37" s="49" t="s">
        <v>58</v>
      </c>
      <c r="G37" s="55" t="s">
        <v>58</v>
      </c>
      <c r="H37" s="56">
        <v>0</v>
      </c>
      <c r="I37" s="57">
        <v>0</v>
      </c>
      <c r="J37" s="58">
        <v>91.58</v>
      </c>
      <c r="K37" s="58">
        <v>0</v>
      </c>
    </row>
    <row r="38" spans="1:11" x14ac:dyDescent="0.25">
      <c r="A38" s="49" t="s">
        <v>53</v>
      </c>
      <c r="B38" s="55" t="s">
        <v>62</v>
      </c>
      <c r="C38" s="49" t="s">
        <v>82</v>
      </c>
      <c r="D38" s="49" t="s">
        <v>56</v>
      </c>
      <c r="E38" s="49" t="s">
        <v>57</v>
      </c>
      <c r="F38" s="49" t="s">
        <v>58</v>
      </c>
      <c r="G38" s="55" t="s">
        <v>58</v>
      </c>
      <c r="H38" s="56">
        <v>0</v>
      </c>
      <c r="I38" s="57">
        <v>0</v>
      </c>
      <c r="J38" s="58">
        <v>92.39</v>
      </c>
      <c r="K38" s="58">
        <v>0</v>
      </c>
    </row>
    <row r="39" spans="1:11" x14ac:dyDescent="0.25">
      <c r="A39" s="49" t="s">
        <v>53</v>
      </c>
      <c r="B39" s="55" t="s">
        <v>63</v>
      </c>
      <c r="C39" s="49" t="s">
        <v>82</v>
      </c>
      <c r="D39" s="49" t="s">
        <v>56</v>
      </c>
      <c r="E39" s="49" t="s">
        <v>57</v>
      </c>
      <c r="F39" s="49" t="s">
        <v>58</v>
      </c>
      <c r="G39" s="55" t="s">
        <v>58</v>
      </c>
      <c r="H39" s="56">
        <v>0</v>
      </c>
      <c r="I39" s="57">
        <v>0</v>
      </c>
      <c r="J39" s="58">
        <v>92.9</v>
      </c>
      <c r="K39" s="58">
        <v>0</v>
      </c>
    </row>
    <row r="40" spans="1:11" x14ac:dyDescent="0.25">
      <c r="A40" s="49" t="s">
        <v>53</v>
      </c>
      <c r="B40" s="55" t="s">
        <v>64</v>
      </c>
      <c r="C40" s="49" t="s">
        <v>82</v>
      </c>
      <c r="D40" s="49" t="s">
        <v>56</v>
      </c>
      <c r="E40" s="49" t="s">
        <v>57</v>
      </c>
      <c r="F40" s="49" t="s">
        <v>58</v>
      </c>
      <c r="G40" s="55" t="s">
        <v>58</v>
      </c>
      <c r="H40" s="56">
        <v>0</v>
      </c>
      <c r="I40" s="57">
        <v>0</v>
      </c>
      <c r="J40" s="58">
        <v>305.64</v>
      </c>
      <c r="K40" s="58">
        <v>0</v>
      </c>
    </row>
    <row r="41" spans="1:11" x14ac:dyDescent="0.25">
      <c r="A41" s="49" t="s">
        <v>53</v>
      </c>
      <c r="B41" s="55" t="s">
        <v>65</v>
      </c>
      <c r="C41" s="49" t="s">
        <v>82</v>
      </c>
      <c r="D41" s="49" t="s">
        <v>56</v>
      </c>
      <c r="E41" s="49" t="s">
        <v>57</v>
      </c>
      <c r="F41" s="49" t="s">
        <v>58</v>
      </c>
      <c r="G41" s="55" t="s">
        <v>58</v>
      </c>
      <c r="H41" s="56">
        <v>0</v>
      </c>
      <c r="I41" s="57">
        <v>0</v>
      </c>
      <c r="J41" s="58">
        <v>305.63</v>
      </c>
      <c r="K41" s="58">
        <v>0</v>
      </c>
    </row>
    <row r="42" spans="1:11" x14ac:dyDescent="0.25">
      <c r="A42" s="49" t="s">
        <v>53</v>
      </c>
      <c r="B42" s="55" t="s">
        <v>66</v>
      </c>
      <c r="C42" s="49" t="s">
        <v>82</v>
      </c>
      <c r="D42" s="49" t="s">
        <v>56</v>
      </c>
      <c r="E42" s="49" t="s">
        <v>57</v>
      </c>
      <c r="F42" s="49" t="s">
        <v>58</v>
      </c>
      <c r="G42" s="55" t="s">
        <v>58</v>
      </c>
      <c r="H42" s="56">
        <v>0</v>
      </c>
      <c r="I42" s="57">
        <v>0</v>
      </c>
      <c r="J42" s="58">
        <v>305.63</v>
      </c>
      <c r="K42" s="58">
        <v>0</v>
      </c>
    </row>
    <row r="43" spans="1:11" x14ac:dyDescent="0.25">
      <c r="A43" s="49" t="s">
        <v>53</v>
      </c>
      <c r="B43" s="55" t="s">
        <v>67</v>
      </c>
      <c r="C43" s="49" t="s">
        <v>82</v>
      </c>
      <c r="D43" s="49" t="s">
        <v>56</v>
      </c>
      <c r="E43" s="49" t="s">
        <v>57</v>
      </c>
      <c r="F43" s="49" t="s">
        <v>58</v>
      </c>
      <c r="G43" s="55" t="s">
        <v>58</v>
      </c>
      <c r="H43" s="56">
        <v>0</v>
      </c>
      <c r="I43" s="57">
        <v>0</v>
      </c>
      <c r="J43" s="58">
        <v>305.63</v>
      </c>
      <c r="K43" s="58">
        <v>0</v>
      </c>
    </row>
    <row r="44" spans="1:11" x14ac:dyDescent="0.25">
      <c r="A44" s="49" t="s">
        <v>53</v>
      </c>
      <c r="B44" s="55" t="s">
        <v>68</v>
      </c>
      <c r="C44" s="49" t="s">
        <v>82</v>
      </c>
      <c r="D44" s="49" t="s">
        <v>56</v>
      </c>
      <c r="E44" s="49" t="s">
        <v>57</v>
      </c>
      <c r="F44" s="49" t="s">
        <v>58</v>
      </c>
      <c r="G44" s="55" t="s">
        <v>58</v>
      </c>
      <c r="H44" s="56">
        <v>0</v>
      </c>
      <c r="I44" s="57">
        <v>0</v>
      </c>
      <c r="J44" s="58">
        <v>305.66000000000003</v>
      </c>
      <c r="K44" s="58">
        <v>0</v>
      </c>
    </row>
    <row r="45" spans="1:11" x14ac:dyDescent="0.25">
      <c r="A45" s="49" t="s">
        <v>53</v>
      </c>
      <c r="B45" s="55" t="s">
        <v>69</v>
      </c>
      <c r="C45" s="49" t="s">
        <v>82</v>
      </c>
      <c r="D45" s="49" t="s">
        <v>56</v>
      </c>
      <c r="E45" s="49" t="s">
        <v>57</v>
      </c>
      <c r="F45" s="49" t="s">
        <v>58</v>
      </c>
      <c r="G45" s="55" t="s">
        <v>58</v>
      </c>
      <c r="H45" s="56">
        <v>0</v>
      </c>
      <c r="I45" s="57">
        <v>0</v>
      </c>
      <c r="J45" s="58">
        <v>305.66000000000003</v>
      </c>
      <c r="K45" s="58">
        <v>0</v>
      </c>
    </row>
    <row r="46" spans="1:11" x14ac:dyDescent="0.25">
      <c r="A46" s="49" t="s">
        <v>53</v>
      </c>
      <c r="B46" s="55" t="s">
        <v>70</v>
      </c>
      <c r="C46" s="49" t="s">
        <v>82</v>
      </c>
      <c r="D46" s="49" t="s">
        <v>56</v>
      </c>
      <c r="E46" s="49" t="s">
        <v>57</v>
      </c>
      <c r="F46" s="49" t="s">
        <v>58</v>
      </c>
      <c r="G46" s="55" t="s">
        <v>58</v>
      </c>
      <c r="H46" s="56">
        <v>0</v>
      </c>
      <c r="I46" s="57">
        <v>0</v>
      </c>
      <c r="J46" s="58">
        <v>305.67</v>
      </c>
      <c r="K46" s="58">
        <v>0</v>
      </c>
    </row>
    <row r="47" spans="1:11" x14ac:dyDescent="0.25">
      <c r="A47" s="49" t="s">
        <v>53</v>
      </c>
      <c r="B47" s="55" t="s">
        <v>71</v>
      </c>
      <c r="C47" s="49" t="s">
        <v>82</v>
      </c>
      <c r="D47" s="49" t="s">
        <v>56</v>
      </c>
      <c r="E47" s="49" t="s">
        <v>57</v>
      </c>
      <c r="F47" s="49" t="s">
        <v>58</v>
      </c>
      <c r="G47" s="55" t="s">
        <v>58</v>
      </c>
      <c r="H47" s="56">
        <v>0</v>
      </c>
      <c r="I47" s="57">
        <v>0</v>
      </c>
      <c r="J47" s="58">
        <v>305.61</v>
      </c>
      <c r="K47" s="58">
        <v>0</v>
      </c>
    </row>
    <row r="48" spans="1:11" x14ac:dyDescent="0.25">
      <c r="A48" s="49" t="s">
        <v>53</v>
      </c>
      <c r="B48" s="55" t="s">
        <v>72</v>
      </c>
      <c r="C48" s="49" t="s">
        <v>82</v>
      </c>
      <c r="D48" s="49" t="s">
        <v>56</v>
      </c>
      <c r="E48" s="49" t="s">
        <v>57</v>
      </c>
      <c r="F48" s="49" t="s">
        <v>58</v>
      </c>
      <c r="G48" s="55" t="s">
        <v>58</v>
      </c>
      <c r="H48" s="56">
        <v>0</v>
      </c>
      <c r="I48" s="57">
        <v>0</v>
      </c>
      <c r="J48" s="58">
        <v>598.14</v>
      </c>
      <c r="K48" s="58">
        <v>0</v>
      </c>
    </row>
    <row r="49" spans="1:11" x14ac:dyDescent="0.25">
      <c r="A49" s="49" t="s">
        <v>53</v>
      </c>
      <c r="B49" s="55" t="s">
        <v>73</v>
      </c>
      <c r="C49" s="49" t="s">
        <v>82</v>
      </c>
      <c r="D49" s="49" t="s">
        <v>56</v>
      </c>
      <c r="E49" s="49" t="s">
        <v>57</v>
      </c>
      <c r="F49" s="49" t="s">
        <v>58</v>
      </c>
      <c r="G49" s="55" t="s">
        <v>58</v>
      </c>
      <c r="H49" s="56">
        <v>0</v>
      </c>
      <c r="I49" s="57">
        <v>0</v>
      </c>
      <c r="J49" s="58">
        <v>599.30999999999995</v>
      </c>
      <c r="K49" s="58">
        <v>0</v>
      </c>
    </row>
    <row r="50" spans="1:11" x14ac:dyDescent="0.25">
      <c r="A50" s="49" t="s">
        <v>53</v>
      </c>
      <c r="B50" s="55" t="s">
        <v>74</v>
      </c>
      <c r="C50" s="49" t="s">
        <v>82</v>
      </c>
      <c r="D50" s="49" t="s">
        <v>56</v>
      </c>
      <c r="E50" s="49" t="s">
        <v>57</v>
      </c>
      <c r="F50" s="49" t="s">
        <v>58</v>
      </c>
      <c r="G50" s="55" t="s">
        <v>58</v>
      </c>
      <c r="H50" s="56">
        <v>0</v>
      </c>
      <c r="I50" s="57">
        <v>0</v>
      </c>
      <c r="J50" s="58">
        <v>598.97</v>
      </c>
      <c r="K50" s="58">
        <v>0</v>
      </c>
    </row>
    <row r="51" spans="1:11" x14ac:dyDescent="0.25">
      <c r="A51" s="49" t="s">
        <v>53</v>
      </c>
      <c r="B51" s="55" t="s">
        <v>75</v>
      </c>
      <c r="C51" s="49" t="s">
        <v>82</v>
      </c>
      <c r="D51" s="49" t="s">
        <v>56</v>
      </c>
      <c r="E51" s="49" t="s">
        <v>57</v>
      </c>
      <c r="F51" s="49" t="s">
        <v>58</v>
      </c>
      <c r="G51" s="55" t="s">
        <v>58</v>
      </c>
      <c r="H51" s="56">
        <v>0</v>
      </c>
      <c r="I51" s="57">
        <v>0</v>
      </c>
      <c r="J51" s="58">
        <v>598.25</v>
      </c>
      <c r="K51" s="58">
        <v>0</v>
      </c>
    </row>
    <row r="52" spans="1:11" x14ac:dyDescent="0.25">
      <c r="A52" s="49" t="s">
        <v>53</v>
      </c>
      <c r="B52" s="55" t="s">
        <v>76</v>
      </c>
      <c r="C52" s="49" t="s">
        <v>82</v>
      </c>
      <c r="D52" s="49" t="s">
        <v>56</v>
      </c>
      <c r="E52" s="49" t="s">
        <v>57</v>
      </c>
      <c r="F52" s="49" t="s">
        <v>58</v>
      </c>
      <c r="G52" s="55" t="s">
        <v>58</v>
      </c>
      <c r="H52" s="56">
        <v>0</v>
      </c>
      <c r="I52" s="57">
        <v>0</v>
      </c>
      <c r="J52" s="58">
        <v>597.76</v>
      </c>
      <c r="K52" s="58">
        <v>0</v>
      </c>
    </row>
    <row r="53" spans="1:11" x14ac:dyDescent="0.25">
      <c r="A53" s="49" t="s">
        <v>53</v>
      </c>
      <c r="B53" s="55" t="s">
        <v>77</v>
      </c>
      <c r="C53" s="49" t="s">
        <v>82</v>
      </c>
      <c r="D53" s="49" t="s">
        <v>56</v>
      </c>
      <c r="E53" s="49" t="s">
        <v>57</v>
      </c>
      <c r="F53" s="49" t="s">
        <v>58</v>
      </c>
      <c r="G53" s="55" t="s">
        <v>58</v>
      </c>
      <c r="H53" s="56">
        <v>0</v>
      </c>
      <c r="I53" s="57">
        <v>0</v>
      </c>
      <c r="J53" s="58">
        <v>597.73</v>
      </c>
      <c r="K53" s="58">
        <v>0</v>
      </c>
    </row>
    <row r="54" spans="1:11" x14ac:dyDescent="0.25">
      <c r="A54" s="49" t="s">
        <v>53</v>
      </c>
      <c r="B54" s="55" t="s">
        <v>78</v>
      </c>
      <c r="C54" s="49" t="s">
        <v>82</v>
      </c>
      <c r="D54" s="49" t="s">
        <v>56</v>
      </c>
      <c r="E54" s="49" t="s">
        <v>57</v>
      </c>
      <c r="F54" s="49" t="s">
        <v>58</v>
      </c>
      <c r="G54" s="55" t="s">
        <v>58</v>
      </c>
      <c r="H54" s="56">
        <v>0</v>
      </c>
      <c r="I54" s="57">
        <v>0</v>
      </c>
      <c r="J54" s="58">
        <v>598.63</v>
      </c>
      <c r="K54" s="58">
        <v>0</v>
      </c>
    </row>
    <row r="55" spans="1:11" x14ac:dyDescent="0.25">
      <c r="A55" s="49" t="s">
        <v>53</v>
      </c>
      <c r="B55" s="55" t="s">
        <v>79</v>
      </c>
      <c r="C55" s="49" t="s">
        <v>82</v>
      </c>
      <c r="D55" s="49" t="s">
        <v>56</v>
      </c>
      <c r="E55" s="49" t="s">
        <v>57</v>
      </c>
      <c r="F55" s="49" t="s">
        <v>58</v>
      </c>
      <c r="G55" s="55" t="s">
        <v>58</v>
      </c>
      <c r="H55" s="56">
        <v>0</v>
      </c>
      <c r="I55" s="57">
        <v>0</v>
      </c>
      <c r="J55" s="58">
        <v>596.08000000000004</v>
      </c>
      <c r="K55" s="58">
        <v>0</v>
      </c>
    </row>
    <row r="56" spans="1:11" x14ac:dyDescent="0.25">
      <c r="A56" s="49" t="s">
        <v>53</v>
      </c>
      <c r="B56" s="55" t="s">
        <v>80</v>
      </c>
      <c r="C56" s="49" t="s">
        <v>82</v>
      </c>
      <c r="D56" s="49" t="s">
        <v>56</v>
      </c>
      <c r="E56" s="49" t="s">
        <v>57</v>
      </c>
      <c r="F56" s="49" t="s">
        <v>58</v>
      </c>
      <c r="G56" s="55" t="s">
        <v>58</v>
      </c>
      <c r="H56" s="56">
        <v>0</v>
      </c>
      <c r="I56" s="57">
        <v>0</v>
      </c>
      <c r="J56" s="58">
        <v>95.47</v>
      </c>
      <c r="K56" s="58">
        <v>0</v>
      </c>
    </row>
    <row r="57" spans="1:11" x14ac:dyDescent="0.25">
      <c r="A57" s="49" t="s">
        <v>53</v>
      </c>
      <c r="B57" s="55" t="s">
        <v>81</v>
      </c>
      <c r="C57" s="49" t="s">
        <v>82</v>
      </c>
      <c r="D57" s="49" t="s">
        <v>56</v>
      </c>
      <c r="E57" s="49" t="s">
        <v>57</v>
      </c>
      <c r="F57" s="49" t="s">
        <v>58</v>
      </c>
      <c r="G57" s="55" t="s">
        <v>58</v>
      </c>
      <c r="H57" s="56">
        <v>0</v>
      </c>
      <c r="I57" s="57">
        <v>0</v>
      </c>
      <c r="J57" s="58">
        <v>91.9</v>
      </c>
      <c r="K57" s="58">
        <v>0</v>
      </c>
    </row>
    <row r="58" spans="1:11" x14ac:dyDescent="0.25">
      <c r="A58" s="49" t="s">
        <v>53</v>
      </c>
      <c r="B58" s="55" t="s">
        <v>54</v>
      </c>
      <c r="C58" s="49" t="s">
        <v>83</v>
      </c>
      <c r="D58" s="49" t="s">
        <v>56</v>
      </c>
      <c r="E58" s="49" t="s">
        <v>57</v>
      </c>
      <c r="F58" s="49" t="s">
        <v>58</v>
      </c>
      <c r="G58" s="55" t="s">
        <v>58</v>
      </c>
      <c r="H58" s="56">
        <v>0</v>
      </c>
      <c r="I58" s="57">
        <v>0</v>
      </c>
      <c r="J58" s="58">
        <v>92.57</v>
      </c>
      <c r="K58" s="58">
        <v>0</v>
      </c>
    </row>
    <row r="59" spans="1:11" x14ac:dyDescent="0.25">
      <c r="A59" s="49" t="s">
        <v>53</v>
      </c>
      <c r="B59" s="55" t="s">
        <v>59</v>
      </c>
      <c r="C59" s="49" t="s">
        <v>83</v>
      </c>
      <c r="D59" s="49" t="s">
        <v>56</v>
      </c>
      <c r="E59" s="49" t="s">
        <v>57</v>
      </c>
      <c r="F59" s="49" t="s">
        <v>58</v>
      </c>
      <c r="G59" s="55" t="s">
        <v>58</v>
      </c>
      <c r="H59" s="56">
        <v>0</v>
      </c>
      <c r="I59" s="57">
        <v>0</v>
      </c>
      <c r="J59" s="58">
        <v>92.29</v>
      </c>
      <c r="K59" s="58">
        <v>0</v>
      </c>
    </row>
    <row r="60" spans="1:11" x14ac:dyDescent="0.25">
      <c r="A60" s="49" t="s">
        <v>53</v>
      </c>
      <c r="B60" s="55" t="s">
        <v>60</v>
      </c>
      <c r="C60" s="49" t="s">
        <v>83</v>
      </c>
      <c r="D60" s="49" t="s">
        <v>56</v>
      </c>
      <c r="E60" s="49" t="s">
        <v>57</v>
      </c>
      <c r="F60" s="49" t="s">
        <v>58</v>
      </c>
      <c r="G60" s="55" t="s">
        <v>58</v>
      </c>
      <c r="H60" s="56">
        <v>0</v>
      </c>
      <c r="I60" s="57">
        <v>0</v>
      </c>
      <c r="J60" s="58">
        <v>91.94</v>
      </c>
      <c r="K60" s="58">
        <v>0</v>
      </c>
    </row>
    <row r="61" spans="1:11" x14ac:dyDescent="0.25">
      <c r="A61" s="49" t="s">
        <v>53</v>
      </c>
      <c r="B61" s="55" t="s">
        <v>61</v>
      </c>
      <c r="C61" s="49" t="s">
        <v>83</v>
      </c>
      <c r="D61" s="49" t="s">
        <v>56</v>
      </c>
      <c r="E61" s="49" t="s">
        <v>57</v>
      </c>
      <c r="F61" s="49" t="s">
        <v>58</v>
      </c>
      <c r="G61" s="55" t="s">
        <v>58</v>
      </c>
      <c r="H61" s="56">
        <v>0</v>
      </c>
      <c r="I61" s="57">
        <v>0</v>
      </c>
      <c r="J61" s="58">
        <v>91.41</v>
      </c>
      <c r="K61" s="58">
        <v>0</v>
      </c>
    </row>
    <row r="62" spans="1:11" x14ac:dyDescent="0.25">
      <c r="A62" s="49" t="s">
        <v>53</v>
      </c>
      <c r="B62" s="55" t="s">
        <v>62</v>
      </c>
      <c r="C62" s="49" t="s">
        <v>83</v>
      </c>
      <c r="D62" s="49" t="s">
        <v>56</v>
      </c>
      <c r="E62" s="49" t="s">
        <v>57</v>
      </c>
      <c r="F62" s="49" t="s">
        <v>58</v>
      </c>
      <c r="G62" s="55" t="s">
        <v>58</v>
      </c>
      <c r="H62" s="56">
        <v>0</v>
      </c>
      <c r="I62" s="57">
        <v>0</v>
      </c>
      <c r="J62" s="58">
        <v>92.22</v>
      </c>
      <c r="K62" s="58">
        <v>0</v>
      </c>
    </row>
    <row r="63" spans="1:11" x14ac:dyDescent="0.25">
      <c r="A63" s="49" t="s">
        <v>53</v>
      </c>
      <c r="B63" s="55" t="s">
        <v>63</v>
      </c>
      <c r="C63" s="49" t="s">
        <v>83</v>
      </c>
      <c r="D63" s="49" t="s">
        <v>56</v>
      </c>
      <c r="E63" s="49" t="s">
        <v>57</v>
      </c>
      <c r="F63" s="49" t="s">
        <v>58</v>
      </c>
      <c r="G63" s="55" t="s">
        <v>58</v>
      </c>
      <c r="H63" s="56">
        <v>0</v>
      </c>
      <c r="I63" s="57">
        <v>0</v>
      </c>
      <c r="J63" s="58">
        <v>92.72</v>
      </c>
      <c r="K63" s="58">
        <v>0</v>
      </c>
    </row>
    <row r="64" spans="1:11" x14ac:dyDescent="0.25">
      <c r="A64" s="49" t="s">
        <v>53</v>
      </c>
      <c r="B64" s="55" t="s">
        <v>64</v>
      </c>
      <c r="C64" s="49" t="s">
        <v>83</v>
      </c>
      <c r="D64" s="49" t="s">
        <v>56</v>
      </c>
      <c r="E64" s="49" t="s">
        <v>57</v>
      </c>
      <c r="F64" s="49" t="s">
        <v>58</v>
      </c>
      <c r="G64" s="55" t="s">
        <v>58</v>
      </c>
      <c r="H64" s="56">
        <v>18.86</v>
      </c>
      <c r="I64" s="57">
        <v>18.86</v>
      </c>
      <c r="J64" s="58">
        <v>305</v>
      </c>
      <c r="K64" s="58">
        <v>5752.3</v>
      </c>
    </row>
    <row r="65" spans="1:11" x14ac:dyDescent="0.25">
      <c r="A65" s="49" t="s">
        <v>53</v>
      </c>
      <c r="B65" s="55" t="s">
        <v>65</v>
      </c>
      <c r="C65" s="49" t="s">
        <v>83</v>
      </c>
      <c r="D65" s="49" t="s">
        <v>56</v>
      </c>
      <c r="E65" s="49" t="s">
        <v>57</v>
      </c>
      <c r="F65" s="49" t="s">
        <v>58</v>
      </c>
      <c r="G65" s="55" t="s">
        <v>58</v>
      </c>
      <c r="H65" s="56">
        <v>19.04</v>
      </c>
      <c r="I65" s="57">
        <v>19.04</v>
      </c>
      <c r="J65" s="58">
        <v>305</v>
      </c>
      <c r="K65" s="58">
        <v>5807.2</v>
      </c>
    </row>
    <row r="66" spans="1:11" x14ac:dyDescent="0.25">
      <c r="A66" s="49" t="s">
        <v>53</v>
      </c>
      <c r="B66" s="55" t="s">
        <v>66</v>
      </c>
      <c r="C66" s="49" t="s">
        <v>83</v>
      </c>
      <c r="D66" s="49" t="s">
        <v>56</v>
      </c>
      <c r="E66" s="49" t="s">
        <v>57</v>
      </c>
      <c r="F66" s="49" t="s">
        <v>58</v>
      </c>
      <c r="G66" s="55" t="s">
        <v>58</v>
      </c>
      <c r="H66" s="56">
        <v>17.507999999999999</v>
      </c>
      <c r="I66" s="57">
        <v>17.507999999999999</v>
      </c>
      <c r="J66" s="58">
        <v>305</v>
      </c>
      <c r="K66" s="58">
        <v>5339.94</v>
      </c>
    </row>
    <row r="67" spans="1:11" x14ac:dyDescent="0.25">
      <c r="A67" s="49" t="s">
        <v>53</v>
      </c>
      <c r="B67" s="55" t="s">
        <v>67</v>
      </c>
      <c r="C67" s="49" t="s">
        <v>83</v>
      </c>
      <c r="D67" s="49" t="s">
        <v>56</v>
      </c>
      <c r="E67" s="49" t="s">
        <v>57</v>
      </c>
      <c r="F67" s="49" t="s">
        <v>58</v>
      </c>
      <c r="G67" s="55" t="s">
        <v>58</v>
      </c>
      <c r="H67" s="56">
        <v>17.585999999999999</v>
      </c>
      <c r="I67" s="57">
        <v>17.585999999999999</v>
      </c>
      <c r="J67" s="58">
        <v>305</v>
      </c>
      <c r="K67" s="58">
        <v>5363.73</v>
      </c>
    </row>
    <row r="68" spans="1:11" x14ac:dyDescent="0.25">
      <c r="A68" s="49" t="s">
        <v>53</v>
      </c>
      <c r="B68" s="55" t="s">
        <v>68</v>
      </c>
      <c r="C68" s="49" t="s">
        <v>83</v>
      </c>
      <c r="D68" s="49" t="s">
        <v>56</v>
      </c>
      <c r="E68" s="49" t="s">
        <v>57</v>
      </c>
      <c r="F68" s="49" t="s">
        <v>58</v>
      </c>
      <c r="G68" s="55" t="s">
        <v>58</v>
      </c>
      <c r="H68" s="56">
        <v>17.552</v>
      </c>
      <c r="I68" s="57">
        <v>17.552</v>
      </c>
      <c r="J68" s="58">
        <v>305</v>
      </c>
      <c r="K68" s="58">
        <v>5353.36</v>
      </c>
    </row>
    <row r="69" spans="1:11" x14ac:dyDescent="0.25">
      <c r="A69" s="49" t="s">
        <v>53</v>
      </c>
      <c r="B69" s="55" t="s">
        <v>69</v>
      </c>
      <c r="C69" s="49" t="s">
        <v>83</v>
      </c>
      <c r="D69" s="49" t="s">
        <v>56</v>
      </c>
      <c r="E69" s="49" t="s">
        <v>57</v>
      </c>
      <c r="F69" s="49" t="s">
        <v>58</v>
      </c>
      <c r="G69" s="55" t="s">
        <v>58</v>
      </c>
      <c r="H69" s="56">
        <v>17.696000000000002</v>
      </c>
      <c r="I69" s="57">
        <v>17.696000000000002</v>
      </c>
      <c r="J69" s="58">
        <v>305</v>
      </c>
      <c r="K69" s="58">
        <v>5397.28</v>
      </c>
    </row>
    <row r="70" spans="1:11" x14ac:dyDescent="0.25">
      <c r="A70" s="49" t="s">
        <v>53</v>
      </c>
      <c r="B70" s="55" t="s">
        <v>70</v>
      </c>
      <c r="C70" s="49" t="s">
        <v>83</v>
      </c>
      <c r="D70" s="49" t="s">
        <v>56</v>
      </c>
      <c r="E70" s="49" t="s">
        <v>57</v>
      </c>
      <c r="F70" s="49" t="s">
        <v>58</v>
      </c>
      <c r="G70" s="55" t="s">
        <v>58</v>
      </c>
      <c r="H70" s="56">
        <v>17.672999999999998</v>
      </c>
      <c r="I70" s="57">
        <v>17.672999999999998</v>
      </c>
      <c r="J70" s="58">
        <v>305</v>
      </c>
      <c r="K70" s="58">
        <v>5390.2650000000003</v>
      </c>
    </row>
    <row r="71" spans="1:11" x14ac:dyDescent="0.25">
      <c r="A71" s="49" t="s">
        <v>53</v>
      </c>
      <c r="B71" s="55" t="s">
        <v>71</v>
      </c>
      <c r="C71" s="49" t="s">
        <v>83</v>
      </c>
      <c r="D71" s="49" t="s">
        <v>56</v>
      </c>
      <c r="E71" s="49" t="s">
        <v>57</v>
      </c>
      <c r="F71" s="49" t="s">
        <v>58</v>
      </c>
      <c r="G71" s="55" t="s">
        <v>58</v>
      </c>
      <c r="H71" s="56">
        <v>17.614999999999998</v>
      </c>
      <c r="I71" s="57">
        <v>17.614999999999998</v>
      </c>
      <c r="J71" s="58">
        <v>305</v>
      </c>
      <c r="K71" s="58">
        <v>5372.5749999999998</v>
      </c>
    </row>
    <row r="72" spans="1:11" x14ac:dyDescent="0.25">
      <c r="A72" s="49" t="s">
        <v>53</v>
      </c>
      <c r="B72" s="55" t="s">
        <v>72</v>
      </c>
      <c r="C72" s="49" t="s">
        <v>83</v>
      </c>
      <c r="D72" s="49" t="s">
        <v>56</v>
      </c>
      <c r="E72" s="49" t="s">
        <v>57</v>
      </c>
      <c r="F72" s="49" t="s">
        <v>58</v>
      </c>
      <c r="G72" s="55" t="s">
        <v>58</v>
      </c>
      <c r="H72" s="56">
        <v>0</v>
      </c>
      <c r="I72" s="57">
        <v>0</v>
      </c>
      <c r="J72" s="58">
        <v>596.92999999999995</v>
      </c>
      <c r="K72" s="58">
        <v>0</v>
      </c>
    </row>
    <row r="73" spans="1:11" x14ac:dyDescent="0.25">
      <c r="A73" s="49" t="s">
        <v>53</v>
      </c>
      <c r="B73" s="55" t="s">
        <v>73</v>
      </c>
      <c r="C73" s="49" t="s">
        <v>83</v>
      </c>
      <c r="D73" s="49" t="s">
        <v>56</v>
      </c>
      <c r="E73" s="49" t="s">
        <v>57</v>
      </c>
      <c r="F73" s="49" t="s">
        <v>58</v>
      </c>
      <c r="G73" s="55" t="s">
        <v>58</v>
      </c>
      <c r="H73" s="56">
        <v>0</v>
      </c>
      <c r="I73" s="57">
        <v>0</v>
      </c>
      <c r="J73" s="58">
        <v>598.12</v>
      </c>
      <c r="K73" s="58">
        <v>0</v>
      </c>
    </row>
    <row r="74" spans="1:11" x14ac:dyDescent="0.25">
      <c r="A74" s="49" t="s">
        <v>53</v>
      </c>
      <c r="B74" s="55" t="s">
        <v>74</v>
      </c>
      <c r="C74" s="49" t="s">
        <v>83</v>
      </c>
      <c r="D74" s="49" t="s">
        <v>56</v>
      </c>
      <c r="E74" s="49" t="s">
        <v>57</v>
      </c>
      <c r="F74" s="49" t="s">
        <v>58</v>
      </c>
      <c r="G74" s="55" t="s">
        <v>58</v>
      </c>
      <c r="H74" s="56">
        <v>0</v>
      </c>
      <c r="I74" s="57">
        <v>0</v>
      </c>
      <c r="J74" s="58">
        <v>597.79</v>
      </c>
      <c r="K74" s="58">
        <v>0</v>
      </c>
    </row>
    <row r="75" spans="1:11" x14ac:dyDescent="0.25">
      <c r="A75" s="49" t="s">
        <v>53</v>
      </c>
      <c r="B75" s="55" t="s">
        <v>75</v>
      </c>
      <c r="C75" s="49" t="s">
        <v>83</v>
      </c>
      <c r="D75" s="49" t="s">
        <v>56</v>
      </c>
      <c r="E75" s="49" t="s">
        <v>57</v>
      </c>
      <c r="F75" s="49" t="s">
        <v>58</v>
      </c>
      <c r="G75" s="55" t="s">
        <v>58</v>
      </c>
      <c r="H75" s="56">
        <v>0</v>
      </c>
      <c r="I75" s="57">
        <v>0</v>
      </c>
      <c r="J75" s="58">
        <v>597.01</v>
      </c>
      <c r="K75" s="58">
        <v>0</v>
      </c>
    </row>
    <row r="76" spans="1:11" x14ac:dyDescent="0.25">
      <c r="A76" s="49" t="s">
        <v>53</v>
      </c>
      <c r="B76" s="55" t="s">
        <v>76</v>
      </c>
      <c r="C76" s="49" t="s">
        <v>83</v>
      </c>
      <c r="D76" s="49" t="s">
        <v>56</v>
      </c>
      <c r="E76" s="49" t="s">
        <v>57</v>
      </c>
      <c r="F76" s="49" t="s">
        <v>58</v>
      </c>
      <c r="G76" s="55" t="s">
        <v>58</v>
      </c>
      <c r="H76" s="56">
        <v>0</v>
      </c>
      <c r="I76" s="57">
        <v>0</v>
      </c>
      <c r="J76" s="58">
        <v>596.48</v>
      </c>
      <c r="K76" s="58">
        <v>0</v>
      </c>
    </row>
    <row r="77" spans="1:11" x14ac:dyDescent="0.25">
      <c r="A77" s="49" t="s">
        <v>53</v>
      </c>
      <c r="B77" s="55" t="s">
        <v>77</v>
      </c>
      <c r="C77" s="49" t="s">
        <v>83</v>
      </c>
      <c r="D77" s="49" t="s">
        <v>56</v>
      </c>
      <c r="E77" s="49" t="s">
        <v>57</v>
      </c>
      <c r="F77" s="49" t="s">
        <v>58</v>
      </c>
      <c r="G77" s="55" t="s">
        <v>58</v>
      </c>
      <c r="H77" s="56">
        <v>0</v>
      </c>
      <c r="I77" s="57">
        <v>0</v>
      </c>
      <c r="J77" s="58">
        <v>596.45000000000005</v>
      </c>
      <c r="K77" s="58">
        <v>0</v>
      </c>
    </row>
    <row r="78" spans="1:11" x14ac:dyDescent="0.25">
      <c r="A78" s="49" t="s">
        <v>53</v>
      </c>
      <c r="B78" s="55" t="s">
        <v>78</v>
      </c>
      <c r="C78" s="49" t="s">
        <v>83</v>
      </c>
      <c r="D78" s="49" t="s">
        <v>56</v>
      </c>
      <c r="E78" s="49" t="s">
        <v>57</v>
      </c>
      <c r="F78" s="49" t="s">
        <v>58</v>
      </c>
      <c r="G78" s="55" t="s">
        <v>58</v>
      </c>
      <c r="H78" s="56">
        <v>0</v>
      </c>
      <c r="I78" s="57">
        <v>0</v>
      </c>
      <c r="J78" s="58">
        <v>597.44000000000005</v>
      </c>
      <c r="K78" s="58">
        <v>0</v>
      </c>
    </row>
    <row r="79" spans="1:11" x14ac:dyDescent="0.25">
      <c r="A79" s="49" t="s">
        <v>53</v>
      </c>
      <c r="B79" s="55" t="s">
        <v>79</v>
      </c>
      <c r="C79" s="49" t="s">
        <v>83</v>
      </c>
      <c r="D79" s="49" t="s">
        <v>56</v>
      </c>
      <c r="E79" s="49" t="s">
        <v>57</v>
      </c>
      <c r="F79" s="49" t="s">
        <v>58</v>
      </c>
      <c r="G79" s="55" t="s">
        <v>58</v>
      </c>
      <c r="H79" s="56">
        <v>0</v>
      </c>
      <c r="I79" s="57">
        <v>0</v>
      </c>
      <c r="J79" s="58">
        <v>594.88</v>
      </c>
      <c r="K79" s="58">
        <v>0</v>
      </c>
    </row>
    <row r="80" spans="1:11" x14ac:dyDescent="0.25">
      <c r="A80" s="49" t="s">
        <v>53</v>
      </c>
      <c r="B80" s="55" t="s">
        <v>80</v>
      </c>
      <c r="C80" s="49" t="s">
        <v>83</v>
      </c>
      <c r="D80" s="49" t="s">
        <v>56</v>
      </c>
      <c r="E80" s="49" t="s">
        <v>57</v>
      </c>
      <c r="F80" s="49" t="s">
        <v>58</v>
      </c>
      <c r="G80" s="55" t="s">
        <v>58</v>
      </c>
      <c r="H80" s="56">
        <v>0</v>
      </c>
      <c r="I80" s="57">
        <v>0</v>
      </c>
      <c r="J80" s="58">
        <v>95.26</v>
      </c>
      <c r="K80" s="58">
        <v>0</v>
      </c>
    </row>
    <row r="81" spans="1:11" x14ac:dyDescent="0.25">
      <c r="A81" s="49" t="s">
        <v>53</v>
      </c>
      <c r="B81" s="55" t="s">
        <v>81</v>
      </c>
      <c r="C81" s="49" t="s">
        <v>83</v>
      </c>
      <c r="D81" s="49" t="s">
        <v>56</v>
      </c>
      <c r="E81" s="49" t="s">
        <v>57</v>
      </c>
      <c r="F81" s="49" t="s">
        <v>58</v>
      </c>
      <c r="G81" s="55" t="s">
        <v>58</v>
      </c>
      <c r="H81" s="56">
        <v>0</v>
      </c>
      <c r="I81" s="57">
        <v>0</v>
      </c>
      <c r="J81" s="58">
        <v>91.72</v>
      </c>
      <c r="K81" s="58">
        <v>0</v>
      </c>
    </row>
    <row r="82" spans="1:11" x14ac:dyDescent="0.25">
      <c r="A82" s="49" t="s">
        <v>53</v>
      </c>
      <c r="B82" s="55" t="s">
        <v>54</v>
      </c>
      <c r="C82" s="49" t="s">
        <v>84</v>
      </c>
      <c r="D82" s="49" t="s">
        <v>56</v>
      </c>
      <c r="E82" s="49" t="s">
        <v>57</v>
      </c>
      <c r="F82" s="49" t="s">
        <v>58</v>
      </c>
      <c r="G82" s="55" t="s">
        <v>58</v>
      </c>
      <c r="H82" s="56">
        <v>0</v>
      </c>
      <c r="I82" s="57">
        <v>0</v>
      </c>
      <c r="J82" s="58">
        <v>93.49</v>
      </c>
      <c r="K82" s="58">
        <v>0</v>
      </c>
    </row>
    <row r="83" spans="1:11" x14ac:dyDescent="0.25">
      <c r="A83" s="49" t="s">
        <v>53</v>
      </c>
      <c r="B83" s="55" t="s">
        <v>59</v>
      </c>
      <c r="C83" s="49" t="s">
        <v>84</v>
      </c>
      <c r="D83" s="49" t="s">
        <v>56</v>
      </c>
      <c r="E83" s="49" t="s">
        <v>57</v>
      </c>
      <c r="F83" s="49" t="s">
        <v>58</v>
      </c>
      <c r="G83" s="55" t="s">
        <v>58</v>
      </c>
      <c r="H83" s="56">
        <v>0</v>
      </c>
      <c r="I83" s="57">
        <v>0</v>
      </c>
      <c r="J83" s="58">
        <v>93.3</v>
      </c>
      <c r="K83" s="58">
        <v>0</v>
      </c>
    </row>
    <row r="84" spans="1:11" x14ac:dyDescent="0.25">
      <c r="A84" s="49" t="s">
        <v>53</v>
      </c>
      <c r="B84" s="55" t="s">
        <v>60</v>
      </c>
      <c r="C84" s="49" t="s">
        <v>84</v>
      </c>
      <c r="D84" s="49" t="s">
        <v>56</v>
      </c>
      <c r="E84" s="49" t="s">
        <v>57</v>
      </c>
      <c r="F84" s="49" t="s">
        <v>58</v>
      </c>
      <c r="G84" s="55" t="s">
        <v>58</v>
      </c>
      <c r="H84" s="56">
        <v>0</v>
      </c>
      <c r="I84" s="57">
        <v>0</v>
      </c>
      <c r="J84" s="58">
        <v>93.16</v>
      </c>
      <c r="K84" s="58">
        <v>0</v>
      </c>
    </row>
    <row r="85" spans="1:11" x14ac:dyDescent="0.25">
      <c r="A85" s="49" t="s">
        <v>53</v>
      </c>
      <c r="B85" s="55" t="s">
        <v>61</v>
      </c>
      <c r="C85" s="49" t="s">
        <v>84</v>
      </c>
      <c r="D85" s="49" t="s">
        <v>56</v>
      </c>
      <c r="E85" s="49" t="s">
        <v>57</v>
      </c>
      <c r="F85" s="49" t="s">
        <v>58</v>
      </c>
      <c r="G85" s="55" t="s">
        <v>58</v>
      </c>
      <c r="H85" s="56">
        <v>0</v>
      </c>
      <c r="I85" s="57">
        <v>0</v>
      </c>
      <c r="J85" s="58">
        <v>92.63</v>
      </c>
      <c r="K85" s="58">
        <v>0</v>
      </c>
    </row>
    <row r="86" spans="1:11" x14ac:dyDescent="0.25">
      <c r="A86" s="49" t="s">
        <v>53</v>
      </c>
      <c r="B86" s="55" t="s">
        <v>62</v>
      </c>
      <c r="C86" s="49" t="s">
        <v>84</v>
      </c>
      <c r="D86" s="49" t="s">
        <v>56</v>
      </c>
      <c r="E86" s="49" t="s">
        <v>57</v>
      </c>
      <c r="F86" s="49" t="s">
        <v>58</v>
      </c>
      <c r="G86" s="55" t="s">
        <v>58</v>
      </c>
      <c r="H86" s="56">
        <v>0</v>
      </c>
      <c r="I86" s="57">
        <v>0</v>
      </c>
      <c r="J86" s="58">
        <v>93.25</v>
      </c>
      <c r="K86" s="58">
        <v>0</v>
      </c>
    </row>
    <row r="87" spans="1:11" x14ac:dyDescent="0.25">
      <c r="A87" s="49" t="s">
        <v>53</v>
      </c>
      <c r="B87" s="55" t="s">
        <v>63</v>
      </c>
      <c r="C87" s="49" t="s">
        <v>84</v>
      </c>
      <c r="D87" s="49" t="s">
        <v>56</v>
      </c>
      <c r="E87" s="49" t="s">
        <v>57</v>
      </c>
      <c r="F87" s="49" t="s">
        <v>58</v>
      </c>
      <c r="G87" s="55" t="s">
        <v>58</v>
      </c>
      <c r="H87" s="56">
        <v>0</v>
      </c>
      <c r="I87" s="57">
        <v>0</v>
      </c>
      <c r="J87" s="58">
        <v>93.14</v>
      </c>
      <c r="K87" s="58">
        <v>0</v>
      </c>
    </row>
    <row r="88" spans="1:11" x14ac:dyDescent="0.25">
      <c r="A88" s="49" t="s">
        <v>53</v>
      </c>
      <c r="B88" s="55" t="s">
        <v>64</v>
      </c>
      <c r="C88" s="49" t="s">
        <v>84</v>
      </c>
      <c r="D88" s="49" t="s">
        <v>56</v>
      </c>
      <c r="E88" s="49" t="s">
        <v>57</v>
      </c>
      <c r="F88" s="49" t="s">
        <v>58</v>
      </c>
      <c r="G88" s="55" t="s">
        <v>58</v>
      </c>
      <c r="H88" s="56">
        <v>0</v>
      </c>
      <c r="I88" s="57">
        <v>0</v>
      </c>
      <c r="J88" s="58">
        <v>306.20999999999998</v>
      </c>
      <c r="K88" s="58">
        <v>0</v>
      </c>
    </row>
    <row r="89" spans="1:11" x14ac:dyDescent="0.25">
      <c r="A89" s="49" t="s">
        <v>53</v>
      </c>
      <c r="B89" s="55" t="s">
        <v>65</v>
      </c>
      <c r="C89" s="49" t="s">
        <v>84</v>
      </c>
      <c r="D89" s="49" t="s">
        <v>56</v>
      </c>
      <c r="E89" s="49" t="s">
        <v>57</v>
      </c>
      <c r="F89" s="49" t="s">
        <v>58</v>
      </c>
      <c r="G89" s="55" t="s">
        <v>58</v>
      </c>
      <c r="H89" s="56">
        <v>0</v>
      </c>
      <c r="I89" s="57">
        <v>0</v>
      </c>
      <c r="J89" s="58">
        <v>306.04000000000002</v>
      </c>
      <c r="K89" s="58">
        <v>0</v>
      </c>
    </row>
    <row r="90" spans="1:11" x14ac:dyDescent="0.25">
      <c r="A90" s="49" t="s">
        <v>53</v>
      </c>
      <c r="B90" s="55" t="s">
        <v>66</v>
      </c>
      <c r="C90" s="49" t="s">
        <v>84</v>
      </c>
      <c r="D90" s="49" t="s">
        <v>56</v>
      </c>
      <c r="E90" s="49" t="s">
        <v>57</v>
      </c>
      <c r="F90" s="49" t="s">
        <v>58</v>
      </c>
      <c r="G90" s="55" t="s">
        <v>58</v>
      </c>
      <c r="H90" s="56">
        <v>0</v>
      </c>
      <c r="I90" s="57">
        <v>0</v>
      </c>
      <c r="J90" s="58">
        <v>305.85000000000002</v>
      </c>
      <c r="K90" s="58">
        <v>0</v>
      </c>
    </row>
    <row r="91" spans="1:11" x14ac:dyDescent="0.25">
      <c r="A91" s="49" t="s">
        <v>53</v>
      </c>
      <c r="B91" s="55" t="s">
        <v>67</v>
      </c>
      <c r="C91" s="49" t="s">
        <v>84</v>
      </c>
      <c r="D91" s="49" t="s">
        <v>56</v>
      </c>
      <c r="E91" s="49" t="s">
        <v>57</v>
      </c>
      <c r="F91" s="49" t="s">
        <v>58</v>
      </c>
      <c r="G91" s="55" t="s">
        <v>58</v>
      </c>
      <c r="H91" s="56">
        <v>0</v>
      </c>
      <c r="I91" s="57">
        <v>0</v>
      </c>
      <c r="J91" s="58">
        <v>305.77999999999997</v>
      </c>
      <c r="K91" s="58">
        <v>0</v>
      </c>
    </row>
    <row r="92" spans="1:11" x14ac:dyDescent="0.25">
      <c r="A92" s="49" t="s">
        <v>53</v>
      </c>
      <c r="B92" s="55" t="s">
        <v>68</v>
      </c>
      <c r="C92" s="49" t="s">
        <v>84</v>
      </c>
      <c r="D92" s="49" t="s">
        <v>56</v>
      </c>
      <c r="E92" s="49" t="s">
        <v>57</v>
      </c>
      <c r="F92" s="49" t="s">
        <v>58</v>
      </c>
      <c r="G92" s="55" t="s">
        <v>58</v>
      </c>
      <c r="H92" s="56">
        <v>0</v>
      </c>
      <c r="I92" s="57">
        <v>0</v>
      </c>
      <c r="J92" s="58">
        <v>305.99</v>
      </c>
      <c r="K92" s="58">
        <v>0</v>
      </c>
    </row>
    <row r="93" spans="1:11" x14ac:dyDescent="0.25">
      <c r="A93" s="49" t="s">
        <v>53</v>
      </c>
      <c r="B93" s="55" t="s">
        <v>69</v>
      </c>
      <c r="C93" s="49" t="s">
        <v>84</v>
      </c>
      <c r="D93" s="49" t="s">
        <v>56</v>
      </c>
      <c r="E93" s="49" t="s">
        <v>57</v>
      </c>
      <c r="F93" s="49" t="s">
        <v>58</v>
      </c>
      <c r="G93" s="55" t="s">
        <v>58</v>
      </c>
      <c r="H93" s="56">
        <v>0</v>
      </c>
      <c r="I93" s="57">
        <v>0</v>
      </c>
      <c r="J93" s="58">
        <v>305.58999999999997</v>
      </c>
      <c r="K93" s="58">
        <v>0</v>
      </c>
    </row>
    <row r="94" spans="1:11" x14ac:dyDescent="0.25">
      <c r="A94" s="49" t="s">
        <v>53</v>
      </c>
      <c r="B94" s="55" t="s">
        <v>70</v>
      </c>
      <c r="C94" s="49" t="s">
        <v>84</v>
      </c>
      <c r="D94" s="49" t="s">
        <v>56</v>
      </c>
      <c r="E94" s="49" t="s">
        <v>57</v>
      </c>
      <c r="F94" s="49" t="s">
        <v>58</v>
      </c>
      <c r="G94" s="55" t="s">
        <v>58</v>
      </c>
      <c r="H94" s="56">
        <v>0</v>
      </c>
      <c r="I94" s="57">
        <v>0</v>
      </c>
      <c r="J94" s="58">
        <v>305.49</v>
      </c>
      <c r="K94" s="58">
        <v>0</v>
      </c>
    </row>
    <row r="95" spans="1:11" x14ac:dyDescent="0.25">
      <c r="A95" s="49" t="s">
        <v>53</v>
      </c>
      <c r="B95" s="55" t="s">
        <v>71</v>
      </c>
      <c r="C95" s="49" t="s">
        <v>84</v>
      </c>
      <c r="D95" s="49" t="s">
        <v>56</v>
      </c>
      <c r="E95" s="49" t="s">
        <v>57</v>
      </c>
      <c r="F95" s="49" t="s">
        <v>58</v>
      </c>
      <c r="G95" s="55" t="s">
        <v>58</v>
      </c>
      <c r="H95" s="56">
        <v>0</v>
      </c>
      <c r="I95" s="57">
        <v>0</v>
      </c>
      <c r="J95" s="58">
        <v>304.56</v>
      </c>
      <c r="K95" s="58">
        <v>0</v>
      </c>
    </row>
    <row r="96" spans="1:11" x14ac:dyDescent="0.25">
      <c r="A96" s="49" t="s">
        <v>53</v>
      </c>
      <c r="B96" s="55" t="s">
        <v>72</v>
      </c>
      <c r="C96" s="49" t="s">
        <v>84</v>
      </c>
      <c r="D96" s="49" t="s">
        <v>56</v>
      </c>
      <c r="E96" s="49" t="s">
        <v>57</v>
      </c>
      <c r="F96" s="49" t="s">
        <v>58</v>
      </c>
      <c r="G96" s="55" t="s">
        <v>58</v>
      </c>
      <c r="H96" s="56">
        <v>0</v>
      </c>
      <c r="I96" s="57">
        <v>0</v>
      </c>
      <c r="J96" s="58">
        <v>596.96</v>
      </c>
      <c r="K96" s="58">
        <v>0</v>
      </c>
    </row>
    <row r="97" spans="1:11" x14ac:dyDescent="0.25">
      <c r="A97" s="49" t="s">
        <v>53</v>
      </c>
      <c r="B97" s="55" t="s">
        <v>73</v>
      </c>
      <c r="C97" s="49" t="s">
        <v>84</v>
      </c>
      <c r="D97" s="49" t="s">
        <v>56</v>
      </c>
      <c r="E97" s="49" t="s">
        <v>57</v>
      </c>
      <c r="F97" s="49" t="s">
        <v>58</v>
      </c>
      <c r="G97" s="55" t="s">
        <v>58</v>
      </c>
      <c r="H97" s="56">
        <v>0</v>
      </c>
      <c r="I97" s="57">
        <v>0</v>
      </c>
      <c r="J97" s="58">
        <v>597.54</v>
      </c>
      <c r="K97" s="58">
        <v>0</v>
      </c>
    </row>
    <row r="98" spans="1:11" x14ac:dyDescent="0.25">
      <c r="A98" s="49" t="s">
        <v>53</v>
      </c>
      <c r="B98" s="55" t="s">
        <v>74</v>
      </c>
      <c r="C98" s="49" t="s">
        <v>84</v>
      </c>
      <c r="D98" s="49" t="s">
        <v>56</v>
      </c>
      <c r="E98" s="49" t="s">
        <v>57</v>
      </c>
      <c r="F98" s="49" t="s">
        <v>58</v>
      </c>
      <c r="G98" s="55" t="s">
        <v>58</v>
      </c>
      <c r="H98" s="56">
        <v>0</v>
      </c>
      <c r="I98" s="57">
        <v>0</v>
      </c>
      <c r="J98" s="58">
        <v>597.4</v>
      </c>
      <c r="K98" s="58">
        <v>0</v>
      </c>
    </row>
    <row r="99" spans="1:11" x14ac:dyDescent="0.25">
      <c r="A99" s="49" t="s">
        <v>53</v>
      </c>
      <c r="B99" s="55" t="s">
        <v>75</v>
      </c>
      <c r="C99" s="49" t="s">
        <v>84</v>
      </c>
      <c r="D99" s="49" t="s">
        <v>56</v>
      </c>
      <c r="E99" s="49" t="s">
        <v>57</v>
      </c>
      <c r="F99" s="49" t="s">
        <v>58</v>
      </c>
      <c r="G99" s="55" t="s">
        <v>58</v>
      </c>
      <c r="H99" s="56">
        <v>0</v>
      </c>
      <c r="I99" s="57">
        <v>0</v>
      </c>
      <c r="J99" s="58">
        <v>597.70000000000005</v>
      </c>
      <c r="K99" s="58">
        <v>0</v>
      </c>
    </row>
    <row r="100" spans="1:11" x14ac:dyDescent="0.25">
      <c r="A100" s="49" t="s">
        <v>53</v>
      </c>
      <c r="B100" s="55" t="s">
        <v>76</v>
      </c>
      <c r="C100" s="49" t="s">
        <v>84</v>
      </c>
      <c r="D100" s="49" t="s">
        <v>56</v>
      </c>
      <c r="E100" s="49" t="s">
        <v>57</v>
      </c>
      <c r="F100" s="49" t="s">
        <v>58</v>
      </c>
      <c r="G100" s="55" t="s">
        <v>58</v>
      </c>
      <c r="H100" s="56">
        <v>0</v>
      </c>
      <c r="I100" s="57">
        <v>0</v>
      </c>
      <c r="J100" s="58">
        <v>597.22</v>
      </c>
      <c r="K100" s="58">
        <v>0</v>
      </c>
    </row>
    <row r="101" spans="1:11" x14ac:dyDescent="0.25">
      <c r="A101" s="49" t="s">
        <v>53</v>
      </c>
      <c r="B101" s="55" t="s">
        <v>77</v>
      </c>
      <c r="C101" s="49" t="s">
        <v>84</v>
      </c>
      <c r="D101" s="49" t="s">
        <v>56</v>
      </c>
      <c r="E101" s="49" t="s">
        <v>57</v>
      </c>
      <c r="F101" s="49" t="s">
        <v>58</v>
      </c>
      <c r="G101" s="55" t="s">
        <v>58</v>
      </c>
      <c r="H101" s="56">
        <v>0</v>
      </c>
      <c r="I101" s="57">
        <v>0</v>
      </c>
      <c r="J101" s="58">
        <v>597.75</v>
      </c>
      <c r="K101" s="58">
        <v>0</v>
      </c>
    </row>
    <row r="102" spans="1:11" x14ac:dyDescent="0.25">
      <c r="A102" s="49" t="s">
        <v>53</v>
      </c>
      <c r="B102" s="55" t="s">
        <v>78</v>
      </c>
      <c r="C102" s="49" t="s">
        <v>84</v>
      </c>
      <c r="D102" s="49" t="s">
        <v>56</v>
      </c>
      <c r="E102" s="49" t="s">
        <v>57</v>
      </c>
      <c r="F102" s="49" t="s">
        <v>58</v>
      </c>
      <c r="G102" s="55" t="s">
        <v>58</v>
      </c>
      <c r="H102" s="56">
        <v>0</v>
      </c>
      <c r="I102" s="57">
        <v>0</v>
      </c>
      <c r="J102" s="58">
        <v>598.07000000000005</v>
      </c>
      <c r="K102" s="58">
        <v>0</v>
      </c>
    </row>
    <row r="103" spans="1:11" x14ac:dyDescent="0.25">
      <c r="A103" s="49" t="s">
        <v>53</v>
      </c>
      <c r="B103" s="55" t="s">
        <v>79</v>
      </c>
      <c r="C103" s="49" t="s">
        <v>84</v>
      </c>
      <c r="D103" s="49" t="s">
        <v>56</v>
      </c>
      <c r="E103" s="49" t="s">
        <v>57</v>
      </c>
      <c r="F103" s="49" t="s">
        <v>58</v>
      </c>
      <c r="G103" s="55" t="s">
        <v>58</v>
      </c>
      <c r="H103" s="56">
        <v>0</v>
      </c>
      <c r="I103" s="57">
        <v>0</v>
      </c>
      <c r="J103" s="58">
        <v>597.57000000000005</v>
      </c>
      <c r="K103" s="58">
        <v>0</v>
      </c>
    </row>
    <row r="104" spans="1:11" x14ac:dyDescent="0.25">
      <c r="A104" s="49" t="s">
        <v>53</v>
      </c>
      <c r="B104" s="55" t="s">
        <v>80</v>
      </c>
      <c r="C104" s="49" t="s">
        <v>84</v>
      </c>
      <c r="D104" s="49" t="s">
        <v>56</v>
      </c>
      <c r="E104" s="49" t="s">
        <v>57</v>
      </c>
      <c r="F104" s="49" t="s">
        <v>58</v>
      </c>
      <c r="G104" s="55" t="s">
        <v>58</v>
      </c>
      <c r="H104" s="56">
        <v>0</v>
      </c>
      <c r="I104" s="57">
        <v>0</v>
      </c>
      <c r="J104" s="58">
        <v>95.82</v>
      </c>
      <c r="K104" s="58">
        <v>0</v>
      </c>
    </row>
    <row r="105" spans="1:11" x14ac:dyDescent="0.25">
      <c r="A105" s="49" t="s">
        <v>53</v>
      </c>
      <c r="B105" s="55" t="s">
        <v>81</v>
      </c>
      <c r="C105" s="49" t="s">
        <v>84</v>
      </c>
      <c r="D105" s="49" t="s">
        <v>56</v>
      </c>
      <c r="E105" s="49" t="s">
        <v>57</v>
      </c>
      <c r="F105" s="49" t="s">
        <v>58</v>
      </c>
      <c r="G105" s="55" t="s">
        <v>58</v>
      </c>
      <c r="H105" s="56">
        <v>0</v>
      </c>
      <c r="I105" s="57">
        <v>0</v>
      </c>
      <c r="J105" s="58">
        <v>92.23</v>
      </c>
      <c r="K105" s="58">
        <v>0</v>
      </c>
    </row>
    <row r="106" spans="1:11" x14ac:dyDescent="0.25">
      <c r="A106" s="49" t="s">
        <v>53</v>
      </c>
      <c r="B106" s="55" t="s">
        <v>54</v>
      </c>
      <c r="C106" s="49" t="s">
        <v>85</v>
      </c>
      <c r="D106" s="49" t="s">
        <v>56</v>
      </c>
      <c r="E106" s="49" t="s">
        <v>57</v>
      </c>
      <c r="F106" s="49" t="s">
        <v>58</v>
      </c>
      <c r="G106" s="55" t="s">
        <v>58</v>
      </c>
      <c r="H106" s="56">
        <v>0</v>
      </c>
      <c r="I106" s="57">
        <v>0</v>
      </c>
      <c r="J106" s="58">
        <v>93.53</v>
      </c>
      <c r="K106" s="58">
        <v>0</v>
      </c>
    </row>
    <row r="107" spans="1:11" x14ac:dyDescent="0.25">
      <c r="A107" s="49" t="s">
        <v>53</v>
      </c>
      <c r="B107" s="55" t="s">
        <v>59</v>
      </c>
      <c r="C107" s="49" t="s">
        <v>85</v>
      </c>
      <c r="D107" s="49" t="s">
        <v>56</v>
      </c>
      <c r="E107" s="49" t="s">
        <v>57</v>
      </c>
      <c r="F107" s="49" t="s">
        <v>58</v>
      </c>
      <c r="G107" s="55" t="s">
        <v>58</v>
      </c>
      <c r="H107" s="56">
        <v>0</v>
      </c>
      <c r="I107" s="57">
        <v>0</v>
      </c>
      <c r="J107" s="58">
        <v>93.43</v>
      </c>
      <c r="K107" s="58">
        <v>0</v>
      </c>
    </row>
    <row r="108" spans="1:11" x14ac:dyDescent="0.25">
      <c r="A108" s="49" t="s">
        <v>53</v>
      </c>
      <c r="B108" s="55" t="s">
        <v>60</v>
      </c>
      <c r="C108" s="49" t="s">
        <v>85</v>
      </c>
      <c r="D108" s="49" t="s">
        <v>56</v>
      </c>
      <c r="E108" s="49" t="s">
        <v>57</v>
      </c>
      <c r="F108" s="49" t="s">
        <v>58</v>
      </c>
      <c r="G108" s="55" t="s">
        <v>58</v>
      </c>
      <c r="H108" s="56">
        <v>0</v>
      </c>
      <c r="I108" s="57">
        <v>0</v>
      </c>
      <c r="J108" s="58">
        <v>93.28</v>
      </c>
      <c r="K108" s="58">
        <v>0</v>
      </c>
    </row>
    <row r="109" spans="1:11" x14ac:dyDescent="0.25">
      <c r="A109" s="49" t="s">
        <v>53</v>
      </c>
      <c r="B109" s="55" t="s">
        <v>61</v>
      </c>
      <c r="C109" s="49" t="s">
        <v>85</v>
      </c>
      <c r="D109" s="49" t="s">
        <v>56</v>
      </c>
      <c r="E109" s="49" t="s">
        <v>57</v>
      </c>
      <c r="F109" s="49" t="s">
        <v>58</v>
      </c>
      <c r="G109" s="55" t="s">
        <v>58</v>
      </c>
      <c r="H109" s="56">
        <v>0</v>
      </c>
      <c r="I109" s="57">
        <v>0</v>
      </c>
      <c r="J109" s="58">
        <v>92.77</v>
      </c>
      <c r="K109" s="58">
        <v>0</v>
      </c>
    </row>
    <row r="110" spans="1:11" x14ac:dyDescent="0.25">
      <c r="A110" s="49" t="s">
        <v>53</v>
      </c>
      <c r="B110" s="55" t="s">
        <v>62</v>
      </c>
      <c r="C110" s="49" t="s">
        <v>85</v>
      </c>
      <c r="D110" s="49" t="s">
        <v>56</v>
      </c>
      <c r="E110" s="49" t="s">
        <v>57</v>
      </c>
      <c r="F110" s="49" t="s">
        <v>58</v>
      </c>
      <c r="G110" s="55" t="s">
        <v>58</v>
      </c>
      <c r="H110" s="56">
        <v>0</v>
      </c>
      <c r="I110" s="57">
        <v>0</v>
      </c>
      <c r="J110" s="58">
        <v>93.38</v>
      </c>
      <c r="K110" s="58">
        <v>0</v>
      </c>
    </row>
    <row r="111" spans="1:11" x14ac:dyDescent="0.25">
      <c r="A111" s="49" t="s">
        <v>53</v>
      </c>
      <c r="B111" s="55" t="s">
        <v>63</v>
      </c>
      <c r="C111" s="49" t="s">
        <v>85</v>
      </c>
      <c r="D111" s="49" t="s">
        <v>56</v>
      </c>
      <c r="E111" s="49" t="s">
        <v>57</v>
      </c>
      <c r="F111" s="49" t="s">
        <v>58</v>
      </c>
      <c r="G111" s="55" t="s">
        <v>58</v>
      </c>
      <c r="H111" s="56">
        <v>0</v>
      </c>
      <c r="I111" s="57">
        <v>0</v>
      </c>
      <c r="J111" s="58">
        <v>93.02</v>
      </c>
      <c r="K111" s="58">
        <v>0</v>
      </c>
    </row>
    <row r="112" spans="1:11" x14ac:dyDescent="0.25">
      <c r="A112" s="49" t="s">
        <v>53</v>
      </c>
      <c r="B112" s="55" t="s">
        <v>64</v>
      </c>
      <c r="C112" s="49" t="s">
        <v>85</v>
      </c>
      <c r="D112" s="49" t="s">
        <v>56</v>
      </c>
      <c r="E112" s="49" t="s">
        <v>57</v>
      </c>
      <c r="F112" s="49" t="s">
        <v>58</v>
      </c>
      <c r="G112" s="55" t="s">
        <v>58</v>
      </c>
      <c r="H112" s="56">
        <v>0</v>
      </c>
      <c r="I112" s="57">
        <v>0</v>
      </c>
      <c r="J112" s="58">
        <v>304.8</v>
      </c>
      <c r="K112" s="58">
        <v>0</v>
      </c>
    </row>
    <row r="113" spans="1:11" x14ac:dyDescent="0.25">
      <c r="A113" s="49" t="s">
        <v>53</v>
      </c>
      <c r="B113" s="55" t="s">
        <v>65</v>
      </c>
      <c r="C113" s="49" t="s">
        <v>85</v>
      </c>
      <c r="D113" s="49" t="s">
        <v>56</v>
      </c>
      <c r="E113" s="49" t="s">
        <v>57</v>
      </c>
      <c r="F113" s="49" t="s">
        <v>58</v>
      </c>
      <c r="G113" s="55" t="s">
        <v>58</v>
      </c>
      <c r="H113" s="56">
        <v>0</v>
      </c>
      <c r="I113" s="57">
        <v>0</v>
      </c>
      <c r="J113" s="58">
        <v>304.58</v>
      </c>
      <c r="K113" s="58">
        <v>0</v>
      </c>
    </row>
    <row r="114" spans="1:11" x14ac:dyDescent="0.25">
      <c r="A114" s="49" t="s">
        <v>53</v>
      </c>
      <c r="B114" s="55" t="s">
        <v>66</v>
      </c>
      <c r="C114" s="49" t="s">
        <v>85</v>
      </c>
      <c r="D114" s="49" t="s">
        <v>56</v>
      </c>
      <c r="E114" s="49" t="s">
        <v>57</v>
      </c>
      <c r="F114" s="49" t="s">
        <v>58</v>
      </c>
      <c r="G114" s="55" t="s">
        <v>58</v>
      </c>
      <c r="H114" s="56">
        <v>0</v>
      </c>
      <c r="I114" s="57">
        <v>0</v>
      </c>
      <c r="J114" s="58">
        <v>303.08</v>
      </c>
      <c r="K114" s="58">
        <v>0</v>
      </c>
    </row>
    <row r="115" spans="1:11" x14ac:dyDescent="0.25">
      <c r="A115" s="49" t="s">
        <v>53</v>
      </c>
      <c r="B115" s="55" t="s">
        <v>67</v>
      </c>
      <c r="C115" s="49" t="s">
        <v>85</v>
      </c>
      <c r="D115" s="49" t="s">
        <v>56</v>
      </c>
      <c r="E115" s="49" t="s">
        <v>57</v>
      </c>
      <c r="F115" s="49" t="s">
        <v>58</v>
      </c>
      <c r="G115" s="55" t="s">
        <v>58</v>
      </c>
      <c r="H115" s="56">
        <v>0</v>
      </c>
      <c r="I115" s="57">
        <v>0</v>
      </c>
      <c r="J115" s="58">
        <v>303.14</v>
      </c>
      <c r="K115" s="58">
        <v>0</v>
      </c>
    </row>
    <row r="116" spans="1:11" x14ac:dyDescent="0.25">
      <c r="A116" s="49" t="s">
        <v>53</v>
      </c>
      <c r="B116" s="55" t="s">
        <v>68</v>
      </c>
      <c r="C116" s="49" t="s">
        <v>85</v>
      </c>
      <c r="D116" s="49" t="s">
        <v>56</v>
      </c>
      <c r="E116" s="49" t="s">
        <v>57</v>
      </c>
      <c r="F116" s="49" t="s">
        <v>58</v>
      </c>
      <c r="G116" s="55" t="s">
        <v>58</v>
      </c>
      <c r="H116" s="56">
        <v>0</v>
      </c>
      <c r="I116" s="57">
        <v>0</v>
      </c>
      <c r="J116" s="58">
        <v>303.45</v>
      </c>
      <c r="K116" s="58">
        <v>0</v>
      </c>
    </row>
    <row r="117" spans="1:11" x14ac:dyDescent="0.25">
      <c r="A117" s="49" t="s">
        <v>53</v>
      </c>
      <c r="B117" s="55" t="s">
        <v>69</v>
      </c>
      <c r="C117" s="49" t="s">
        <v>85</v>
      </c>
      <c r="D117" s="49" t="s">
        <v>56</v>
      </c>
      <c r="E117" s="49" t="s">
        <v>57</v>
      </c>
      <c r="F117" s="49" t="s">
        <v>58</v>
      </c>
      <c r="G117" s="55" t="s">
        <v>58</v>
      </c>
      <c r="H117" s="56">
        <v>0</v>
      </c>
      <c r="I117" s="57">
        <v>0</v>
      </c>
      <c r="J117" s="58">
        <v>303.18</v>
      </c>
      <c r="K117" s="58">
        <v>0</v>
      </c>
    </row>
    <row r="118" spans="1:11" x14ac:dyDescent="0.25">
      <c r="A118" s="49" t="s">
        <v>53</v>
      </c>
      <c r="B118" s="55" t="s">
        <v>70</v>
      </c>
      <c r="C118" s="49" t="s">
        <v>85</v>
      </c>
      <c r="D118" s="49" t="s">
        <v>56</v>
      </c>
      <c r="E118" s="49" t="s">
        <v>57</v>
      </c>
      <c r="F118" s="49" t="s">
        <v>58</v>
      </c>
      <c r="G118" s="55" t="s">
        <v>58</v>
      </c>
      <c r="H118" s="56">
        <v>0</v>
      </c>
      <c r="I118" s="57">
        <v>0</v>
      </c>
      <c r="J118" s="58">
        <v>303.14999999999998</v>
      </c>
      <c r="K118" s="58">
        <v>0</v>
      </c>
    </row>
    <row r="119" spans="1:11" x14ac:dyDescent="0.25">
      <c r="A119" s="49" t="s">
        <v>53</v>
      </c>
      <c r="B119" s="55" t="s">
        <v>71</v>
      </c>
      <c r="C119" s="49" t="s">
        <v>85</v>
      </c>
      <c r="D119" s="49" t="s">
        <v>56</v>
      </c>
      <c r="E119" s="49" t="s">
        <v>57</v>
      </c>
      <c r="F119" s="49" t="s">
        <v>58</v>
      </c>
      <c r="G119" s="55" t="s">
        <v>58</v>
      </c>
      <c r="H119" s="56">
        <v>0</v>
      </c>
      <c r="I119" s="57">
        <v>0</v>
      </c>
      <c r="J119" s="58">
        <v>302.25</v>
      </c>
      <c r="K119" s="58">
        <v>0</v>
      </c>
    </row>
    <row r="120" spans="1:11" x14ac:dyDescent="0.25">
      <c r="A120" s="49" t="s">
        <v>53</v>
      </c>
      <c r="B120" s="55" t="s">
        <v>72</v>
      </c>
      <c r="C120" s="49" t="s">
        <v>85</v>
      </c>
      <c r="D120" s="49" t="s">
        <v>56</v>
      </c>
      <c r="E120" s="49" t="s">
        <v>57</v>
      </c>
      <c r="F120" s="49" t="s">
        <v>58</v>
      </c>
      <c r="G120" s="55" t="s">
        <v>58</v>
      </c>
      <c r="H120" s="56">
        <v>0</v>
      </c>
      <c r="I120" s="57">
        <v>0</v>
      </c>
      <c r="J120" s="58">
        <v>594</v>
      </c>
      <c r="K120" s="58">
        <v>0</v>
      </c>
    </row>
    <row r="121" spans="1:11" x14ac:dyDescent="0.25">
      <c r="A121" s="49" t="s">
        <v>53</v>
      </c>
      <c r="B121" s="55" t="s">
        <v>73</v>
      </c>
      <c r="C121" s="49" t="s">
        <v>85</v>
      </c>
      <c r="D121" s="49" t="s">
        <v>56</v>
      </c>
      <c r="E121" s="49" t="s">
        <v>57</v>
      </c>
      <c r="F121" s="49" t="s">
        <v>58</v>
      </c>
      <c r="G121" s="55" t="s">
        <v>58</v>
      </c>
      <c r="H121" s="56">
        <v>0</v>
      </c>
      <c r="I121" s="57">
        <v>0</v>
      </c>
      <c r="J121" s="58">
        <v>594</v>
      </c>
      <c r="K121" s="58">
        <v>0</v>
      </c>
    </row>
    <row r="122" spans="1:11" x14ac:dyDescent="0.25">
      <c r="A122" s="49" t="s">
        <v>53</v>
      </c>
      <c r="B122" s="55" t="s">
        <v>74</v>
      </c>
      <c r="C122" s="49" t="s">
        <v>85</v>
      </c>
      <c r="D122" s="49" t="s">
        <v>56</v>
      </c>
      <c r="E122" s="49" t="s">
        <v>57</v>
      </c>
      <c r="F122" s="49" t="s">
        <v>58</v>
      </c>
      <c r="G122" s="55" t="s">
        <v>58</v>
      </c>
      <c r="H122" s="56">
        <v>0</v>
      </c>
      <c r="I122" s="57">
        <v>0</v>
      </c>
      <c r="J122" s="58">
        <v>594</v>
      </c>
      <c r="K122" s="58">
        <v>0</v>
      </c>
    </row>
    <row r="123" spans="1:11" x14ac:dyDescent="0.25">
      <c r="A123" s="49" t="s">
        <v>53</v>
      </c>
      <c r="B123" s="55" t="s">
        <v>75</v>
      </c>
      <c r="C123" s="49" t="s">
        <v>85</v>
      </c>
      <c r="D123" s="49" t="s">
        <v>56</v>
      </c>
      <c r="E123" s="49" t="s">
        <v>57</v>
      </c>
      <c r="F123" s="49" t="s">
        <v>58</v>
      </c>
      <c r="G123" s="55" t="s">
        <v>58</v>
      </c>
      <c r="H123" s="56">
        <v>0</v>
      </c>
      <c r="I123" s="57">
        <v>0</v>
      </c>
      <c r="J123" s="58">
        <v>594</v>
      </c>
      <c r="K123" s="58">
        <v>0</v>
      </c>
    </row>
    <row r="124" spans="1:11" x14ac:dyDescent="0.25">
      <c r="A124" s="49" t="s">
        <v>53</v>
      </c>
      <c r="B124" s="55" t="s">
        <v>76</v>
      </c>
      <c r="C124" s="49" t="s">
        <v>85</v>
      </c>
      <c r="D124" s="49" t="s">
        <v>56</v>
      </c>
      <c r="E124" s="49" t="s">
        <v>57</v>
      </c>
      <c r="F124" s="49" t="s">
        <v>58</v>
      </c>
      <c r="G124" s="55" t="s">
        <v>58</v>
      </c>
      <c r="H124" s="56">
        <v>0</v>
      </c>
      <c r="I124" s="57">
        <v>0</v>
      </c>
      <c r="J124" s="58">
        <v>594</v>
      </c>
      <c r="K124" s="58">
        <v>0</v>
      </c>
    </row>
    <row r="125" spans="1:11" x14ac:dyDescent="0.25">
      <c r="A125" s="49" t="s">
        <v>53</v>
      </c>
      <c r="B125" s="55" t="s">
        <v>77</v>
      </c>
      <c r="C125" s="49" t="s">
        <v>85</v>
      </c>
      <c r="D125" s="49" t="s">
        <v>56</v>
      </c>
      <c r="E125" s="49" t="s">
        <v>57</v>
      </c>
      <c r="F125" s="49" t="s">
        <v>58</v>
      </c>
      <c r="G125" s="55" t="s">
        <v>58</v>
      </c>
      <c r="H125" s="56">
        <v>0</v>
      </c>
      <c r="I125" s="57">
        <v>0</v>
      </c>
      <c r="J125" s="58">
        <v>594</v>
      </c>
      <c r="K125" s="58">
        <v>0</v>
      </c>
    </row>
    <row r="126" spans="1:11" x14ac:dyDescent="0.25">
      <c r="A126" s="49" t="s">
        <v>53</v>
      </c>
      <c r="B126" s="55" t="s">
        <v>78</v>
      </c>
      <c r="C126" s="49" t="s">
        <v>85</v>
      </c>
      <c r="D126" s="49" t="s">
        <v>56</v>
      </c>
      <c r="E126" s="49" t="s">
        <v>57</v>
      </c>
      <c r="F126" s="49" t="s">
        <v>58</v>
      </c>
      <c r="G126" s="55" t="s">
        <v>58</v>
      </c>
      <c r="H126" s="56">
        <v>0</v>
      </c>
      <c r="I126" s="57">
        <v>0</v>
      </c>
      <c r="J126" s="58">
        <v>594</v>
      </c>
      <c r="K126" s="58">
        <v>0</v>
      </c>
    </row>
    <row r="127" spans="1:11" x14ac:dyDescent="0.25">
      <c r="A127" s="49" t="s">
        <v>53</v>
      </c>
      <c r="B127" s="55" t="s">
        <v>79</v>
      </c>
      <c r="C127" s="49" t="s">
        <v>85</v>
      </c>
      <c r="D127" s="49" t="s">
        <v>56</v>
      </c>
      <c r="E127" s="49" t="s">
        <v>57</v>
      </c>
      <c r="F127" s="49" t="s">
        <v>58</v>
      </c>
      <c r="G127" s="55" t="s">
        <v>58</v>
      </c>
      <c r="H127" s="56">
        <v>0</v>
      </c>
      <c r="I127" s="57">
        <v>0</v>
      </c>
      <c r="J127" s="58">
        <v>594</v>
      </c>
      <c r="K127" s="58">
        <v>0</v>
      </c>
    </row>
    <row r="128" spans="1:11" x14ac:dyDescent="0.25">
      <c r="A128" s="49" t="s">
        <v>53</v>
      </c>
      <c r="B128" s="55" t="s">
        <v>80</v>
      </c>
      <c r="C128" s="49" t="s">
        <v>85</v>
      </c>
      <c r="D128" s="49" t="s">
        <v>56</v>
      </c>
      <c r="E128" s="49" t="s">
        <v>57</v>
      </c>
      <c r="F128" s="49" t="s">
        <v>58</v>
      </c>
      <c r="G128" s="55" t="s">
        <v>58</v>
      </c>
      <c r="H128" s="56">
        <v>0</v>
      </c>
      <c r="I128" s="57">
        <v>0</v>
      </c>
      <c r="J128" s="58">
        <v>95.03</v>
      </c>
      <c r="K128" s="58">
        <v>0</v>
      </c>
    </row>
    <row r="129" spans="1:11" x14ac:dyDescent="0.25">
      <c r="A129" s="49" t="s">
        <v>53</v>
      </c>
      <c r="B129" s="55" t="s">
        <v>81</v>
      </c>
      <c r="C129" s="49" t="s">
        <v>85</v>
      </c>
      <c r="D129" s="49" t="s">
        <v>56</v>
      </c>
      <c r="E129" s="49" t="s">
        <v>57</v>
      </c>
      <c r="F129" s="49" t="s">
        <v>58</v>
      </c>
      <c r="G129" s="55" t="s">
        <v>58</v>
      </c>
      <c r="H129" s="56">
        <v>0</v>
      </c>
      <c r="I129" s="57">
        <v>0</v>
      </c>
      <c r="J129" s="58">
        <v>91.66</v>
      </c>
      <c r="K129" s="58">
        <v>0</v>
      </c>
    </row>
    <row r="130" spans="1:11" x14ac:dyDescent="0.25">
      <c r="A130" s="49" t="s">
        <v>53</v>
      </c>
      <c r="B130" s="55" t="s">
        <v>54</v>
      </c>
      <c r="C130" s="49" t="s">
        <v>86</v>
      </c>
      <c r="D130" s="49" t="s">
        <v>56</v>
      </c>
      <c r="E130" s="49" t="s">
        <v>57</v>
      </c>
      <c r="F130" s="49" t="s">
        <v>58</v>
      </c>
      <c r="G130" s="55" t="s">
        <v>58</v>
      </c>
      <c r="H130" s="56">
        <v>0</v>
      </c>
      <c r="I130" s="57">
        <v>0</v>
      </c>
      <c r="J130" s="58">
        <v>93.53</v>
      </c>
      <c r="K130" s="58">
        <v>0</v>
      </c>
    </row>
    <row r="131" spans="1:11" x14ac:dyDescent="0.25">
      <c r="A131" s="49" t="s">
        <v>53</v>
      </c>
      <c r="B131" s="55" t="s">
        <v>54</v>
      </c>
      <c r="C131" s="49" t="s">
        <v>86</v>
      </c>
      <c r="D131" s="49" t="s">
        <v>87</v>
      </c>
      <c r="E131" s="49" t="s">
        <v>57</v>
      </c>
      <c r="F131" s="49" t="s">
        <v>58</v>
      </c>
      <c r="G131" s="55" t="s">
        <v>58</v>
      </c>
      <c r="H131" s="56">
        <v>0</v>
      </c>
      <c r="I131" s="57">
        <v>0</v>
      </c>
      <c r="J131" s="58">
        <v>93.53</v>
      </c>
      <c r="K131" s="58">
        <v>0</v>
      </c>
    </row>
    <row r="132" spans="1:11" x14ac:dyDescent="0.25">
      <c r="A132" s="49" t="s">
        <v>53</v>
      </c>
      <c r="B132" s="55" t="s">
        <v>59</v>
      </c>
      <c r="C132" s="49" t="s">
        <v>86</v>
      </c>
      <c r="D132" s="49" t="s">
        <v>87</v>
      </c>
      <c r="E132" s="49" t="s">
        <v>57</v>
      </c>
      <c r="F132" s="49" t="s">
        <v>58</v>
      </c>
      <c r="G132" s="55" t="s">
        <v>58</v>
      </c>
      <c r="H132" s="56">
        <v>0</v>
      </c>
      <c r="I132" s="57">
        <v>0</v>
      </c>
      <c r="J132" s="58">
        <v>93.43</v>
      </c>
      <c r="K132" s="58">
        <v>0</v>
      </c>
    </row>
    <row r="133" spans="1:11" x14ac:dyDescent="0.25">
      <c r="A133" s="49" t="s">
        <v>53</v>
      </c>
      <c r="B133" s="55" t="s">
        <v>59</v>
      </c>
      <c r="C133" s="49" t="s">
        <v>86</v>
      </c>
      <c r="D133" s="49" t="s">
        <v>56</v>
      </c>
      <c r="E133" s="49" t="s">
        <v>57</v>
      </c>
      <c r="F133" s="49" t="s">
        <v>58</v>
      </c>
      <c r="G133" s="55" t="s">
        <v>58</v>
      </c>
      <c r="H133" s="56">
        <v>0</v>
      </c>
      <c r="I133" s="57">
        <v>0</v>
      </c>
      <c r="J133" s="58">
        <v>93.43</v>
      </c>
      <c r="K133" s="58">
        <v>0</v>
      </c>
    </row>
    <row r="134" spans="1:11" x14ac:dyDescent="0.25">
      <c r="A134" s="49" t="s">
        <v>53</v>
      </c>
      <c r="B134" s="55" t="s">
        <v>60</v>
      </c>
      <c r="C134" s="49" t="s">
        <v>86</v>
      </c>
      <c r="D134" s="49" t="s">
        <v>87</v>
      </c>
      <c r="E134" s="49" t="s">
        <v>57</v>
      </c>
      <c r="F134" s="49" t="s">
        <v>58</v>
      </c>
      <c r="G134" s="55" t="s">
        <v>58</v>
      </c>
      <c r="H134" s="56">
        <v>0</v>
      </c>
      <c r="I134" s="57">
        <v>0</v>
      </c>
      <c r="J134" s="58">
        <v>93.28</v>
      </c>
      <c r="K134" s="58">
        <v>0</v>
      </c>
    </row>
    <row r="135" spans="1:11" x14ac:dyDescent="0.25">
      <c r="A135" s="49" t="s">
        <v>53</v>
      </c>
      <c r="B135" s="55" t="s">
        <v>60</v>
      </c>
      <c r="C135" s="49" t="s">
        <v>86</v>
      </c>
      <c r="D135" s="49" t="s">
        <v>56</v>
      </c>
      <c r="E135" s="49" t="s">
        <v>57</v>
      </c>
      <c r="F135" s="49" t="s">
        <v>58</v>
      </c>
      <c r="G135" s="55" t="s">
        <v>58</v>
      </c>
      <c r="H135" s="56">
        <v>0</v>
      </c>
      <c r="I135" s="57">
        <v>0</v>
      </c>
      <c r="J135" s="58">
        <v>93.28</v>
      </c>
      <c r="K135" s="58">
        <v>0</v>
      </c>
    </row>
    <row r="136" spans="1:11" x14ac:dyDescent="0.25">
      <c r="A136" s="49" t="s">
        <v>53</v>
      </c>
      <c r="B136" s="55" t="s">
        <v>61</v>
      </c>
      <c r="C136" s="49" t="s">
        <v>86</v>
      </c>
      <c r="D136" s="49" t="s">
        <v>56</v>
      </c>
      <c r="E136" s="49" t="s">
        <v>57</v>
      </c>
      <c r="F136" s="49" t="s">
        <v>58</v>
      </c>
      <c r="G136" s="55" t="s">
        <v>58</v>
      </c>
      <c r="H136" s="56">
        <v>0</v>
      </c>
      <c r="I136" s="57">
        <v>0</v>
      </c>
      <c r="J136" s="58">
        <v>92.77</v>
      </c>
      <c r="K136" s="58">
        <v>0</v>
      </c>
    </row>
    <row r="137" spans="1:11" x14ac:dyDescent="0.25">
      <c r="A137" s="49" t="s">
        <v>53</v>
      </c>
      <c r="B137" s="55" t="s">
        <v>61</v>
      </c>
      <c r="C137" s="49" t="s">
        <v>86</v>
      </c>
      <c r="D137" s="49" t="s">
        <v>87</v>
      </c>
      <c r="E137" s="49" t="s">
        <v>57</v>
      </c>
      <c r="F137" s="49" t="s">
        <v>58</v>
      </c>
      <c r="G137" s="55" t="s">
        <v>58</v>
      </c>
      <c r="H137" s="56">
        <v>0</v>
      </c>
      <c r="I137" s="57">
        <v>0</v>
      </c>
      <c r="J137" s="58">
        <v>92.77</v>
      </c>
      <c r="K137" s="58">
        <v>0</v>
      </c>
    </row>
    <row r="138" spans="1:11" x14ac:dyDescent="0.25">
      <c r="A138" s="49" t="s">
        <v>53</v>
      </c>
      <c r="B138" s="55" t="s">
        <v>62</v>
      </c>
      <c r="C138" s="49" t="s">
        <v>86</v>
      </c>
      <c r="D138" s="49" t="s">
        <v>87</v>
      </c>
      <c r="E138" s="49" t="s">
        <v>57</v>
      </c>
      <c r="F138" s="49" t="s">
        <v>58</v>
      </c>
      <c r="G138" s="55" t="s">
        <v>58</v>
      </c>
      <c r="H138" s="56">
        <v>0</v>
      </c>
      <c r="I138" s="57">
        <v>0</v>
      </c>
      <c r="J138" s="58">
        <v>93.38</v>
      </c>
      <c r="K138" s="58">
        <v>0</v>
      </c>
    </row>
    <row r="139" spans="1:11" x14ac:dyDescent="0.25">
      <c r="A139" s="49" t="s">
        <v>53</v>
      </c>
      <c r="B139" s="55" t="s">
        <v>62</v>
      </c>
      <c r="C139" s="49" t="s">
        <v>86</v>
      </c>
      <c r="D139" s="49" t="s">
        <v>56</v>
      </c>
      <c r="E139" s="49" t="s">
        <v>57</v>
      </c>
      <c r="F139" s="49" t="s">
        <v>58</v>
      </c>
      <c r="G139" s="55" t="s">
        <v>58</v>
      </c>
      <c r="H139" s="56">
        <v>0</v>
      </c>
      <c r="I139" s="57">
        <v>0</v>
      </c>
      <c r="J139" s="58">
        <v>93.38</v>
      </c>
      <c r="K139" s="58">
        <v>0</v>
      </c>
    </row>
    <row r="140" spans="1:11" x14ac:dyDescent="0.25">
      <c r="A140" s="49" t="s">
        <v>53</v>
      </c>
      <c r="B140" s="55" t="s">
        <v>63</v>
      </c>
      <c r="C140" s="49" t="s">
        <v>86</v>
      </c>
      <c r="D140" s="49" t="s">
        <v>87</v>
      </c>
      <c r="E140" s="49" t="s">
        <v>57</v>
      </c>
      <c r="F140" s="49" t="s">
        <v>58</v>
      </c>
      <c r="G140" s="55" t="s">
        <v>58</v>
      </c>
      <c r="H140" s="56">
        <v>0</v>
      </c>
      <c r="I140" s="57">
        <v>0</v>
      </c>
      <c r="J140" s="58">
        <v>93.02</v>
      </c>
      <c r="K140" s="58">
        <v>0</v>
      </c>
    </row>
    <row r="141" spans="1:11" x14ac:dyDescent="0.25">
      <c r="A141" s="49" t="s">
        <v>53</v>
      </c>
      <c r="B141" s="55" t="s">
        <v>63</v>
      </c>
      <c r="C141" s="49" t="s">
        <v>86</v>
      </c>
      <c r="D141" s="49" t="s">
        <v>56</v>
      </c>
      <c r="E141" s="49" t="s">
        <v>57</v>
      </c>
      <c r="F141" s="49" t="s">
        <v>58</v>
      </c>
      <c r="G141" s="55" t="s">
        <v>58</v>
      </c>
      <c r="H141" s="56">
        <v>0</v>
      </c>
      <c r="I141" s="57">
        <v>0</v>
      </c>
      <c r="J141" s="58">
        <v>93.02</v>
      </c>
      <c r="K141" s="58">
        <v>0</v>
      </c>
    </row>
    <row r="142" spans="1:11" x14ac:dyDescent="0.25">
      <c r="A142" s="49" t="s">
        <v>53</v>
      </c>
      <c r="B142" s="55" t="s">
        <v>64</v>
      </c>
      <c r="C142" s="49" t="s">
        <v>86</v>
      </c>
      <c r="D142" s="49" t="s">
        <v>87</v>
      </c>
      <c r="E142" s="49" t="s">
        <v>57</v>
      </c>
      <c r="F142" s="49" t="s">
        <v>58</v>
      </c>
      <c r="G142" s="55" t="s">
        <v>58</v>
      </c>
      <c r="H142" s="56">
        <v>0</v>
      </c>
      <c r="I142" s="57">
        <v>0</v>
      </c>
      <c r="J142" s="58">
        <v>304.8</v>
      </c>
      <c r="K142" s="58">
        <v>0</v>
      </c>
    </row>
    <row r="143" spans="1:11" x14ac:dyDescent="0.25">
      <c r="A143" s="49" t="s">
        <v>53</v>
      </c>
      <c r="B143" s="55" t="s">
        <v>64</v>
      </c>
      <c r="C143" s="49" t="s">
        <v>86</v>
      </c>
      <c r="D143" s="49" t="s">
        <v>56</v>
      </c>
      <c r="E143" s="49" t="s">
        <v>57</v>
      </c>
      <c r="F143" s="49" t="s">
        <v>58</v>
      </c>
      <c r="G143" s="55" t="s">
        <v>58</v>
      </c>
      <c r="H143" s="56">
        <v>0</v>
      </c>
      <c r="I143" s="57">
        <v>0</v>
      </c>
      <c r="J143" s="58">
        <v>304.8</v>
      </c>
      <c r="K143" s="58">
        <v>0</v>
      </c>
    </row>
    <row r="144" spans="1:11" x14ac:dyDescent="0.25">
      <c r="A144" s="49" t="s">
        <v>53</v>
      </c>
      <c r="B144" s="55" t="s">
        <v>65</v>
      </c>
      <c r="C144" s="49" t="s">
        <v>86</v>
      </c>
      <c r="D144" s="49" t="s">
        <v>87</v>
      </c>
      <c r="E144" s="49" t="s">
        <v>57</v>
      </c>
      <c r="F144" s="49" t="s">
        <v>58</v>
      </c>
      <c r="G144" s="55" t="s">
        <v>58</v>
      </c>
      <c r="H144" s="56">
        <v>0</v>
      </c>
      <c r="I144" s="57">
        <v>0</v>
      </c>
      <c r="J144" s="58">
        <v>304.58</v>
      </c>
      <c r="K144" s="58">
        <v>0</v>
      </c>
    </row>
    <row r="145" spans="1:11" x14ac:dyDescent="0.25">
      <c r="A145" s="49" t="s">
        <v>53</v>
      </c>
      <c r="B145" s="55" t="s">
        <v>65</v>
      </c>
      <c r="C145" s="49" t="s">
        <v>86</v>
      </c>
      <c r="D145" s="49" t="s">
        <v>56</v>
      </c>
      <c r="E145" s="49" t="s">
        <v>57</v>
      </c>
      <c r="F145" s="49" t="s">
        <v>58</v>
      </c>
      <c r="G145" s="55" t="s">
        <v>58</v>
      </c>
      <c r="H145" s="56">
        <v>0</v>
      </c>
      <c r="I145" s="57">
        <v>0</v>
      </c>
      <c r="J145" s="58">
        <v>304.58</v>
      </c>
      <c r="K145" s="58">
        <v>0</v>
      </c>
    </row>
    <row r="146" spans="1:11" x14ac:dyDescent="0.25">
      <c r="A146" s="49" t="s">
        <v>53</v>
      </c>
      <c r="B146" s="55" t="s">
        <v>66</v>
      </c>
      <c r="C146" s="49" t="s">
        <v>86</v>
      </c>
      <c r="D146" s="49" t="s">
        <v>87</v>
      </c>
      <c r="E146" s="49" t="s">
        <v>57</v>
      </c>
      <c r="F146" s="49" t="s">
        <v>58</v>
      </c>
      <c r="G146" s="55" t="s">
        <v>58</v>
      </c>
      <c r="H146" s="56">
        <v>0</v>
      </c>
      <c r="I146" s="57">
        <v>0</v>
      </c>
      <c r="J146" s="58">
        <v>303.08</v>
      </c>
      <c r="K146" s="58">
        <v>0</v>
      </c>
    </row>
    <row r="147" spans="1:11" x14ac:dyDescent="0.25">
      <c r="A147" s="49" t="s">
        <v>53</v>
      </c>
      <c r="B147" s="55" t="s">
        <v>66</v>
      </c>
      <c r="C147" s="49" t="s">
        <v>86</v>
      </c>
      <c r="D147" s="49" t="s">
        <v>56</v>
      </c>
      <c r="E147" s="49" t="s">
        <v>57</v>
      </c>
      <c r="F147" s="49" t="s">
        <v>58</v>
      </c>
      <c r="G147" s="55" t="s">
        <v>58</v>
      </c>
      <c r="H147" s="56">
        <v>0</v>
      </c>
      <c r="I147" s="57">
        <v>0</v>
      </c>
      <c r="J147" s="58">
        <v>303.08</v>
      </c>
      <c r="K147" s="58">
        <v>0</v>
      </c>
    </row>
    <row r="148" spans="1:11" x14ac:dyDescent="0.25">
      <c r="A148" s="49" t="s">
        <v>53</v>
      </c>
      <c r="B148" s="55" t="s">
        <v>67</v>
      </c>
      <c r="C148" s="49" t="s">
        <v>86</v>
      </c>
      <c r="D148" s="49" t="s">
        <v>87</v>
      </c>
      <c r="E148" s="49" t="s">
        <v>57</v>
      </c>
      <c r="F148" s="49" t="s">
        <v>58</v>
      </c>
      <c r="G148" s="55" t="s">
        <v>58</v>
      </c>
      <c r="H148" s="56">
        <v>0</v>
      </c>
      <c r="I148" s="57">
        <v>0</v>
      </c>
      <c r="J148" s="58">
        <v>303.14</v>
      </c>
      <c r="K148" s="58">
        <v>0</v>
      </c>
    </row>
    <row r="149" spans="1:11" x14ac:dyDescent="0.25">
      <c r="A149" s="49" t="s">
        <v>53</v>
      </c>
      <c r="B149" s="55" t="s">
        <v>67</v>
      </c>
      <c r="C149" s="49" t="s">
        <v>86</v>
      </c>
      <c r="D149" s="49" t="s">
        <v>56</v>
      </c>
      <c r="E149" s="49" t="s">
        <v>57</v>
      </c>
      <c r="F149" s="49" t="s">
        <v>58</v>
      </c>
      <c r="G149" s="55" t="s">
        <v>58</v>
      </c>
      <c r="H149" s="56">
        <v>0</v>
      </c>
      <c r="I149" s="57">
        <v>0</v>
      </c>
      <c r="J149" s="58">
        <v>303.14</v>
      </c>
      <c r="K149" s="58">
        <v>0</v>
      </c>
    </row>
    <row r="150" spans="1:11" x14ac:dyDescent="0.25">
      <c r="A150" s="49" t="s">
        <v>53</v>
      </c>
      <c r="B150" s="55" t="s">
        <v>68</v>
      </c>
      <c r="C150" s="49" t="s">
        <v>86</v>
      </c>
      <c r="D150" s="49" t="s">
        <v>87</v>
      </c>
      <c r="E150" s="49" t="s">
        <v>57</v>
      </c>
      <c r="F150" s="49" t="s">
        <v>58</v>
      </c>
      <c r="G150" s="55" t="s">
        <v>58</v>
      </c>
      <c r="H150" s="56">
        <v>0</v>
      </c>
      <c r="I150" s="57">
        <v>0</v>
      </c>
      <c r="J150" s="58">
        <v>303.45</v>
      </c>
      <c r="K150" s="58">
        <v>0</v>
      </c>
    </row>
    <row r="151" spans="1:11" x14ac:dyDescent="0.25">
      <c r="A151" s="49" t="s">
        <v>53</v>
      </c>
      <c r="B151" s="55" t="s">
        <v>68</v>
      </c>
      <c r="C151" s="49" t="s">
        <v>86</v>
      </c>
      <c r="D151" s="49" t="s">
        <v>56</v>
      </c>
      <c r="E151" s="49" t="s">
        <v>57</v>
      </c>
      <c r="F151" s="49" t="s">
        <v>58</v>
      </c>
      <c r="G151" s="55" t="s">
        <v>58</v>
      </c>
      <c r="H151" s="56">
        <v>0</v>
      </c>
      <c r="I151" s="57">
        <v>0</v>
      </c>
      <c r="J151" s="58">
        <v>303.45</v>
      </c>
      <c r="K151" s="58">
        <v>0</v>
      </c>
    </row>
    <row r="152" spans="1:11" x14ac:dyDescent="0.25">
      <c r="A152" s="49" t="s">
        <v>53</v>
      </c>
      <c r="B152" s="55" t="s">
        <v>69</v>
      </c>
      <c r="C152" s="49" t="s">
        <v>86</v>
      </c>
      <c r="D152" s="49" t="s">
        <v>56</v>
      </c>
      <c r="E152" s="49" t="s">
        <v>57</v>
      </c>
      <c r="F152" s="49" t="s">
        <v>58</v>
      </c>
      <c r="G152" s="55" t="s">
        <v>58</v>
      </c>
      <c r="H152" s="56">
        <v>0</v>
      </c>
      <c r="I152" s="57">
        <v>0</v>
      </c>
      <c r="J152" s="58">
        <v>303.18</v>
      </c>
      <c r="K152" s="58">
        <v>0</v>
      </c>
    </row>
    <row r="153" spans="1:11" x14ac:dyDescent="0.25">
      <c r="A153" s="49" t="s">
        <v>53</v>
      </c>
      <c r="B153" s="55" t="s">
        <v>69</v>
      </c>
      <c r="C153" s="49" t="s">
        <v>86</v>
      </c>
      <c r="D153" s="49" t="s">
        <v>87</v>
      </c>
      <c r="E153" s="49" t="s">
        <v>57</v>
      </c>
      <c r="F153" s="49" t="s">
        <v>58</v>
      </c>
      <c r="G153" s="55" t="s">
        <v>58</v>
      </c>
      <c r="H153" s="56">
        <v>0</v>
      </c>
      <c r="I153" s="57">
        <v>0</v>
      </c>
      <c r="J153" s="58">
        <v>303.18</v>
      </c>
      <c r="K153" s="58">
        <v>0</v>
      </c>
    </row>
    <row r="154" spans="1:11" x14ac:dyDescent="0.25">
      <c r="A154" s="49" t="s">
        <v>53</v>
      </c>
      <c r="B154" s="55" t="s">
        <v>70</v>
      </c>
      <c r="C154" s="49" t="s">
        <v>86</v>
      </c>
      <c r="D154" s="49" t="s">
        <v>56</v>
      </c>
      <c r="E154" s="49" t="s">
        <v>57</v>
      </c>
      <c r="F154" s="49" t="s">
        <v>58</v>
      </c>
      <c r="G154" s="55" t="s">
        <v>58</v>
      </c>
      <c r="H154" s="56">
        <v>0</v>
      </c>
      <c r="I154" s="57">
        <v>0</v>
      </c>
      <c r="J154" s="58">
        <v>303.14999999999998</v>
      </c>
      <c r="K154" s="58">
        <v>0</v>
      </c>
    </row>
    <row r="155" spans="1:11" x14ac:dyDescent="0.25">
      <c r="A155" s="49" t="s">
        <v>53</v>
      </c>
      <c r="B155" s="55" t="s">
        <v>70</v>
      </c>
      <c r="C155" s="49" t="s">
        <v>86</v>
      </c>
      <c r="D155" s="49" t="s">
        <v>87</v>
      </c>
      <c r="E155" s="49" t="s">
        <v>57</v>
      </c>
      <c r="F155" s="49" t="s">
        <v>58</v>
      </c>
      <c r="G155" s="55" t="s">
        <v>58</v>
      </c>
      <c r="H155" s="56">
        <v>0</v>
      </c>
      <c r="I155" s="57">
        <v>0</v>
      </c>
      <c r="J155" s="58">
        <v>303.14999999999998</v>
      </c>
      <c r="K155" s="58">
        <v>0</v>
      </c>
    </row>
    <row r="156" spans="1:11" x14ac:dyDescent="0.25">
      <c r="A156" s="49" t="s">
        <v>53</v>
      </c>
      <c r="B156" s="55" t="s">
        <v>71</v>
      </c>
      <c r="C156" s="49" t="s">
        <v>86</v>
      </c>
      <c r="D156" s="49" t="s">
        <v>87</v>
      </c>
      <c r="E156" s="49" t="s">
        <v>57</v>
      </c>
      <c r="F156" s="49" t="s">
        <v>58</v>
      </c>
      <c r="G156" s="55" t="s">
        <v>58</v>
      </c>
      <c r="H156" s="56">
        <v>0</v>
      </c>
      <c r="I156" s="57">
        <v>0</v>
      </c>
      <c r="J156" s="58">
        <v>302.25</v>
      </c>
      <c r="K156" s="58">
        <v>0</v>
      </c>
    </row>
    <row r="157" spans="1:11" x14ac:dyDescent="0.25">
      <c r="A157" s="49" t="s">
        <v>53</v>
      </c>
      <c r="B157" s="55" t="s">
        <v>71</v>
      </c>
      <c r="C157" s="49" t="s">
        <v>86</v>
      </c>
      <c r="D157" s="49" t="s">
        <v>56</v>
      </c>
      <c r="E157" s="49" t="s">
        <v>57</v>
      </c>
      <c r="F157" s="49" t="s">
        <v>58</v>
      </c>
      <c r="G157" s="55" t="s">
        <v>58</v>
      </c>
      <c r="H157" s="56">
        <v>0</v>
      </c>
      <c r="I157" s="57">
        <v>0</v>
      </c>
      <c r="J157" s="58">
        <v>302.25</v>
      </c>
      <c r="K157" s="58">
        <v>0</v>
      </c>
    </row>
    <row r="158" spans="1:11" x14ac:dyDescent="0.25">
      <c r="A158" s="49" t="s">
        <v>53</v>
      </c>
      <c r="B158" s="55" t="s">
        <v>72</v>
      </c>
      <c r="C158" s="49" t="s">
        <v>86</v>
      </c>
      <c r="D158" s="49" t="s">
        <v>56</v>
      </c>
      <c r="E158" s="49" t="s">
        <v>57</v>
      </c>
      <c r="F158" s="49" t="s">
        <v>58</v>
      </c>
      <c r="G158" s="55" t="s">
        <v>58</v>
      </c>
      <c r="H158" s="56">
        <v>0</v>
      </c>
      <c r="I158" s="57">
        <v>0</v>
      </c>
      <c r="J158" s="58">
        <v>594</v>
      </c>
      <c r="K158" s="58">
        <v>0</v>
      </c>
    </row>
    <row r="159" spans="1:11" x14ac:dyDescent="0.25">
      <c r="A159" s="49" t="s">
        <v>53</v>
      </c>
      <c r="B159" s="55" t="s">
        <v>72</v>
      </c>
      <c r="C159" s="49" t="s">
        <v>86</v>
      </c>
      <c r="D159" s="49" t="s">
        <v>87</v>
      </c>
      <c r="E159" s="49" t="s">
        <v>57</v>
      </c>
      <c r="F159" s="49" t="s">
        <v>58</v>
      </c>
      <c r="G159" s="55" t="s">
        <v>58</v>
      </c>
      <c r="H159" s="56">
        <v>1.992</v>
      </c>
      <c r="I159" s="57">
        <v>1.992</v>
      </c>
      <c r="J159" s="58">
        <v>594</v>
      </c>
      <c r="K159" s="58">
        <v>-1183.248</v>
      </c>
    </row>
    <row r="160" spans="1:11" x14ac:dyDescent="0.25">
      <c r="A160" s="49" t="s">
        <v>53</v>
      </c>
      <c r="B160" s="55" t="s">
        <v>73</v>
      </c>
      <c r="C160" s="49" t="s">
        <v>86</v>
      </c>
      <c r="D160" s="49" t="s">
        <v>56</v>
      </c>
      <c r="E160" s="49" t="s">
        <v>57</v>
      </c>
      <c r="F160" s="49" t="s">
        <v>58</v>
      </c>
      <c r="G160" s="55" t="s">
        <v>58</v>
      </c>
      <c r="H160" s="56">
        <v>0</v>
      </c>
      <c r="I160" s="57">
        <v>0</v>
      </c>
      <c r="J160" s="58">
        <v>594</v>
      </c>
      <c r="K160" s="58">
        <v>0</v>
      </c>
    </row>
    <row r="161" spans="1:11" x14ac:dyDescent="0.25">
      <c r="A161" s="49" t="s">
        <v>53</v>
      </c>
      <c r="B161" s="55" t="s">
        <v>73</v>
      </c>
      <c r="C161" s="49" t="s">
        <v>86</v>
      </c>
      <c r="D161" s="49" t="s">
        <v>87</v>
      </c>
      <c r="E161" s="49" t="s">
        <v>57</v>
      </c>
      <c r="F161" s="49" t="s">
        <v>58</v>
      </c>
      <c r="G161" s="55" t="s">
        <v>58</v>
      </c>
      <c r="H161" s="56">
        <v>2</v>
      </c>
      <c r="I161" s="57">
        <v>2</v>
      </c>
      <c r="J161" s="58">
        <v>594</v>
      </c>
      <c r="K161" s="58">
        <v>-1188</v>
      </c>
    </row>
    <row r="162" spans="1:11" x14ac:dyDescent="0.25">
      <c r="A162" s="49" t="s">
        <v>53</v>
      </c>
      <c r="B162" s="55" t="s">
        <v>74</v>
      </c>
      <c r="C162" s="49" t="s">
        <v>86</v>
      </c>
      <c r="D162" s="49" t="s">
        <v>56</v>
      </c>
      <c r="E162" s="49" t="s">
        <v>57</v>
      </c>
      <c r="F162" s="49" t="s">
        <v>58</v>
      </c>
      <c r="G162" s="55" t="s">
        <v>58</v>
      </c>
      <c r="H162" s="56">
        <v>0</v>
      </c>
      <c r="I162" s="57">
        <v>0</v>
      </c>
      <c r="J162" s="58">
        <v>594</v>
      </c>
      <c r="K162" s="58">
        <v>0</v>
      </c>
    </row>
    <row r="163" spans="1:11" x14ac:dyDescent="0.25">
      <c r="A163" s="49" t="s">
        <v>53</v>
      </c>
      <c r="B163" s="55" t="s">
        <v>74</v>
      </c>
      <c r="C163" s="49" t="s">
        <v>86</v>
      </c>
      <c r="D163" s="49" t="s">
        <v>87</v>
      </c>
      <c r="E163" s="49" t="s">
        <v>57</v>
      </c>
      <c r="F163" s="49" t="s">
        <v>58</v>
      </c>
      <c r="G163" s="55" t="s">
        <v>58</v>
      </c>
      <c r="H163" s="56">
        <v>2.0619999999999998</v>
      </c>
      <c r="I163" s="57">
        <v>2.0619999999999998</v>
      </c>
      <c r="J163" s="58">
        <v>594</v>
      </c>
      <c r="K163" s="58">
        <v>-1224.828</v>
      </c>
    </row>
    <row r="164" spans="1:11" x14ac:dyDescent="0.25">
      <c r="A164" s="49" t="s">
        <v>53</v>
      </c>
      <c r="B164" s="55" t="s">
        <v>75</v>
      </c>
      <c r="C164" s="49" t="s">
        <v>86</v>
      </c>
      <c r="D164" s="49" t="s">
        <v>56</v>
      </c>
      <c r="E164" s="49" t="s">
        <v>57</v>
      </c>
      <c r="F164" s="49" t="s">
        <v>58</v>
      </c>
      <c r="G164" s="55" t="s">
        <v>58</v>
      </c>
      <c r="H164" s="56">
        <v>0</v>
      </c>
      <c r="I164" s="57">
        <v>0</v>
      </c>
      <c r="J164" s="58">
        <v>594</v>
      </c>
      <c r="K164" s="58">
        <v>0</v>
      </c>
    </row>
    <row r="165" spans="1:11" x14ac:dyDescent="0.25">
      <c r="A165" s="49" t="s">
        <v>53</v>
      </c>
      <c r="B165" s="55" t="s">
        <v>75</v>
      </c>
      <c r="C165" s="49" t="s">
        <v>86</v>
      </c>
      <c r="D165" s="49" t="s">
        <v>87</v>
      </c>
      <c r="E165" s="49" t="s">
        <v>57</v>
      </c>
      <c r="F165" s="49" t="s">
        <v>58</v>
      </c>
      <c r="G165" s="55" t="s">
        <v>58</v>
      </c>
      <c r="H165" s="56">
        <v>0.52400000000000002</v>
      </c>
      <c r="I165" s="57">
        <v>0.52400000000000002</v>
      </c>
      <c r="J165" s="58">
        <v>594</v>
      </c>
      <c r="K165" s="58">
        <v>-311.25599999999997</v>
      </c>
    </row>
    <row r="166" spans="1:11" x14ac:dyDescent="0.25">
      <c r="A166" s="49" t="s">
        <v>53</v>
      </c>
      <c r="B166" s="55" t="s">
        <v>76</v>
      </c>
      <c r="C166" s="49" t="s">
        <v>86</v>
      </c>
      <c r="D166" s="49" t="s">
        <v>56</v>
      </c>
      <c r="E166" s="49" t="s">
        <v>57</v>
      </c>
      <c r="F166" s="49" t="s">
        <v>58</v>
      </c>
      <c r="G166" s="55" t="s">
        <v>58</v>
      </c>
      <c r="H166" s="56">
        <v>0</v>
      </c>
      <c r="I166" s="57">
        <v>0</v>
      </c>
      <c r="J166" s="58">
        <v>594</v>
      </c>
      <c r="K166" s="58">
        <v>0</v>
      </c>
    </row>
    <row r="167" spans="1:11" x14ac:dyDescent="0.25">
      <c r="A167" s="49" t="s">
        <v>53</v>
      </c>
      <c r="B167" s="55" t="s">
        <v>76</v>
      </c>
      <c r="C167" s="49" t="s">
        <v>86</v>
      </c>
      <c r="D167" s="49" t="s">
        <v>87</v>
      </c>
      <c r="E167" s="49" t="s">
        <v>57</v>
      </c>
      <c r="F167" s="49" t="s">
        <v>58</v>
      </c>
      <c r="G167" s="55" t="s">
        <v>58</v>
      </c>
      <c r="H167" s="56">
        <v>0.41399999999999998</v>
      </c>
      <c r="I167" s="57">
        <v>0.41399999999999998</v>
      </c>
      <c r="J167" s="58">
        <v>594</v>
      </c>
      <c r="K167" s="58">
        <v>-245.916</v>
      </c>
    </row>
    <row r="168" spans="1:11" x14ac:dyDescent="0.25">
      <c r="A168" s="49" t="s">
        <v>53</v>
      </c>
      <c r="B168" s="55" t="s">
        <v>77</v>
      </c>
      <c r="C168" s="49" t="s">
        <v>86</v>
      </c>
      <c r="D168" s="49" t="s">
        <v>87</v>
      </c>
      <c r="E168" s="49" t="s">
        <v>57</v>
      </c>
      <c r="F168" s="49" t="s">
        <v>58</v>
      </c>
      <c r="G168" s="55" t="s">
        <v>58</v>
      </c>
      <c r="H168" s="56">
        <v>0.40699999999999997</v>
      </c>
      <c r="I168" s="57">
        <v>0.40699999999999997</v>
      </c>
      <c r="J168" s="58">
        <v>594</v>
      </c>
      <c r="K168" s="58">
        <v>-241.75800000000001</v>
      </c>
    </row>
    <row r="169" spans="1:11" x14ac:dyDescent="0.25">
      <c r="A169" s="49" t="s">
        <v>53</v>
      </c>
      <c r="B169" s="55" t="s">
        <v>77</v>
      </c>
      <c r="C169" s="49" t="s">
        <v>86</v>
      </c>
      <c r="D169" s="49" t="s">
        <v>56</v>
      </c>
      <c r="E169" s="49" t="s">
        <v>57</v>
      </c>
      <c r="F169" s="49" t="s">
        <v>58</v>
      </c>
      <c r="G169" s="55" t="s">
        <v>58</v>
      </c>
      <c r="H169" s="56">
        <v>0</v>
      </c>
      <c r="I169" s="57">
        <v>0</v>
      </c>
      <c r="J169" s="58">
        <v>594</v>
      </c>
      <c r="K169" s="58">
        <v>0</v>
      </c>
    </row>
    <row r="170" spans="1:11" x14ac:dyDescent="0.25">
      <c r="A170" s="49" t="s">
        <v>53</v>
      </c>
      <c r="B170" s="55" t="s">
        <v>78</v>
      </c>
      <c r="C170" s="49" t="s">
        <v>86</v>
      </c>
      <c r="D170" s="49" t="s">
        <v>56</v>
      </c>
      <c r="E170" s="49" t="s">
        <v>57</v>
      </c>
      <c r="F170" s="49" t="s">
        <v>58</v>
      </c>
      <c r="G170" s="55" t="s">
        <v>58</v>
      </c>
      <c r="H170" s="56">
        <v>0</v>
      </c>
      <c r="I170" s="57">
        <v>0</v>
      </c>
      <c r="J170" s="58">
        <v>594</v>
      </c>
      <c r="K170" s="58">
        <v>0</v>
      </c>
    </row>
    <row r="171" spans="1:11" x14ac:dyDescent="0.25">
      <c r="A171" s="49" t="s">
        <v>53</v>
      </c>
      <c r="B171" s="55" t="s">
        <v>78</v>
      </c>
      <c r="C171" s="49" t="s">
        <v>86</v>
      </c>
      <c r="D171" s="49" t="s">
        <v>87</v>
      </c>
      <c r="E171" s="49" t="s">
        <v>57</v>
      </c>
      <c r="F171" s="49" t="s">
        <v>58</v>
      </c>
      <c r="G171" s="55" t="s">
        <v>58</v>
      </c>
      <c r="H171" s="56">
        <v>0.5</v>
      </c>
      <c r="I171" s="57">
        <v>0.5</v>
      </c>
      <c r="J171" s="58">
        <v>594</v>
      </c>
      <c r="K171" s="58">
        <v>-297</v>
      </c>
    </row>
    <row r="172" spans="1:11" x14ac:dyDescent="0.25">
      <c r="A172" s="49" t="s">
        <v>53</v>
      </c>
      <c r="B172" s="55" t="s">
        <v>79</v>
      </c>
      <c r="C172" s="49" t="s">
        <v>86</v>
      </c>
      <c r="D172" s="49" t="s">
        <v>87</v>
      </c>
      <c r="E172" s="49" t="s">
        <v>57</v>
      </c>
      <c r="F172" s="49" t="s">
        <v>58</v>
      </c>
      <c r="G172" s="55" t="s">
        <v>58</v>
      </c>
      <c r="H172" s="56">
        <v>0.50600000000000001</v>
      </c>
      <c r="I172" s="57">
        <v>0.50600000000000001</v>
      </c>
      <c r="J172" s="58">
        <v>594</v>
      </c>
      <c r="K172" s="58">
        <v>-300.56400000000002</v>
      </c>
    </row>
    <row r="173" spans="1:11" x14ac:dyDescent="0.25">
      <c r="A173" s="49" t="s">
        <v>53</v>
      </c>
      <c r="B173" s="55" t="s">
        <v>79</v>
      </c>
      <c r="C173" s="49" t="s">
        <v>86</v>
      </c>
      <c r="D173" s="49" t="s">
        <v>56</v>
      </c>
      <c r="E173" s="49" t="s">
        <v>57</v>
      </c>
      <c r="F173" s="49" t="s">
        <v>58</v>
      </c>
      <c r="G173" s="55" t="s">
        <v>58</v>
      </c>
      <c r="H173" s="56">
        <v>0</v>
      </c>
      <c r="I173" s="57">
        <v>0</v>
      </c>
      <c r="J173" s="58">
        <v>594</v>
      </c>
      <c r="K173" s="58">
        <v>0</v>
      </c>
    </row>
    <row r="174" spans="1:11" x14ac:dyDescent="0.25">
      <c r="A174" s="49" t="s">
        <v>53</v>
      </c>
      <c r="B174" s="55" t="s">
        <v>80</v>
      </c>
      <c r="C174" s="49" t="s">
        <v>86</v>
      </c>
      <c r="D174" s="49" t="s">
        <v>87</v>
      </c>
      <c r="E174" s="49" t="s">
        <v>57</v>
      </c>
      <c r="F174" s="49" t="s">
        <v>58</v>
      </c>
      <c r="G174" s="55" t="s">
        <v>58</v>
      </c>
      <c r="H174" s="56">
        <v>0</v>
      </c>
      <c r="I174" s="57">
        <v>0</v>
      </c>
      <c r="J174" s="58">
        <v>95.03</v>
      </c>
      <c r="K174" s="58">
        <v>0</v>
      </c>
    </row>
    <row r="175" spans="1:11" x14ac:dyDescent="0.25">
      <c r="A175" s="49" t="s">
        <v>53</v>
      </c>
      <c r="B175" s="55" t="s">
        <v>80</v>
      </c>
      <c r="C175" s="49" t="s">
        <v>86</v>
      </c>
      <c r="D175" s="49" t="s">
        <v>56</v>
      </c>
      <c r="E175" s="49" t="s">
        <v>57</v>
      </c>
      <c r="F175" s="49" t="s">
        <v>58</v>
      </c>
      <c r="G175" s="55" t="s">
        <v>58</v>
      </c>
      <c r="H175" s="56">
        <v>0</v>
      </c>
      <c r="I175" s="57">
        <v>0</v>
      </c>
      <c r="J175" s="58">
        <v>95.03</v>
      </c>
      <c r="K175" s="58">
        <v>0</v>
      </c>
    </row>
    <row r="176" spans="1:11" x14ac:dyDescent="0.25">
      <c r="A176" s="49" t="s">
        <v>53</v>
      </c>
      <c r="B176" s="55" t="s">
        <v>81</v>
      </c>
      <c r="C176" s="49" t="s">
        <v>86</v>
      </c>
      <c r="D176" s="49" t="s">
        <v>87</v>
      </c>
      <c r="E176" s="49" t="s">
        <v>57</v>
      </c>
      <c r="F176" s="49" t="s">
        <v>58</v>
      </c>
      <c r="G176" s="55" t="s">
        <v>58</v>
      </c>
      <c r="H176" s="56">
        <v>0</v>
      </c>
      <c r="I176" s="57">
        <v>0</v>
      </c>
      <c r="J176" s="58">
        <v>91.66</v>
      </c>
      <c r="K176" s="58">
        <v>0</v>
      </c>
    </row>
    <row r="177" spans="1:11" x14ac:dyDescent="0.25">
      <c r="A177" s="49" t="s">
        <v>53</v>
      </c>
      <c r="B177" s="55" t="s">
        <v>81</v>
      </c>
      <c r="C177" s="49" t="s">
        <v>86</v>
      </c>
      <c r="D177" s="49" t="s">
        <v>56</v>
      </c>
      <c r="E177" s="49" t="s">
        <v>57</v>
      </c>
      <c r="F177" s="49" t="s">
        <v>58</v>
      </c>
      <c r="G177" s="55" t="s">
        <v>58</v>
      </c>
      <c r="H177" s="56">
        <v>0</v>
      </c>
      <c r="I177" s="57">
        <v>0</v>
      </c>
      <c r="J177" s="58">
        <v>91.66</v>
      </c>
      <c r="K177" s="58">
        <v>0</v>
      </c>
    </row>
    <row r="178" spans="1:11" x14ac:dyDescent="0.25">
      <c r="A178" s="49" t="s">
        <v>88</v>
      </c>
      <c r="B178" s="55" t="s">
        <v>89</v>
      </c>
      <c r="C178" s="49" t="s">
        <v>89</v>
      </c>
      <c r="D178" s="49" t="s">
        <v>89</v>
      </c>
      <c r="E178" s="49" t="s">
        <v>89</v>
      </c>
      <c r="F178" s="49" t="s">
        <v>89</v>
      </c>
      <c r="G178" s="55" t="s">
        <v>89</v>
      </c>
      <c r="K178" s="58">
        <v>38784.080000000002</v>
      </c>
    </row>
  </sheetData>
  <mergeCells count="4">
    <mergeCell ref="A2:K2"/>
    <mergeCell ref="A3:K3"/>
    <mergeCell ref="A7:H7"/>
    <mergeCell ref="B8:K8"/>
  </mergeCells>
  <phoneticPr fontId="0" type="noConversion"/>
  <conditionalFormatting sqref="A10:K65536">
    <cfRule type="expression" dxfId="4" priority="2" stopIfTrue="1">
      <formula>$A10&lt;&gt;""</formula>
    </cfRule>
  </conditionalFormatting>
  <printOptions horizontalCentered="1"/>
  <pageMargins left="0.39370078740157483" right="0.39370078740157483" top="0.39370078740157483" bottom="0.59055118110236227" header="0" footer="0.19685039370078741"/>
  <pageSetup orientation="landscape" horizontalDpi="1200" verticalDpi="1200" r:id="rId1"/>
  <headerFooter alignWithMargins="0">
    <oddFooter>&amp;L&amp;8TRANSACCIONES PROGRAMADAS NO COMPROMETIDAS EN CONTRATO&amp;RPágina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31"/>
  <sheetViews>
    <sheetView zoomScaleNormal="100" zoomScalePageLayoutView="60" workbookViewId="0">
      <selection activeCell="A9" sqref="A9"/>
    </sheetView>
  </sheetViews>
  <sheetFormatPr baseColWidth="10" defaultRowHeight="14.25" x14ac:dyDescent="0.25"/>
  <cols>
    <col min="1" max="1" width="15.7109375" style="49" customWidth="1"/>
    <col min="2" max="3" width="9.5703125" style="55" customWidth="1"/>
    <col min="4" max="4" width="14.28515625" style="49" customWidth="1"/>
    <col min="5" max="5" width="24.28515625" style="110" customWidth="1"/>
    <col min="6" max="6" width="12" style="68" customWidth="1"/>
    <col min="7" max="7" width="11.7109375" style="69" customWidth="1"/>
    <col min="8" max="8" width="11" style="101" customWidth="1"/>
    <col min="9" max="9" width="10.28515625" style="68" customWidth="1"/>
    <col min="10" max="10" width="11.28515625" style="69" customWidth="1"/>
    <col min="11" max="11" width="12" style="103" customWidth="1"/>
    <col min="12" max="12" width="12" style="72" customWidth="1"/>
    <col min="13" max="14" width="13" style="71" customWidth="1"/>
    <col min="15" max="15" width="21.85546875" style="101" customWidth="1"/>
    <col min="16" max="21" width="9.140625" style="31" customWidth="1"/>
    <col min="22" max="16384" width="11.42578125" style="31"/>
  </cols>
  <sheetData>
    <row r="1" spans="1:18" s="83" customFormat="1" ht="12.75" x14ac:dyDescent="0.2">
      <c r="A1" s="78"/>
      <c r="B1" s="79"/>
      <c r="C1" s="79"/>
      <c r="D1" s="79"/>
      <c r="E1" s="79"/>
      <c r="F1" s="80"/>
      <c r="G1" s="80"/>
      <c r="H1" s="94"/>
      <c r="I1" s="94"/>
      <c r="J1" s="95"/>
      <c r="K1" s="96"/>
      <c r="L1" s="136">
        <f>SUM(O10:O1048569)</f>
        <v>0</v>
      </c>
      <c r="M1" s="97"/>
      <c r="N1" s="97"/>
      <c r="O1" s="97"/>
    </row>
    <row r="2" spans="1:18" ht="20.25" x14ac:dyDescent="0.35">
      <c r="A2" s="126" t="s">
        <v>11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9"/>
    </row>
    <row r="3" spans="1:18" ht="18" customHeight="1" x14ac:dyDescent="0.35">
      <c r="A3" s="126" t="s">
        <v>12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9"/>
    </row>
    <row r="4" spans="1:18" x14ac:dyDescent="0.25">
      <c r="A4" s="84"/>
      <c r="B4" s="26"/>
      <c r="C4" s="26"/>
      <c r="D4" s="26"/>
      <c r="E4" s="26"/>
      <c r="F4" s="27"/>
      <c r="G4" s="27"/>
      <c r="H4" s="98"/>
      <c r="I4" s="98"/>
      <c r="J4" s="99"/>
      <c r="K4" s="100"/>
      <c r="L4" s="90"/>
      <c r="M4" s="22"/>
      <c r="N4" s="22"/>
      <c r="O4" s="67" t="s">
        <v>0</v>
      </c>
    </row>
    <row r="5" spans="1:18" ht="12.75" x14ac:dyDescent="0.2">
      <c r="A5" s="84"/>
      <c r="B5" s="26"/>
      <c r="C5" s="26"/>
      <c r="D5" s="26"/>
      <c r="E5" s="26"/>
      <c r="F5" s="27"/>
      <c r="G5" s="27"/>
      <c r="H5" s="98"/>
      <c r="I5" s="13"/>
      <c r="J5" s="33"/>
      <c r="K5" s="100"/>
      <c r="L5" s="86"/>
      <c r="M5" s="22"/>
      <c r="N5" s="22"/>
      <c r="O5" s="31"/>
    </row>
    <row r="6" spans="1:18" x14ac:dyDescent="0.25">
      <c r="A6" s="36" t="s">
        <v>15</v>
      </c>
      <c r="B6" s="37"/>
      <c r="C6" s="37"/>
      <c r="D6" s="37"/>
      <c r="E6" s="37"/>
      <c r="F6" s="38"/>
      <c r="G6" s="38"/>
      <c r="H6" s="39"/>
      <c r="I6" s="40"/>
      <c r="J6" s="59"/>
      <c r="K6" s="41"/>
      <c r="L6" s="60"/>
      <c r="M6" s="34"/>
      <c r="N6" s="34"/>
      <c r="O6" s="42" t="s">
        <v>20</v>
      </c>
    </row>
    <row r="7" spans="1:18" x14ac:dyDescent="0.25">
      <c r="A7" s="127" t="str">
        <f>PORTADA!F25</f>
        <v>DIVISIÓN OPERACIÓN Y CONTROL DEL SISTEMA ELÉCTRICO</v>
      </c>
      <c r="B7" s="127"/>
      <c r="C7" s="127"/>
      <c r="D7" s="127"/>
      <c r="E7" s="127"/>
      <c r="F7" s="127"/>
      <c r="G7" s="127"/>
      <c r="H7" s="127"/>
      <c r="I7" s="43"/>
      <c r="J7" s="64"/>
      <c r="K7" s="44"/>
      <c r="L7" s="65"/>
      <c r="M7" s="66"/>
      <c r="N7" s="66"/>
      <c r="O7" s="45">
        <f>PORTADA!E25</f>
        <v>45468</v>
      </c>
    </row>
    <row r="8" spans="1:18" ht="13.5" thickBot="1" x14ac:dyDescent="0.25">
      <c r="A8" s="115" t="s">
        <v>25</v>
      </c>
      <c r="B8" s="129" t="s">
        <v>30</v>
      </c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22"/>
      <c r="N8" s="22"/>
      <c r="O8" s="22"/>
    </row>
    <row r="9" spans="1:18" ht="54.75" customHeight="1" thickBot="1" x14ac:dyDescent="0.25">
      <c r="A9" s="61" t="s">
        <v>31</v>
      </c>
      <c r="B9" s="62" t="s">
        <v>32</v>
      </c>
      <c r="C9" s="62" t="s">
        <v>33</v>
      </c>
      <c r="D9" s="62" t="s">
        <v>34</v>
      </c>
      <c r="E9" s="62" t="s">
        <v>35</v>
      </c>
      <c r="F9" s="62" t="s">
        <v>36</v>
      </c>
      <c r="G9" s="63" t="s">
        <v>37</v>
      </c>
      <c r="H9" s="62" t="s">
        <v>38</v>
      </c>
      <c r="I9" s="62" t="s">
        <v>39</v>
      </c>
      <c r="J9" s="63" t="s">
        <v>40</v>
      </c>
      <c r="K9" s="62" t="s">
        <v>41</v>
      </c>
      <c r="L9" s="62" t="s">
        <v>42</v>
      </c>
      <c r="M9" s="62" t="s">
        <v>43</v>
      </c>
      <c r="N9" s="62" t="s">
        <v>44</v>
      </c>
      <c r="O9" s="62" t="s">
        <v>45</v>
      </c>
    </row>
    <row r="10" spans="1:18" x14ac:dyDescent="0.25">
      <c r="K10" s="101"/>
      <c r="L10" s="70"/>
      <c r="P10" s="102"/>
      <c r="Q10" s="102"/>
      <c r="R10" s="102"/>
    </row>
    <row r="11" spans="1:18" x14ac:dyDescent="0.25">
      <c r="K11" s="101"/>
      <c r="L11" s="70"/>
      <c r="P11" s="102"/>
      <c r="Q11" s="102"/>
      <c r="R11" s="102"/>
    </row>
    <row r="12" spans="1:18" x14ac:dyDescent="0.25">
      <c r="K12" s="101"/>
      <c r="L12" s="70"/>
      <c r="P12" s="102"/>
      <c r="Q12" s="102"/>
      <c r="R12" s="102"/>
    </row>
    <row r="13" spans="1:18" x14ac:dyDescent="0.25">
      <c r="K13" s="101"/>
      <c r="L13" s="70"/>
      <c r="P13" s="102"/>
      <c r="Q13" s="102"/>
      <c r="R13" s="102"/>
    </row>
    <row r="14" spans="1:18" x14ac:dyDescent="0.25">
      <c r="K14" s="101"/>
      <c r="L14" s="70"/>
      <c r="P14" s="102"/>
      <c r="Q14" s="102"/>
      <c r="R14" s="102"/>
    </row>
    <row r="15" spans="1:18" x14ac:dyDescent="0.25">
      <c r="K15" s="101"/>
      <c r="L15" s="70"/>
      <c r="P15" s="102"/>
      <c r="Q15" s="102"/>
      <c r="R15" s="102"/>
    </row>
    <row r="16" spans="1:18" x14ac:dyDescent="0.25">
      <c r="K16" s="101"/>
      <c r="L16" s="70"/>
      <c r="P16" s="102"/>
      <c r="Q16" s="102"/>
      <c r="R16" s="102"/>
    </row>
    <row r="17" spans="11:18" x14ac:dyDescent="0.25">
      <c r="K17" s="101"/>
      <c r="L17" s="70"/>
      <c r="P17" s="102"/>
      <c r="Q17" s="102"/>
      <c r="R17" s="102"/>
    </row>
    <row r="18" spans="11:18" x14ac:dyDescent="0.25">
      <c r="K18" s="101"/>
      <c r="L18" s="70"/>
      <c r="P18" s="102"/>
      <c r="Q18" s="102"/>
      <c r="R18" s="102"/>
    </row>
    <row r="19" spans="11:18" x14ac:dyDescent="0.25">
      <c r="K19" s="101"/>
      <c r="L19" s="70"/>
      <c r="P19" s="102"/>
      <c r="Q19" s="102"/>
      <c r="R19" s="102"/>
    </row>
    <row r="20" spans="11:18" x14ac:dyDescent="0.25">
      <c r="K20" s="101"/>
      <c r="L20" s="70"/>
      <c r="P20" s="102"/>
      <c r="Q20" s="102"/>
      <c r="R20" s="102"/>
    </row>
    <row r="21" spans="11:18" x14ac:dyDescent="0.25">
      <c r="K21" s="101"/>
      <c r="L21" s="70"/>
      <c r="P21" s="102"/>
      <c r="Q21" s="102"/>
      <c r="R21" s="102"/>
    </row>
    <row r="22" spans="11:18" x14ac:dyDescent="0.25">
      <c r="K22" s="101"/>
      <c r="L22" s="70"/>
      <c r="P22" s="102"/>
      <c r="Q22" s="102"/>
      <c r="R22" s="102"/>
    </row>
    <row r="23" spans="11:18" x14ac:dyDescent="0.25">
      <c r="K23" s="101"/>
      <c r="L23" s="70"/>
      <c r="P23" s="102"/>
      <c r="Q23" s="102"/>
      <c r="R23" s="102"/>
    </row>
    <row r="24" spans="11:18" x14ac:dyDescent="0.25">
      <c r="K24" s="101"/>
      <c r="L24" s="70"/>
      <c r="P24" s="102"/>
      <c r="Q24" s="102"/>
      <c r="R24" s="102"/>
    </row>
    <row r="25" spans="11:18" x14ac:dyDescent="0.25">
      <c r="K25" s="101"/>
      <c r="L25" s="70"/>
      <c r="P25" s="102"/>
      <c r="Q25" s="102"/>
      <c r="R25" s="102"/>
    </row>
    <row r="26" spans="11:18" x14ac:dyDescent="0.25">
      <c r="K26" s="101"/>
      <c r="L26" s="70"/>
      <c r="P26" s="102"/>
      <c r="Q26" s="102"/>
      <c r="R26" s="102"/>
    </row>
    <row r="27" spans="11:18" x14ac:dyDescent="0.25">
      <c r="K27" s="101"/>
      <c r="L27" s="70"/>
      <c r="P27" s="102"/>
      <c r="Q27" s="102"/>
      <c r="R27" s="102"/>
    </row>
    <row r="28" spans="11:18" x14ac:dyDescent="0.25">
      <c r="K28" s="101"/>
      <c r="L28" s="70"/>
      <c r="P28" s="102"/>
      <c r="Q28" s="102"/>
      <c r="R28" s="102"/>
    </row>
    <row r="29" spans="11:18" x14ac:dyDescent="0.25">
      <c r="K29" s="101"/>
      <c r="L29" s="70"/>
      <c r="P29" s="102"/>
      <c r="Q29" s="102"/>
      <c r="R29" s="102"/>
    </row>
    <row r="30" spans="11:18" x14ac:dyDescent="0.25">
      <c r="K30" s="101"/>
      <c r="L30" s="70"/>
      <c r="P30" s="102"/>
      <c r="Q30" s="102"/>
      <c r="R30" s="102"/>
    </row>
    <row r="31" spans="11:18" x14ac:dyDescent="0.25">
      <c r="K31" s="101"/>
      <c r="L31" s="70"/>
      <c r="P31" s="102"/>
      <c r="Q31" s="102"/>
      <c r="R31" s="102"/>
    </row>
  </sheetData>
  <mergeCells count="4">
    <mergeCell ref="A2:O2"/>
    <mergeCell ref="A3:O3"/>
    <mergeCell ref="A7:H7"/>
    <mergeCell ref="B8:L8"/>
  </mergeCells>
  <phoneticPr fontId="2" type="noConversion"/>
  <conditionalFormatting sqref="A10:O65536">
    <cfRule type="expression" dxfId="3" priority="1" stopIfTrue="1">
      <formula>$A10&lt;&gt;""</formula>
    </cfRule>
  </conditionalFormatting>
  <printOptions horizontalCentered="1"/>
  <pageMargins left="0.39370078740157483" right="0.39370078740157483" top="0.39370078740157483" bottom="0.59055118110236227" header="0" footer="0"/>
  <pageSetup orientation="landscape" horizontalDpi="1200" verticalDpi="1200" r:id="rId1"/>
  <headerFooter alignWithMargins="0">
    <oddFooter>&amp;L&amp;8CARGO EN EL MERCADO DE OPORTUNIDAD ASOCIADO A LOS COMPROMISOS CONTRACTUALES&amp;RPágina &amp;P de &amp;N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30"/>
  <sheetViews>
    <sheetView showWhiteSpace="0" zoomScaleNormal="100" workbookViewId="0">
      <selection activeCell="A8" sqref="A8"/>
    </sheetView>
  </sheetViews>
  <sheetFormatPr baseColWidth="10" defaultRowHeight="14.25" x14ac:dyDescent="0.25"/>
  <cols>
    <col min="1" max="1" width="15.7109375" style="49" customWidth="1"/>
    <col min="2" max="2" width="10.28515625" style="55" customWidth="1"/>
    <col min="3" max="3" width="14.28515625" style="49" customWidth="1"/>
    <col min="4" max="4" width="10.28515625" style="55" customWidth="1"/>
    <col min="5" max="5" width="23.140625" style="110" customWidth="1"/>
    <col min="6" max="6" width="12.5703125" style="109" customWidth="1"/>
    <col min="7" max="7" width="12.5703125" style="56" customWidth="1"/>
    <col min="8" max="8" width="13.5703125" style="111" customWidth="1"/>
    <col min="9" max="9" width="18.85546875" style="68" customWidth="1"/>
    <col min="10" max="10" width="13.42578125" style="108" customWidth="1"/>
    <col min="11" max="11" width="15.7109375" style="106" customWidth="1"/>
    <col min="12" max="12" width="14" style="104" customWidth="1"/>
    <col min="13" max="13" width="14.5703125" style="104" customWidth="1"/>
    <col min="14" max="14" width="8.7109375" style="31" customWidth="1"/>
    <col min="15" max="19" width="9.140625" style="31" customWidth="1"/>
    <col min="20" max="16384" width="11.42578125" style="31"/>
  </cols>
  <sheetData>
    <row r="1" spans="1:16" s="83" customFormat="1" ht="12.75" x14ac:dyDescent="0.2">
      <c r="A1" s="78"/>
      <c r="B1" s="79"/>
      <c r="C1" s="79"/>
      <c r="D1" s="79"/>
      <c r="E1" s="79"/>
      <c r="F1" s="79"/>
      <c r="G1" s="79"/>
      <c r="H1" s="80"/>
      <c r="I1" s="94"/>
      <c r="J1" s="96"/>
      <c r="K1" s="82"/>
      <c r="L1" s="137">
        <f>SUM(M9:M1048569)</f>
        <v>0</v>
      </c>
      <c r="M1" s="97"/>
    </row>
    <row r="2" spans="1:16" ht="20.25" x14ac:dyDescent="0.35">
      <c r="A2" s="126" t="s">
        <v>13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</row>
    <row r="3" spans="1:16" x14ac:dyDescent="0.25">
      <c r="A3" s="84"/>
      <c r="B3" s="26"/>
      <c r="C3" s="26"/>
      <c r="D3" s="26"/>
      <c r="E3" s="26"/>
      <c r="F3" s="26"/>
      <c r="G3" s="26"/>
      <c r="H3" s="27"/>
      <c r="I3" s="98"/>
      <c r="J3" s="100"/>
      <c r="K3" s="90"/>
      <c r="L3" s="22"/>
      <c r="M3" s="67" t="s">
        <v>0</v>
      </c>
    </row>
    <row r="4" spans="1:16" ht="12.75" x14ac:dyDescent="0.2">
      <c r="A4" s="84"/>
      <c r="B4" s="26"/>
      <c r="C4" s="26"/>
      <c r="D4" s="26"/>
      <c r="E4" s="26"/>
      <c r="F4" s="26"/>
      <c r="G4" s="26"/>
      <c r="H4" s="27"/>
      <c r="I4" s="98"/>
      <c r="J4" s="100"/>
      <c r="K4" s="86"/>
      <c r="L4" s="22"/>
      <c r="M4" s="31"/>
    </row>
    <row r="5" spans="1:16" x14ac:dyDescent="0.25">
      <c r="A5" s="36" t="s">
        <v>15</v>
      </c>
      <c r="B5" s="37"/>
      <c r="C5" s="37"/>
      <c r="D5" s="37"/>
      <c r="E5" s="37"/>
      <c r="F5" s="37"/>
      <c r="G5" s="37"/>
      <c r="H5" s="38"/>
      <c r="I5" s="39"/>
      <c r="J5" s="41"/>
      <c r="K5" s="60"/>
      <c r="L5" s="34"/>
      <c r="M5" s="42" t="s">
        <v>20</v>
      </c>
    </row>
    <row r="6" spans="1:16" x14ac:dyDescent="0.25">
      <c r="A6" s="127" t="str">
        <f>PORTADA!F25</f>
        <v>DIVISIÓN OPERACIÓN Y CONTROL DEL SISTEMA ELÉCTRICO</v>
      </c>
      <c r="B6" s="127"/>
      <c r="C6" s="127"/>
      <c r="D6" s="127"/>
      <c r="E6" s="127"/>
      <c r="F6" s="127"/>
      <c r="G6" s="127"/>
      <c r="H6" s="127"/>
      <c r="I6" s="127"/>
      <c r="J6" s="44"/>
      <c r="K6" s="65"/>
      <c r="L6" s="131">
        <f>PORTADA!E25</f>
        <v>45468</v>
      </c>
      <c r="M6" s="131"/>
    </row>
    <row r="7" spans="1:16" ht="15.75" customHeight="1" thickBot="1" x14ac:dyDescent="0.25">
      <c r="A7" s="113" t="s">
        <v>25</v>
      </c>
      <c r="B7" s="128" t="s">
        <v>30</v>
      </c>
      <c r="C7" s="128"/>
      <c r="D7" s="128"/>
      <c r="E7" s="128"/>
      <c r="F7" s="128"/>
      <c r="G7" s="128"/>
      <c r="H7" s="128"/>
      <c r="I7" s="128"/>
      <c r="J7" s="128"/>
      <c r="K7" s="128"/>
      <c r="L7" s="22"/>
      <c r="M7" s="22"/>
    </row>
    <row r="8" spans="1:16" ht="25.5" customHeight="1" thickBot="1" x14ac:dyDescent="0.25">
      <c r="A8" s="61" t="s">
        <v>31</v>
      </c>
      <c r="B8" s="62" t="s">
        <v>32</v>
      </c>
      <c r="C8" s="62" t="s">
        <v>34</v>
      </c>
      <c r="D8" s="62" t="s">
        <v>93</v>
      </c>
      <c r="E8" s="62" t="s">
        <v>35</v>
      </c>
      <c r="F8" s="62" t="s">
        <v>94</v>
      </c>
      <c r="G8" s="62" t="s">
        <v>43</v>
      </c>
      <c r="H8" s="62" t="s">
        <v>95</v>
      </c>
      <c r="I8" s="62" t="s">
        <v>36</v>
      </c>
      <c r="J8" s="62" t="s">
        <v>38</v>
      </c>
      <c r="K8" s="62" t="s">
        <v>39</v>
      </c>
      <c r="L8" s="62" t="s">
        <v>41</v>
      </c>
      <c r="M8" s="62" t="s">
        <v>96</v>
      </c>
    </row>
    <row r="9" spans="1:16" x14ac:dyDescent="0.25">
      <c r="A9" s="49" t="s">
        <v>88</v>
      </c>
      <c r="B9" s="55" t="s">
        <v>89</v>
      </c>
      <c r="C9" s="49" t="s">
        <v>89</v>
      </c>
      <c r="D9" s="55" t="s">
        <v>89</v>
      </c>
      <c r="E9" s="110" t="s">
        <v>89</v>
      </c>
      <c r="J9" s="107"/>
      <c r="K9" s="66"/>
      <c r="N9" s="102"/>
      <c r="O9" s="102"/>
      <c r="P9" s="102"/>
    </row>
    <row r="10" spans="1:16" x14ac:dyDescent="0.25">
      <c r="J10" s="107"/>
      <c r="K10" s="66"/>
      <c r="N10" s="102"/>
      <c r="O10" s="102"/>
      <c r="P10" s="102"/>
    </row>
    <row r="11" spans="1:16" x14ac:dyDescent="0.25">
      <c r="J11" s="107"/>
      <c r="K11" s="66"/>
      <c r="N11" s="102"/>
      <c r="O11" s="102"/>
      <c r="P11" s="102"/>
    </row>
    <row r="12" spans="1:16" x14ac:dyDescent="0.25">
      <c r="J12" s="107"/>
      <c r="K12" s="66"/>
      <c r="N12" s="102"/>
      <c r="O12" s="102"/>
      <c r="P12" s="102"/>
    </row>
    <row r="13" spans="1:16" x14ac:dyDescent="0.25">
      <c r="J13" s="107"/>
      <c r="K13" s="66"/>
      <c r="N13" s="102"/>
      <c r="O13" s="102"/>
      <c r="P13" s="102"/>
    </row>
    <row r="14" spans="1:16" x14ac:dyDescent="0.25">
      <c r="J14" s="107"/>
      <c r="K14" s="66"/>
      <c r="N14" s="102"/>
      <c r="O14" s="102"/>
      <c r="P14" s="102"/>
    </row>
    <row r="15" spans="1:16" x14ac:dyDescent="0.25">
      <c r="J15" s="107"/>
      <c r="K15" s="66"/>
      <c r="N15" s="102"/>
      <c r="O15" s="102"/>
      <c r="P15" s="102"/>
    </row>
    <row r="16" spans="1:16" x14ac:dyDescent="0.25">
      <c r="J16" s="107"/>
      <c r="K16" s="66"/>
      <c r="N16" s="102"/>
      <c r="O16" s="102"/>
      <c r="P16" s="102"/>
    </row>
    <row r="17" spans="10:16" x14ac:dyDescent="0.25">
      <c r="J17" s="107"/>
      <c r="K17" s="66"/>
      <c r="N17" s="102"/>
      <c r="O17" s="102"/>
      <c r="P17" s="102"/>
    </row>
    <row r="18" spans="10:16" x14ac:dyDescent="0.25">
      <c r="J18" s="107"/>
      <c r="K18" s="66"/>
      <c r="N18" s="102"/>
      <c r="O18" s="102"/>
      <c r="P18" s="102"/>
    </row>
    <row r="19" spans="10:16" x14ac:dyDescent="0.25">
      <c r="J19" s="107"/>
      <c r="K19" s="66"/>
      <c r="N19" s="102"/>
      <c r="O19" s="102"/>
      <c r="P19" s="102"/>
    </row>
    <row r="20" spans="10:16" x14ac:dyDescent="0.25">
      <c r="J20" s="107"/>
      <c r="K20" s="66"/>
      <c r="N20" s="102"/>
      <c r="O20" s="102"/>
      <c r="P20" s="102"/>
    </row>
    <row r="21" spans="10:16" x14ac:dyDescent="0.25">
      <c r="J21" s="107"/>
      <c r="K21" s="66"/>
      <c r="N21" s="102"/>
      <c r="O21" s="102"/>
      <c r="P21" s="102"/>
    </row>
    <row r="22" spans="10:16" x14ac:dyDescent="0.25">
      <c r="J22" s="107"/>
      <c r="K22" s="66"/>
      <c r="N22" s="102"/>
      <c r="O22" s="102"/>
      <c r="P22" s="102"/>
    </row>
    <row r="23" spans="10:16" x14ac:dyDescent="0.25">
      <c r="J23" s="107"/>
      <c r="K23" s="66"/>
      <c r="N23" s="102"/>
      <c r="O23" s="102"/>
      <c r="P23" s="102"/>
    </row>
    <row r="24" spans="10:16" x14ac:dyDescent="0.25">
      <c r="J24" s="107"/>
      <c r="K24" s="66"/>
      <c r="N24" s="102"/>
      <c r="O24" s="102"/>
      <c r="P24" s="102"/>
    </row>
    <row r="25" spans="10:16" x14ac:dyDescent="0.25">
      <c r="J25" s="107"/>
      <c r="K25" s="66"/>
      <c r="N25" s="102"/>
      <c r="O25" s="102"/>
      <c r="P25" s="102"/>
    </row>
    <row r="26" spans="10:16" x14ac:dyDescent="0.25">
      <c r="J26" s="107"/>
      <c r="K26" s="66"/>
      <c r="N26" s="102"/>
      <c r="O26" s="102"/>
      <c r="P26" s="102"/>
    </row>
    <row r="27" spans="10:16" x14ac:dyDescent="0.25">
      <c r="J27" s="107"/>
      <c r="K27" s="66"/>
      <c r="N27" s="102"/>
      <c r="O27" s="102"/>
      <c r="P27" s="102"/>
    </row>
    <row r="28" spans="10:16" x14ac:dyDescent="0.25">
      <c r="J28" s="107"/>
      <c r="K28" s="66"/>
      <c r="N28" s="102"/>
      <c r="O28" s="102"/>
      <c r="P28" s="102"/>
    </row>
    <row r="29" spans="10:16" x14ac:dyDescent="0.25">
      <c r="J29" s="107"/>
      <c r="K29" s="66"/>
      <c r="N29" s="102"/>
      <c r="O29" s="102"/>
      <c r="P29" s="102"/>
    </row>
    <row r="30" spans="10:16" x14ac:dyDescent="0.25">
      <c r="J30" s="107"/>
      <c r="K30" s="66"/>
      <c r="N30" s="102"/>
      <c r="O30" s="102"/>
      <c r="P30" s="102"/>
    </row>
  </sheetData>
  <mergeCells count="4">
    <mergeCell ref="A2:M2"/>
    <mergeCell ref="A6:I6"/>
    <mergeCell ref="L6:M6"/>
    <mergeCell ref="B7:K7"/>
  </mergeCells>
  <phoneticPr fontId="2" type="noConversion"/>
  <conditionalFormatting sqref="A9:M65536">
    <cfRule type="expression" dxfId="2" priority="1" stopIfTrue="1">
      <formula>$A9&lt;&gt;""</formula>
    </cfRule>
  </conditionalFormatting>
  <printOptions horizontalCentered="1"/>
  <pageMargins left="0.39370078740157483" right="0.39370078740157483" top="0.39370078740157483" bottom="0.59055118110236227" header="0" footer="0.19685039370078741"/>
  <pageSetup orientation="landscape" horizontalDpi="1200" verticalDpi="1200" r:id="rId1"/>
  <headerFooter alignWithMargins="0">
    <oddFooter>&amp;L&amp;8RENTA DE CONGESTIÓN&amp;RPágina &amp;P de &amp;N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Z2744"/>
  <sheetViews>
    <sheetView showWhiteSpace="0" zoomScaleNormal="100" zoomScaleSheetLayoutView="70" workbookViewId="0">
      <selection activeCell="B9" sqref="B9"/>
    </sheetView>
  </sheetViews>
  <sheetFormatPr baseColWidth="10" defaultRowHeight="14.25" x14ac:dyDescent="0.25"/>
  <cols>
    <col min="1" max="1" width="5.7109375" style="22" customWidth="1"/>
    <col min="2" max="2" width="15.7109375" style="55" customWidth="1"/>
    <col min="3" max="3" width="15.7109375" style="76" customWidth="1"/>
    <col min="4" max="5" width="15.7109375" style="55" customWidth="1"/>
    <col min="6" max="6" width="14.7109375" style="70" customWidth="1"/>
    <col min="7" max="20" width="15.7109375" style="77" customWidth="1"/>
    <col min="21" max="22" width="15.7109375" style="105" customWidth="1"/>
    <col min="23" max="23" width="27.140625" style="101" customWidth="1"/>
    <col min="24" max="24" width="5.7109375" style="22" customWidth="1"/>
    <col min="25" max="45" width="9.140625" style="31" customWidth="1"/>
    <col min="46" max="16384" width="11.42578125" style="31"/>
  </cols>
  <sheetData>
    <row r="1" spans="1:26" ht="12.75" x14ac:dyDescent="0.2"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137">
        <f>SUM(W10:W1048569)</f>
        <v>-128.13475771997872</v>
      </c>
      <c r="W1" s="22"/>
    </row>
    <row r="2" spans="1:26" ht="20.25" x14ac:dyDescent="0.35">
      <c r="A2" s="132" t="s">
        <v>21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</row>
    <row r="3" spans="1:26" ht="20.25" x14ac:dyDescent="0.35">
      <c r="A3" s="132" t="s">
        <v>16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</row>
    <row r="4" spans="1:26" x14ac:dyDescent="0.25"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67" t="s">
        <v>0</v>
      </c>
    </row>
    <row r="5" spans="1:26" ht="12.75" x14ac:dyDescent="0.2"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32"/>
    </row>
    <row r="6" spans="1:26" x14ac:dyDescent="0.25">
      <c r="B6" s="36" t="s">
        <v>15</v>
      </c>
      <c r="C6" s="37"/>
      <c r="D6" s="38"/>
      <c r="E6" s="39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42" t="s">
        <v>22</v>
      </c>
    </row>
    <row r="7" spans="1:26" ht="27.75" customHeight="1" x14ac:dyDescent="0.2">
      <c r="B7" s="127" t="str">
        <f>PORTADA!F25</f>
        <v>DIVISIÓN OPERACIÓN Y CONTROL DEL SISTEMA ELÉCTRICO</v>
      </c>
      <c r="C7" s="127"/>
      <c r="D7" s="127"/>
      <c r="E7" s="127"/>
      <c r="F7" s="133">
        <f>PORTADA!E25</f>
        <v>45468</v>
      </c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</row>
    <row r="8" spans="1:26" ht="28.5" customHeight="1" thickBot="1" x14ac:dyDescent="0.3">
      <c r="B8" s="138" t="s">
        <v>212</v>
      </c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</row>
    <row r="9" spans="1:26" ht="57.75" thickBot="1" x14ac:dyDescent="0.25">
      <c r="B9" s="74" t="s">
        <v>97</v>
      </c>
      <c r="C9" s="75" t="s">
        <v>31</v>
      </c>
      <c r="D9" s="75" t="s">
        <v>32</v>
      </c>
      <c r="E9" s="75" t="s">
        <v>98</v>
      </c>
      <c r="F9" s="75" t="s">
        <v>38</v>
      </c>
      <c r="G9" s="75" t="s">
        <v>99</v>
      </c>
      <c r="H9" s="75" t="s">
        <v>100</v>
      </c>
      <c r="I9" s="75" t="s">
        <v>101</v>
      </c>
      <c r="J9" s="75" t="s">
        <v>102</v>
      </c>
      <c r="K9" s="75" t="s">
        <v>103</v>
      </c>
      <c r="L9" s="75" t="s">
        <v>104</v>
      </c>
      <c r="M9" s="75" t="s">
        <v>105</v>
      </c>
      <c r="N9" s="75" t="s">
        <v>106</v>
      </c>
      <c r="O9" s="75" t="s">
        <v>107</v>
      </c>
      <c r="P9" s="75" t="s">
        <v>108</v>
      </c>
      <c r="Q9" s="75" t="s">
        <v>109</v>
      </c>
      <c r="R9" s="75" t="s">
        <v>110</v>
      </c>
      <c r="S9" s="75" t="s">
        <v>111</v>
      </c>
      <c r="T9" s="75" t="s">
        <v>112</v>
      </c>
      <c r="U9" s="75" t="s">
        <v>113</v>
      </c>
      <c r="V9" s="75" t="s">
        <v>114</v>
      </c>
      <c r="W9" s="75" t="s">
        <v>115</v>
      </c>
    </row>
    <row r="10" spans="1:26" x14ac:dyDescent="0.25">
      <c r="B10" s="55" t="s">
        <v>116</v>
      </c>
      <c r="C10" s="76" t="s">
        <v>117</v>
      </c>
      <c r="D10" s="55" t="s">
        <v>54</v>
      </c>
      <c r="E10" s="55" t="s">
        <v>118</v>
      </c>
      <c r="F10" s="55" t="s">
        <v>119</v>
      </c>
      <c r="G10" s="49" t="s">
        <v>120</v>
      </c>
      <c r="H10" s="49" t="s">
        <v>121</v>
      </c>
      <c r="I10" s="49" t="s">
        <v>122</v>
      </c>
      <c r="J10" s="49" t="s">
        <v>123</v>
      </c>
      <c r="K10" s="49" t="s">
        <v>124</v>
      </c>
      <c r="L10" s="49" t="s">
        <v>125</v>
      </c>
      <c r="M10" s="49" t="s">
        <v>126</v>
      </c>
      <c r="N10" s="49" t="s">
        <v>127</v>
      </c>
      <c r="O10" s="49" t="s">
        <v>128</v>
      </c>
      <c r="P10" s="49" t="s">
        <v>129</v>
      </c>
      <c r="Q10" s="49" t="s">
        <v>130</v>
      </c>
      <c r="R10" s="49" t="s">
        <v>131</v>
      </c>
      <c r="S10" s="49" t="s">
        <v>132</v>
      </c>
      <c r="T10" s="49" t="s">
        <v>133</v>
      </c>
      <c r="U10" s="105">
        <v>1.0935058210978E-3</v>
      </c>
      <c r="V10" s="105">
        <v>-7.6473201713462603E-4</v>
      </c>
      <c r="W10" s="101">
        <v>1.8580613070734301E-3</v>
      </c>
    </row>
    <row r="11" spans="1:26" x14ac:dyDescent="0.25">
      <c r="B11" s="55" t="s">
        <v>116</v>
      </c>
      <c r="C11" s="76" t="s">
        <v>117</v>
      </c>
      <c r="D11" s="55" t="s">
        <v>54</v>
      </c>
      <c r="E11" s="55" t="s">
        <v>134</v>
      </c>
      <c r="F11" s="70">
        <v>93.79</v>
      </c>
      <c r="G11" s="77">
        <v>56050</v>
      </c>
      <c r="H11" s="77">
        <v>93.59</v>
      </c>
      <c r="I11" s="77">
        <v>1</v>
      </c>
      <c r="J11" s="77">
        <v>-27.987317895980599</v>
      </c>
      <c r="K11" s="77">
        <v>2.5065278816341598E-2</v>
      </c>
      <c r="L11" s="77">
        <v>-27.987308254677099</v>
      </c>
      <c r="M11" s="77">
        <v>2.5065261546954098E-2</v>
      </c>
      <c r="N11" s="77">
        <v>-9.6413034667010002E-6</v>
      </c>
      <c r="O11" s="77">
        <v>1.7269387427999999E-8</v>
      </c>
      <c r="P11" s="77">
        <v>-2.8102277697604999E-5</v>
      </c>
      <c r="Q11" s="77">
        <v>-2.8102277697604999E-5</v>
      </c>
      <c r="R11" s="77">
        <v>0</v>
      </c>
      <c r="S11" s="77">
        <v>2.5271999999999999E-14</v>
      </c>
      <c r="T11" s="77" t="s">
        <v>133</v>
      </c>
      <c r="U11" s="105">
        <v>-3.7040716179400002E-7</v>
      </c>
      <c r="V11" s="105">
        <v>0</v>
      </c>
      <c r="W11" s="101">
        <v>-3.704423501882E-7</v>
      </c>
    </row>
    <row r="12" spans="1:26" x14ac:dyDescent="0.25">
      <c r="B12" s="55" t="s">
        <v>116</v>
      </c>
      <c r="C12" s="76" t="s">
        <v>117</v>
      </c>
      <c r="D12" s="55" t="s">
        <v>54</v>
      </c>
      <c r="E12" s="55" t="s">
        <v>120</v>
      </c>
      <c r="F12" s="70">
        <v>92.54</v>
      </c>
      <c r="G12" s="77">
        <v>51450</v>
      </c>
      <c r="H12" s="77">
        <v>92.97</v>
      </c>
      <c r="I12" s="77">
        <v>10</v>
      </c>
      <c r="J12" s="77">
        <v>12.820404825682999</v>
      </c>
      <c r="K12" s="77">
        <v>2.8658294302386901E-2</v>
      </c>
      <c r="L12" s="77">
        <v>12.8187310226817</v>
      </c>
      <c r="M12" s="77">
        <v>2.8650811666955399E-2</v>
      </c>
      <c r="N12" s="77">
        <v>1.67380300132858E-3</v>
      </c>
      <c r="O12" s="77">
        <v>7.482635431503E-6</v>
      </c>
      <c r="P12" s="77">
        <v>1.7083728079593599E-3</v>
      </c>
      <c r="Q12" s="77">
        <v>1.7083728079593499E-3</v>
      </c>
      <c r="R12" s="77">
        <v>0</v>
      </c>
      <c r="S12" s="77">
        <v>5.0887622500000004E-10</v>
      </c>
      <c r="T12" s="77" t="s">
        <v>135</v>
      </c>
      <c r="U12" s="105">
        <v>-2.5683441122250999E-5</v>
      </c>
      <c r="V12" s="105">
        <v>0</v>
      </c>
      <c r="W12" s="101">
        <v>-2.5685881029315101E-5</v>
      </c>
    </row>
    <row r="13" spans="1:26" x14ac:dyDescent="0.25">
      <c r="B13" s="55" t="s">
        <v>116</v>
      </c>
      <c r="C13" s="76" t="s">
        <v>117</v>
      </c>
      <c r="D13" s="55" t="s">
        <v>54</v>
      </c>
      <c r="E13" s="55" t="s">
        <v>136</v>
      </c>
      <c r="F13" s="70">
        <v>92.97</v>
      </c>
      <c r="G13" s="77">
        <v>54000</v>
      </c>
      <c r="H13" s="77">
        <v>92.95</v>
      </c>
      <c r="I13" s="77">
        <v>10</v>
      </c>
      <c r="J13" s="77">
        <v>-2.0985296610036301</v>
      </c>
      <c r="K13" s="77">
        <v>2.1067907115127901E-4</v>
      </c>
      <c r="L13" s="77">
        <v>-2.10019989043453</v>
      </c>
      <c r="M13" s="77">
        <v>2.11014565496733E-4</v>
      </c>
      <c r="N13" s="77">
        <v>1.6702294308938699E-3</v>
      </c>
      <c r="O13" s="77">
        <v>-3.3549434545299998E-7</v>
      </c>
      <c r="P13" s="77">
        <v>1.7083728079954901E-3</v>
      </c>
      <c r="Q13" s="77">
        <v>1.7083728079954901E-3</v>
      </c>
      <c r="R13" s="77">
        <v>0</v>
      </c>
      <c r="S13" s="77">
        <v>1.3962284100000001E-10</v>
      </c>
      <c r="T13" s="77" t="s">
        <v>135</v>
      </c>
      <c r="U13" s="105">
        <v>2.2170342645270001E-6</v>
      </c>
      <c r="V13" s="105">
        <v>0</v>
      </c>
      <c r="W13" s="101">
        <v>2.2168236479847E-6</v>
      </c>
    </row>
    <row r="14" spans="1:26" x14ac:dyDescent="0.25">
      <c r="B14" s="55" t="s">
        <v>116</v>
      </c>
      <c r="C14" s="76" t="s">
        <v>117</v>
      </c>
      <c r="D14" s="55" t="s">
        <v>54</v>
      </c>
      <c r="E14" s="55" t="s">
        <v>137</v>
      </c>
      <c r="F14" s="70">
        <v>92.95</v>
      </c>
      <c r="G14" s="77">
        <v>56100</v>
      </c>
      <c r="H14" s="77">
        <v>93.5</v>
      </c>
      <c r="I14" s="77">
        <v>10</v>
      </c>
      <c r="J14" s="77">
        <v>21.482305533731299</v>
      </c>
      <c r="K14" s="77">
        <v>8.4360271650949697E-2</v>
      </c>
      <c r="L14" s="77">
        <v>21.482130842346699</v>
      </c>
      <c r="M14" s="77">
        <v>8.4358899642464194E-2</v>
      </c>
      <c r="N14" s="77">
        <v>1.74691384599579E-4</v>
      </c>
      <c r="O14" s="77">
        <v>1.37200848549E-6</v>
      </c>
      <c r="P14" s="77">
        <v>2.0030050144252801E-4</v>
      </c>
      <c r="Q14" s="77">
        <v>2.0030050144252801E-4</v>
      </c>
      <c r="R14" s="77">
        <v>0</v>
      </c>
      <c r="S14" s="77">
        <v>7.3339889999999994E-12</v>
      </c>
      <c r="T14" s="77" t="s">
        <v>135</v>
      </c>
      <c r="U14" s="105">
        <v>3.1825229530078003E-5</v>
      </c>
      <c r="V14" s="105">
        <v>0</v>
      </c>
      <c r="W14" s="101">
        <v>3.1822206157860099E-5</v>
      </c>
    </row>
    <row r="15" spans="1:26" x14ac:dyDescent="0.25">
      <c r="B15" s="55" t="s">
        <v>116</v>
      </c>
      <c r="C15" s="76" t="s">
        <v>117</v>
      </c>
      <c r="D15" s="55" t="s">
        <v>54</v>
      </c>
      <c r="E15" s="55" t="s">
        <v>138</v>
      </c>
      <c r="F15" s="70">
        <v>93.59</v>
      </c>
      <c r="G15" s="77">
        <v>56100</v>
      </c>
      <c r="H15" s="77">
        <v>93.5</v>
      </c>
      <c r="I15" s="77">
        <v>10</v>
      </c>
      <c r="J15" s="77">
        <v>-6.7618089494423499</v>
      </c>
      <c r="K15" s="77">
        <v>3.27827172127E-3</v>
      </c>
      <c r="L15" s="77">
        <v>-6.7617938983952603</v>
      </c>
      <c r="M15" s="77">
        <v>3.2782571271377102E-3</v>
      </c>
      <c r="N15" s="77">
        <v>-1.5051047097536E-5</v>
      </c>
      <c r="O15" s="77">
        <v>1.4594132289999999E-8</v>
      </c>
      <c r="P15" s="77">
        <v>-3.7395837597857999E-5</v>
      </c>
      <c r="Q15" s="77">
        <v>-3.7395837597857999E-5</v>
      </c>
      <c r="R15" s="77">
        <v>0</v>
      </c>
      <c r="S15" s="77">
        <v>1.00269E-13</v>
      </c>
      <c r="T15" s="77" t="s">
        <v>135</v>
      </c>
      <c r="U15" s="105">
        <v>1.0613866257000001E-8</v>
      </c>
      <c r="V15" s="105">
        <v>0</v>
      </c>
      <c r="W15" s="101">
        <v>1.061285794791E-8</v>
      </c>
    </row>
    <row r="16" spans="1:26" x14ac:dyDescent="0.25">
      <c r="B16" s="55" t="s">
        <v>116</v>
      </c>
      <c r="C16" s="76" t="s">
        <v>139</v>
      </c>
      <c r="D16" s="55" t="s">
        <v>54</v>
      </c>
      <c r="E16" s="55" t="s">
        <v>140</v>
      </c>
      <c r="F16" s="70">
        <v>92.26</v>
      </c>
      <c r="G16" s="77">
        <v>50000</v>
      </c>
      <c r="H16" s="77">
        <v>92.16</v>
      </c>
      <c r="I16" s="77">
        <v>1</v>
      </c>
      <c r="J16" s="77">
        <v>-6.2609816367550204</v>
      </c>
      <c r="K16" s="77">
        <v>3.73574961761617E-3</v>
      </c>
      <c r="L16" s="77">
        <v>-6.1249699744666204</v>
      </c>
      <c r="M16" s="77">
        <v>3.57520401002761E-3</v>
      </c>
      <c r="N16" s="77">
        <v>-0.1360116622884</v>
      </c>
      <c r="O16" s="77">
        <v>1.6054560758856299E-4</v>
      </c>
      <c r="P16" s="77">
        <v>-0.13637258054873799</v>
      </c>
      <c r="Q16" s="77">
        <v>-0.13637258054873799</v>
      </c>
      <c r="R16" s="77">
        <v>0</v>
      </c>
      <c r="S16" s="77">
        <v>1.772339913142E-6</v>
      </c>
      <c r="T16" s="77" t="s">
        <v>141</v>
      </c>
      <c r="U16" s="105">
        <v>1.19506762383203E-3</v>
      </c>
      <c r="V16" s="105">
        <v>-8.3575821632833505E-4</v>
      </c>
      <c r="W16" s="101">
        <v>2.0306329132745199E-3</v>
      </c>
    </row>
    <row r="17" spans="2:23" x14ac:dyDescent="0.25">
      <c r="B17" s="55" t="s">
        <v>116</v>
      </c>
      <c r="C17" s="76" t="s">
        <v>139</v>
      </c>
      <c r="D17" s="55" t="s">
        <v>54</v>
      </c>
      <c r="E17" s="55" t="s">
        <v>142</v>
      </c>
      <c r="F17" s="70">
        <v>93.15</v>
      </c>
      <c r="G17" s="49" t="s">
        <v>138</v>
      </c>
      <c r="H17" s="49" t="s">
        <v>143</v>
      </c>
      <c r="I17" s="49" t="s">
        <v>122</v>
      </c>
      <c r="J17" s="49" t="s">
        <v>144</v>
      </c>
      <c r="K17" s="49" t="s">
        <v>145</v>
      </c>
      <c r="L17" s="49" t="s">
        <v>146</v>
      </c>
      <c r="M17" s="49" t="s">
        <v>147</v>
      </c>
      <c r="N17" s="49" t="s">
        <v>148</v>
      </c>
      <c r="O17" s="49" t="s">
        <v>149</v>
      </c>
      <c r="P17" s="49" t="s">
        <v>150</v>
      </c>
      <c r="Q17" s="49" t="s">
        <v>151</v>
      </c>
      <c r="R17" s="49" t="s">
        <v>131</v>
      </c>
      <c r="S17" s="49" t="s">
        <v>152</v>
      </c>
      <c r="T17" s="49" t="s">
        <v>141</v>
      </c>
      <c r="U17" s="105">
        <v>1.936691175326E-6</v>
      </c>
      <c r="V17" s="105">
        <v>0</v>
      </c>
      <c r="W17" s="101">
        <v>1.9365071911605902E-6</v>
      </c>
    </row>
    <row r="18" spans="2:23" x14ac:dyDescent="0.25">
      <c r="B18" s="55" t="s">
        <v>116</v>
      </c>
      <c r="C18" s="76" t="s">
        <v>139</v>
      </c>
      <c r="D18" s="55" t="s">
        <v>54</v>
      </c>
      <c r="E18" s="55" t="s">
        <v>153</v>
      </c>
      <c r="F18" s="70">
        <v>93.82</v>
      </c>
      <c r="G18" s="77">
        <v>58350</v>
      </c>
      <c r="H18" s="77">
        <v>93.72</v>
      </c>
      <c r="I18" s="77">
        <v>1</v>
      </c>
      <c r="J18" s="77">
        <v>-4.4871554113306003</v>
      </c>
      <c r="K18" s="77">
        <v>1.43358093440286E-3</v>
      </c>
      <c r="L18" s="77">
        <v>-4.4872587895087603</v>
      </c>
      <c r="M18" s="77">
        <v>1.43364699081448E-3</v>
      </c>
      <c r="N18" s="77">
        <v>1.03378178160918E-4</v>
      </c>
      <c r="O18" s="77">
        <v>-6.6056411618000004E-8</v>
      </c>
      <c r="P18" s="77">
        <v>7.6003101111005999E-5</v>
      </c>
      <c r="Q18" s="77">
        <v>7.6003101111005999E-5</v>
      </c>
      <c r="R18" s="77">
        <v>0</v>
      </c>
      <c r="S18" s="77">
        <v>4.11285E-13</v>
      </c>
      <c r="T18" s="77" t="s">
        <v>141</v>
      </c>
      <c r="U18" s="105">
        <v>4.0890474460569999E-6</v>
      </c>
      <c r="V18" s="105">
        <v>0</v>
      </c>
      <c r="W18" s="101">
        <v>4.0886589897087401E-6</v>
      </c>
    </row>
    <row r="19" spans="2:23" x14ac:dyDescent="0.25">
      <c r="B19" s="55" t="s">
        <v>116</v>
      </c>
      <c r="C19" s="76" t="s">
        <v>139</v>
      </c>
      <c r="D19" s="55" t="s">
        <v>54</v>
      </c>
      <c r="E19" s="55" t="s">
        <v>154</v>
      </c>
      <c r="F19" s="70">
        <v>92.16</v>
      </c>
      <c r="G19" s="77">
        <v>50050</v>
      </c>
      <c r="H19" s="77">
        <v>92.54</v>
      </c>
      <c r="I19" s="77">
        <v>1</v>
      </c>
      <c r="J19" s="77">
        <v>38.575009890263097</v>
      </c>
      <c r="K19" s="77">
        <v>8.6157017367162497E-2</v>
      </c>
      <c r="L19" s="77">
        <v>38.670907011078697</v>
      </c>
      <c r="M19" s="77">
        <v>8.6585920940544694E-2</v>
      </c>
      <c r="N19" s="77">
        <v>-9.5897120815585699E-2</v>
      </c>
      <c r="O19" s="77">
        <v>-4.2890357338218099E-4</v>
      </c>
      <c r="P19" s="77">
        <v>-9.6168341459843404E-2</v>
      </c>
      <c r="Q19" s="77">
        <v>-9.6168341459843404E-2</v>
      </c>
      <c r="R19" s="77">
        <v>0</v>
      </c>
      <c r="S19" s="77">
        <v>5.3547945915999999E-7</v>
      </c>
      <c r="T19" s="77" t="s">
        <v>155</v>
      </c>
      <c r="U19" s="105">
        <v>-3.1683390919209501E-3</v>
      </c>
      <c r="V19" s="105">
        <v>0</v>
      </c>
      <c r="W19" s="101">
        <v>-3.1686400816868898E-3</v>
      </c>
    </row>
    <row r="20" spans="2:23" x14ac:dyDescent="0.25">
      <c r="B20" s="55" t="s">
        <v>116</v>
      </c>
      <c r="C20" s="76" t="s">
        <v>139</v>
      </c>
      <c r="D20" s="55" t="s">
        <v>54</v>
      </c>
      <c r="E20" s="55" t="s">
        <v>154</v>
      </c>
      <c r="F20" s="70">
        <v>92.16</v>
      </c>
      <c r="G20" s="77">
        <v>51150</v>
      </c>
      <c r="H20" s="77">
        <v>91.57</v>
      </c>
      <c r="I20" s="77">
        <v>1</v>
      </c>
      <c r="J20" s="77">
        <v>-94.221296834109594</v>
      </c>
      <c r="K20" s="77">
        <v>0.310717847198548</v>
      </c>
      <c r="L20" s="77">
        <v>-94.181184218584903</v>
      </c>
      <c r="M20" s="77">
        <v>0.31045334112852602</v>
      </c>
      <c r="N20" s="77">
        <v>-4.0112615524678902E-2</v>
      </c>
      <c r="O20" s="77">
        <v>2.6450607002268699E-4</v>
      </c>
      <c r="P20" s="77">
        <v>-4.02042390888524E-2</v>
      </c>
      <c r="Q20" s="77">
        <v>-4.02042390888524E-2</v>
      </c>
      <c r="R20" s="77">
        <v>0</v>
      </c>
      <c r="S20" s="77">
        <v>5.6573329425000001E-8</v>
      </c>
      <c r="T20" s="77" t="s">
        <v>155</v>
      </c>
      <c r="U20" s="105">
        <v>6.3240696307340799E-4</v>
      </c>
      <c r="V20" s="105">
        <v>0</v>
      </c>
      <c r="W20" s="101">
        <v>6.3234688490049998E-4</v>
      </c>
    </row>
    <row r="21" spans="2:23" x14ac:dyDescent="0.25">
      <c r="B21" s="55" t="s">
        <v>116</v>
      </c>
      <c r="C21" s="76" t="s">
        <v>139</v>
      </c>
      <c r="D21" s="55" t="s">
        <v>54</v>
      </c>
      <c r="E21" s="55" t="s">
        <v>154</v>
      </c>
      <c r="F21" s="70">
        <v>92.16</v>
      </c>
      <c r="G21" s="77">
        <v>51200</v>
      </c>
      <c r="H21" s="77">
        <v>92.16</v>
      </c>
      <c r="I21" s="77">
        <v>1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  <c r="R21" s="77">
        <v>0</v>
      </c>
      <c r="S21" s="77">
        <v>0</v>
      </c>
      <c r="T21" s="77" t="s">
        <v>156</v>
      </c>
      <c r="U21" s="105">
        <v>0</v>
      </c>
      <c r="V21" s="105">
        <v>0</v>
      </c>
      <c r="W21" s="101">
        <v>0</v>
      </c>
    </row>
    <row r="22" spans="2:23" x14ac:dyDescent="0.25">
      <c r="B22" s="55" t="s">
        <v>116</v>
      </c>
      <c r="C22" s="76" t="s">
        <v>139</v>
      </c>
      <c r="D22" s="55" t="s">
        <v>54</v>
      </c>
      <c r="E22" s="55" t="s">
        <v>120</v>
      </c>
      <c r="F22" s="70">
        <v>92.54</v>
      </c>
      <c r="G22" s="77">
        <v>50054</v>
      </c>
      <c r="H22" s="77">
        <v>92.54</v>
      </c>
      <c r="I22" s="77">
        <v>1</v>
      </c>
      <c r="J22" s="77">
        <v>67.826299794420805</v>
      </c>
      <c r="K22" s="77">
        <v>0</v>
      </c>
      <c r="L22" s="77">
        <v>67.826299979138497</v>
      </c>
      <c r="M22" s="77">
        <v>0</v>
      </c>
      <c r="N22" s="77">
        <v>-1.8471767448999999E-7</v>
      </c>
      <c r="O22" s="77">
        <v>0</v>
      </c>
      <c r="P22" s="77">
        <v>8.9147999999999998E-14</v>
      </c>
      <c r="Q22" s="77">
        <v>8.9147000000000001E-14</v>
      </c>
      <c r="R22" s="77">
        <v>0</v>
      </c>
      <c r="S22" s="77">
        <v>0</v>
      </c>
      <c r="T22" s="77" t="s">
        <v>156</v>
      </c>
      <c r="U22" s="105">
        <v>0</v>
      </c>
      <c r="V22" s="105">
        <v>0</v>
      </c>
      <c r="W22" s="101">
        <v>0</v>
      </c>
    </row>
    <row r="23" spans="2:23" x14ac:dyDescent="0.25">
      <c r="B23" s="55" t="s">
        <v>116</v>
      </c>
      <c r="C23" s="76" t="s">
        <v>139</v>
      </c>
      <c r="D23" s="55" t="s">
        <v>54</v>
      </c>
      <c r="E23" s="55" t="s">
        <v>120</v>
      </c>
      <c r="F23" s="70">
        <v>92.54</v>
      </c>
      <c r="G23" s="77">
        <v>50100</v>
      </c>
      <c r="H23" s="77">
        <v>92.44</v>
      </c>
      <c r="I23" s="77">
        <v>1</v>
      </c>
      <c r="J23" s="77">
        <v>-60.156600012011197</v>
      </c>
      <c r="K23" s="77">
        <v>2.8841967704290698E-2</v>
      </c>
      <c r="L23" s="77">
        <v>-60.187875495445198</v>
      </c>
      <c r="M23" s="77">
        <v>2.8871965442541999E-2</v>
      </c>
      <c r="N23" s="77">
        <v>3.1275483433945699E-2</v>
      </c>
      <c r="O23" s="77">
        <v>-2.9997738251302E-5</v>
      </c>
      <c r="P23" s="77">
        <v>3.1623627051793397E-2</v>
      </c>
      <c r="Q23" s="77">
        <v>3.16236270517933E-2</v>
      </c>
      <c r="R23" s="77">
        <v>0</v>
      </c>
      <c r="S23" s="77">
        <v>7.9704286900000007E-9</v>
      </c>
      <c r="T23" s="77" t="s">
        <v>155</v>
      </c>
      <c r="U23" s="105">
        <v>3.53057532531892E-4</v>
      </c>
      <c r="V23" s="105">
        <v>0</v>
      </c>
      <c r="W23" s="101">
        <v>3.5302399233906601E-4</v>
      </c>
    </row>
    <row r="24" spans="2:23" x14ac:dyDescent="0.25">
      <c r="B24" s="55" t="s">
        <v>116</v>
      </c>
      <c r="C24" s="76" t="s">
        <v>139</v>
      </c>
      <c r="D24" s="55" t="s">
        <v>54</v>
      </c>
      <c r="E24" s="55" t="s">
        <v>120</v>
      </c>
      <c r="F24" s="70">
        <v>92.54</v>
      </c>
      <c r="G24" s="77">
        <v>50900</v>
      </c>
      <c r="H24" s="77">
        <v>92.57</v>
      </c>
      <c r="I24" s="77">
        <v>1</v>
      </c>
      <c r="J24" s="77">
        <v>3.0986218207695799</v>
      </c>
      <c r="K24" s="77">
        <v>6.7690273176453E-4</v>
      </c>
      <c r="L24" s="77">
        <v>3.0918472536275301</v>
      </c>
      <c r="M24" s="77">
        <v>6.7394612050336697E-4</v>
      </c>
      <c r="N24" s="77">
        <v>6.7745671420496598E-3</v>
      </c>
      <c r="O24" s="77">
        <v>2.9566112611629999E-6</v>
      </c>
      <c r="P24" s="77">
        <v>6.87223920512464E-3</v>
      </c>
      <c r="Q24" s="77">
        <v>6.87223920512464E-3</v>
      </c>
      <c r="R24" s="77">
        <v>0</v>
      </c>
      <c r="S24" s="77">
        <v>3.329550854E-9</v>
      </c>
      <c r="T24" s="77" t="s">
        <v>155</v>
      </c>
      <c r="U24" s="105">
        <v>7.0412141015503002E-5</v>
      </c>
      <c r="V24" s="105">
        <v>0</v>
      </c>
      <c r="W24" s="101">
        <v>7.0405451916505398E-5</v>
      </c>
    </row>
    <row r="25" spans="2:23" x14ac:dyDescent="0.25">
      <c r="B25" s="55" t="s">
        <v>116</v>
      </c>
      <c r="C25" s="76" t="s">
        <v>139</v>
      </c>
      <c r="D25" s="55" t="s">
        <v>54</v>
      </c>
      <c r="E25" s="55" t="s">
        <v>157</v>
      </c>
      <c r="F25" s="70">
        <v>92.54</v>
      </c>
      <c r="G25" s="77">
        <v>50454</v>
      </c>
      <c r="H25" s="77">
        <v>92.54</v>
      </c>
      <c r="I25" s="77">
        <v>1</v>
      </c>
      <c r="J25" s="77">
        <v>6.8234000000000002E-14</v>
      </c>
      <c r="K25" s="77">
        <v>0</v>
      </c>
      <c r="L25" s="77">
        <v>2.5444999999999999E-14</v>
      </c>
      <c r="M25" s="77">
        <v>0</v>
      </c>
      <c r="N25" s="77">
        <v>4.2788999999999997E-14</v>
      </c>
      <c r="O25" s="77">
        <v>0</v>
      </c>
      <c r="P25" s="77">
        <v>2.2286999999999999E-14</v>
      </c>
      <c r="Q25" s="77">
        <v>2.2286E-14</v>
      </c>
      <c r="R25" s="77">
        <v>0</v>
      </c>
      <c r="S25" s="77">
        <v>0</v>
      </c>
      <c r="T25" s="77" t="s">
        <v>156</v>
      </c>
      <c r="U25" s="105">
        <v>0</v>
      </c>
      <c r="V25" s="105">
        <v>0</v>
      </c>
      <c r="W25" s="101">
        <v>0</v>
      </c>
    </row>
    <row r="26" spans="2:23" x14ac:dyDescent="0.25">
      <c r="B26" s="55" t="s">
        <v>116</v>
      </c>
      <c r="C26" s="76" t="s">
        <v>139</v>
      </c>
      <c r="D26" s="55" t="s">
        <v>54</v>
      </c>
      <c r="E26" s="55" t="s">
        <v>157</v>
      </c>
      <c r="F26" s="70">
        <v>92.54</v>
      </c>
      <c r="G26" s="77">
        <v>50604</v>
      </c>
      <c r="H26" s="77">
        <v>92.54</v>
      </c>
      <c r="I26" s="77">
        <v>1</v>
      </c>
      <c r="J26" s="77">
        <v>1.36468E-13</v>
      </c>
      <c r="K26" s="77">
        <v>0</v>
      </c>
      <c r="L26" s="77">
        <v>5.0889999999999998E-14</v>
      </c>
      <c r="M26" s="77">
        <v>0</v>
      </c>
      <c r="N26" s="77">
        <v>8.5577999999999994E-14</v>
      </c>
      <c r="O26" s="77">
        <v>0</v>
      </c>
      <c r="P26" s="77">
        <v>4.4573999999999999E-14</v>
      </c>
      <c r="Q26" s="77">
        <v>4.4575000000000002E-14</v>
      </c>
      <c r="R26" s="77">
        <v>0</v>
      </c>
      <c r="S26" s="77">
        <v>0</v>
      </c>
      <c r="T26" s="77" t="s">
        <v>156</v>
      </c>
      <c r="U26" s="105">
        <v>0</v>
      </c>
      <c r="V26" s="105">
        <v>0</v>
      </c>
      <c r="W26" s="101">
        <v>0</v>
      </c>
    </row>
    <row r="27" spans="2:23" x14ac:dyDescent="0.25">
      <c r="B27" s="55" t="s">
        <v>116</v>
      </c>
      <c r="C27" s="76" t="s">
        <v>139</v>
      </c>
      <c r="D27" s="55" t="s">
        <v>54</v>
      </c>
      <c r="E27" s="55" t="s">
        <v>158</v>
      </c>
      <c r="F27" s="70">
        <v>92.44</v>
      </c>
      <c r="G27" s="77">
        <v>50103</v>
      </c>
      <c r="H27" s="77">
        <v>92.43</v>
      </c>
      <c r="I27" s="77">
        <v>1</v>
      </c>
      <c r="J27" s="77">
        <v>-6.0999073930696799</v>
      </c>
      <c r="K27" s="77">
        <v>1.8604435102013099E-4</v>
      </c>
      <c r="L27" s="77">
        <v>-6.0999070199740899</v>
      </c>
      <c r="M27" s="77">
        <v>1.8604432826164601E-4</v>
      </c>
      <c r="N27" s="77">
        <v>-3.7309558498200002E-7</v>
      </c>
      <c r="O27" s="77">
        <v>2.2758484000000001E-11</v>
      </c>
      <c r="P27" s="77">
        <v>-7.1319300000000003E-13</v>
      </c>
      <c r="Q27" s="77">
        <v>-7.1319300000000003E-13</v>
      </c>
      <c r="R27" s="77">
        <v>0</v>
      </c>
      <c r="S27" s="77">
        <v>0</v>
      </c>
      <c r="T27" s="77" t="s">
        <v>156</v>
      </c>
      <c r="U27" s="105">
        <v>-1.627275339E-9</v>
      </c>
      <c r="V27" s="105">
        <v>0</v>
      </c>
      <c r="W27" s="101">
        <v>-1.6274299289000001E-9</v>
      </c>
    </row>
    <row r="28" spans="2:23" x14ac:dyDescent="0.25">
      <c r="B28" s="55" t="s">
        <v>116</v>
      </c>
      <c r="C28" s="76" t="s">
        <v>139</v>
      </c>
      <c r="D28" s="55" t="s">
        <v>54</v>
      </c>
      <c r="E28" s="55" t="s">
        <v>158</v>
      </c>
      <c r="F28" s="70">
        <v>92.44</v>
      </c>
      <c r="G28" s="77">
        <v>50200</v>
      </c>
      <c r="H28" s="77">
        <v>92.38</v>
      </c>
      <c r="I28" s="77">
        <v>1</v>
      </c>
      <c r="J28" s="77">
        <v>-16.053042948386601</v>
      </c>
      <c r="K28" s="77">
        <v>4.27782311918554E-3</v>
      </c>
      <c r="L28" s="77">
        <v>-16.0843444786593</v>
      </c>
      <c r="M28" s="77">
        <v>4.2945218793157304E-3</v>
      </c>
      <c r="N28" s="77">
        <v>3.1301530272698198E-2</v>
      </c>
      <c r="O28" s="77">
        <v>-1.6698760130190001E-5</v>
      </c>
      <c r="P28" s="77">
        <v>3.1623627052155601E-2</v>
      </c>
      <c r="Q28" s="77">
        <v>3.1623627052155601E-2</v>
      </c>
      <c r="R28" s="77">
        <v>0</v>
      </c>
      <c r="S28" s="77">
        <v>1.6600892879999999E-8</v>
      </c>
      <c r="T28" s="77" t="s">
        <v>155</v>
      </c>
      <c r="U28" s="105">
        <v>3.3495939273113002E-4</v>
      </c>
      <c r="V28" s="105">
        <v>0</v>
      </c>
      <c r="W28" s="101">
        <v>3.3492757184760302E-4</v>
      </c>
    </row>
    <row r="29" spans="2:23" x14ac:dyDescent="0.25">
      <c r="B29" s="55" t="s">
        <v>116</v>
      </c>
      <c r="C29" s="76" t="s">
        <v>139</v>
      </c>
      <c r="D29" s="55" t="s">
        <v>54</v>
      </c>
      <c r="E29" s="55" t="s">
        <v>159</v>
      </c>
      <c r="F29" s="70">
        <v>92.43</v>
      </c>
      <c r="G29" s="77">
        <v>50800</v>
      </c>
      <c r="H29" s="77">
        <v>93.01</v>
      </c>
      <c r="I29" s="77">
        <v>1</v>
      </c>
      <c r="J29" s="77">
        <v>50.034584153225197</v>
      </c>
      <c r="K29" s="77">
        <v>0.12707560987396199</v>
      </c>
      <c r="L29" s="77">
        <v>50.037071997242997</v>
      </c>
      <c r="M29" s="77">
        <v>0.12708824721914799</v>
      </c>
      <c r="N29" s="77">
        <v>-2.48784401786217E-3</v>
      </c>
      <c r="O29" s="77">
        <v>-1.2637345185628E-5</v>
      </c>
      <c r="P29" s="77">
        <v>-2.47631249111184E-3</v>
      </c>
      <c r="Q29" s="77">
        <v>-2.4763124911118301E-3</v>
      </c>
      <c r="R29" s="77">
        <v>0</v>
      </c>
      <c r="S29" s="77">
        <v>3.11266592E-10</v>
      </c>
      <c r="T29" s="77" t="s">
        <v>155</v>
      </c>
      <c r="U29" s="105">
        <v>2.7121488474865399E-4</v>
      </c>
      <c r="V29" s="105">
        <v>0</v>
      </c>
      <c r="W29" s="101">
        <v>2.7118911954413698E-4</v>
      </c>
    </row>
    <row r="30" spans="2:23" x14ac:dyDescent="0.25">
      <c r="B30" s="55" t="s">
        <v>116</v>
      </c>
      <c r="C30" s="76" t="s">
        <v>139</v>
      </c>
      <c r="D30" s="55" t="s">
        <v>54</v>
      </c>
      <c r="E30" s="55" t="s">
        <v>160</v>
      </c>
      <c r="F30" s="70">
        <v>92.38</v>
      </c>
      <c r="G30" s="77">
        <v>50150</v>
      </c>
      <c r="H30" s="77">
        <v>92.43</v>
      </c>
      <c r="I30" s="77">
        <v>1</v>
      </c>
      <c r="J30" s="77">
        <v>39.572208396114</v>
      </c>
      <c r="K30" s="77">
        <v>8.1743095157434005E-3</v>
      </c>
      <c r="L30" s="77">
        <v>39.574703718338299</v>
      </c>
      <c r="M30" s="77">
        <v>8.1753404503380495E-3</v>
      </c>
      <c r="N30" s="77">
        <v>-2.4953222242996001E-3</v>
      </c>
      <c r="O30" s="77">
        <v>-1.0309345946520001E-6</v>
      </c>
      <c r="P30" s="77">
        <v>-2.4763124914274201E-3</v>
      </c>
      <c r="Q30" s="77">
        <v>-2.4763124914274101E-3</v>
      </c>
      <c r="R30" s="77">
        <v>0</v>
      </c>
      <c r="S30" s="77">
        <v>3.2009685E-11</v>
      </c>
      <c r="T30" s="77" t="s">
        <v>155</v>
      </c>
      <c r="U30" s="105">
        <v>2.950259999621E-5</v>
      </c>
      <c r="V30" s="105">
        <v>0</v>
      </c>
      <c r="W30" s="101">
        <v>2.9499797272003401E-5</v>
      </c>
    </row>
    <row r="31" spans="2:23" x14ac:dyDescent="0.25">
      <c r="B31" s="55" t="s">
        <v>116</v>
      </c>
      <c r="C31" s="76" t="s">
        <v>139</v>
      </c>
      <c r="D31" s="55" t="s">
        <v>54</v>
      </c>
      <c r="E31" s="55" t="s">
        <v>160</v>
      </c>
      <c r="F31" s="70">
        <v>92.38</v>
      </c>
      <c r="G31" s="77">
        <v>50250</v>
      </c>
      <c r="H31" s="77">
        <v>91.58</v>
      </c>
      <c r="I31" s="77">
        <v>1</v>
      </c>
      <c r="J31" s="77">
        <v>-84.138596528139203</v>
      </c>
      <c r="K31" s="77">
        <v>0.34950521012804298</v>
      </c>
      <c r="L31" s="77">
        <v>-84.178671715705704</v>
      </c>
      <c r="M31" s="77">
        <v>0.34983822786478103</v>
      </c>
      <c r="N31" s="77">
        <v>4.00751875665128E-2</v>
      </c>
      <c r="O31" s="77">
        <v>-3.3301773673752999E-4</v>
      </c>
      <c r="P31" s="77">
        <v>4.0204239088428101E-2</v>
      </c>
      <c r="Q31" s="77">
        <v>4.0204239088427997E-2</v>
      </c>
      <c r="R31" s="77">
        <v>0</v>
      </c>
      <c r="S31" s="77">
        <v>7.9800722104000001E-8</v>
      </c>
      <c r="T31" s="77" t="s">
        <v>155</v>
      </c>
      <c r="U31" s="105">
        <v>1.42917862809215E-3</v>
      </c>
      <c r="V31" s="105">
        <v>0</v>
      </c>
      <c r="W31" s="101">
        <v>1.4290428572266299E-3</v>
      </c>
    </row>
    <row r="32" spans="2:23" x14ac:dyDescent="0.25">
      <c r="B32" s="55" t="s">
        <v>116</v>
      </c>
      <c r="C32" s="76" t="s">
        <v>139</v>
      </c>
      <c r="D32" s="55" t="s">
        <v>54</v>
      </c>
      <c r="E32" s="55" t="s">
        <v>160</v>
      </c>
      <c r="F32" s="70">
        <v>92.38</v>
      </c>
      <c r="G32" s="77">
        <v>50900</v>
      </c>
      <c r="H32" s="77">
        <v>92.57</v>
      </c>
      <c r="I32" s="77">
        <v>1</v>
      </c>
      <c r="J32" s="77">
        <v>13.455622615288</v>
      </c>
      <c r="K32" s="77">
        <v>1.7290635986662199E-2</v>
      </c>
      <c r="L32" s="77">
        <v>13.4600745527387</v>
      </c>
      <c r="M32" s="77">
        <v>1.7302079465184601E-2</v>
      </c>
      <c r="N32" s="77">
        <v>-4.4519374507195897E-3</v>
      </c>
      <c r="O32" s="77">
        <v>-1.1443478522400001E-5</v>
      </c>
      <c r="P32" s="77">
        <v>-4.4793060408303102E-3</v>
      </c>
      <c r="Q32" s="77">
        <v>-4.4793060408303102E-3</v>
      </c>
      <c r="R32" s="77">
        <v>0</v>
      </c>
      <c r="S32" s="77">
        <v>1.9161294389999999E-9</v>
      </c>
      <c r="T32" s="77" t="s">
        <v>156</v>
      </c>
      <c r="U32" s="105">
        <v>-2.12367560722204E-4</v>
      </c>
      <c r="V32" s="105">
        <v>0</v>
      </c>
      <c r="W32" s="101">
        <v>-2.12387735476401E-4</v>
      </c>
    </row>
    <row r="33" spans="2:23" x14ac:dyDescent="0.25">
      <c r="B33" s="55" t="s">
        <v>116</v>
      </c>
      <c r="C33" s="76" t="s">
        <v>139</v>
      </c>
      <c r="D33" s="55" t="s">
        <v>54</v>
      </c>
      <c r="E33" s="55" t="s">
        <v>160</v>
      </c>
      <c r="F33" s="70">
        <v>92.38</v>
      </c>
      <c r="G33" s="77">
        <v>53050</v>
      </c>
      <c r="H33" s="77">
        <v>93.79</v>
      </c>
      <c r="I33" s="77">
        <v>1</v>
      </c>
      <c r="J33" s="77">
        <v>42.641732840276298</v>
      </c>
      <c r="K33" s="77">
        <v>0.36493629809003503</v>
      </c>
      <c r="L33" s="77">
        <v>42.643362033468698</v>
      </c>
      <c r="M33" s="77">
        <v>0.36496418453135798</v>
      </c>
      <c r="N33" s="77">
        <v>-1.62919319238175E-3</v>
      </c>
      <c r="O33" s="77">
        <v>-2.7886441323179001E-5</v>
      </c>
      <c r="P33" s="77">
        <v>-1.6249935035477401E-3</v>
      </c>
      <c r="Q33" s="77">
        <v>-1.6249935035477299E-3</v>
      </c>
      <c r="R33" s="77">
        <v>0</v>
      </c>
      <c r="S33" s="77">
        <v>5.2996920000000004E-10</v>
      </c>
      <c r="T33" s="77" t="s">
        <v>155</v>
      </c>
      <c r="U33" s="105">
        <v>-2.9864698930982499E-4</v>
      </c>
      <c r="V33" s="105">
        <v>0</v>
      </c>
      <c r="W33" s="101">
        <v>-2.98675360543081E-4</v>
      </c>
    </row>
    <row r="34" spans="2:23" x14ac:dyDescent="0.25">
      <c r="B34" s="55" t="s">
        <v>116</v>
      </c>
      <c r="C34" s="76" t="s">
        <v>139</v>
      </c>
      <c r="D34" s="55" t="s">
        <v>54</v>
      </c>
      <c r="E34" s="55" t="s">
        <v>161</v>
      </c>
      <c r="F34" s="70">
        <v>91.58</v>
      </c>
      <c r="G34" s="77">
        <v>50300</v>
      </c>
      <c r="H34" s="77">
        <v>91.55</v>
      </c>
      <c r="I34" s="77">
        <v>1</v>
      </c>
      <c r="J34" s="77">
        <v>-10.301380738839599</v>
      </c>
      <c r="K34" s="77">
        <v>1.4750463872588301E-3</v>
      </c>
      <c r="L34" s="77">
        <v>-10.3416335273608</v>
      </c>
      <c r="M34" s="77">
        <v>1.48659643779785E-3</v>
      </c>
      <c r="N34" s="77">
        <v>4.0252788521269497E-2</v>
      </c>
      <c r="O34" s="77">
        <v>-1.1550050539014999E-5</v>
      </c>
      <c r="P34" s="77">
        <v>4.0204239088597403E-2</v>
      </c>
      <c r="Q34" s="77">
        <v>4.0204239088597299E-2</v>
      </c>
      <c r="R34" s="77">
        <v>0</v>
      </c>
      <c r="S34" s="77">
        <v>2.2467693686000001E-8</v>
      </c>
      <c r="T34" s="77" t="s">
        <v>155</v>
      </c>
      <c r="U34" s="105">
        <v>1.5000327803323099E-4</v>
      </c>
      <c r="V34" s="105">
        <v>0</v>
      </c>
      <c r="W34" s="101">
        <v>1.49989027837707E-4</v>
      </c>
    </row>
    <row r="35" spans="2:23" x14ac:dyDescent="0.25">
      <c r="B35" s="55" t="s">
        <v>116</v>
      </c>
      <c r="C35" s="76" t="s">
        <v>139</v>
      </c>
      <c r="D35" s="55" t="s">
        <v>54</v>
      </c>
      <c r="E35" s="55" t="s">
        <v>162</v>
      </c>
      <c r="F35" s="70">
        <v>91.55</v>
      </c>
      <c r="G35" s="77">
        <v>51150</v>
      </c>
      <c r="H35" s="77">
        <v>91.57</v>
      </c>
      <c r="I35" s="77">
        <v>1</v>
      </c>
      <c r="J35" s="77">
        <v>8.8367663761858104</v>
      </c>
      <c r="K35" s="77">
        <v>2.2333293836364399E-3</v>
      </c>
      <c r="L35" s="77">
        <v>8.7965167911163196</v>
      </c>
      <c r="M35" s="77">
        <v>2.2130310389727901E-3</v>
      </c>
      <c r="N35" s="77">
        <v>4.02495850694864E-2</v>
      </c>
      <c r="O35" s="77">
        <v>2.0298344663645E-5</v>
      </c>
      <c r="P35" s="77">
        <v>4.0204239088597403E-2</v>
      </c>
      <c r="Q35" s="77">
        <v>4.0204239088597299E-2</v>
      </c>
      <c r="R35" s="77">
        <v>0</v>
      </c>
      <c r="S35" s="77">
        <v>4.6228492044E-8</v>
      </c>
      <c r="T35" s="77" t="s">
        <v>155</v>
      </c>
      <c r="U35" s="105">
        <v>1.0535247360137299E-3</v>
      </c>
      <c r="V35" s="105">
        <v>0</v>
      </c>
      <c r="W35" s="101">
        <v>1.0534246519777401E-3</v>
      </c>
    </row>
    <row r="36" spans="2:23" x14ac:dyDescent="0.25">
      <c r="B36" s="55" t="s">
        <v>116</v>
      </c>
      <c r="C36" s="76" t="s">
        <v>139</v>
      </c>
      <c r="D36" s="55" t="s">
        <v>54</v>
      </c>
      <c r="E36" s="55" t="s">
        <v>163</v>
      </c>
      <c r="F36" s="70">
        <v>92.74</v>
      </c>
      <c r="G36" s="77">
        <v>50354</v>
      </c>
      <c r="H36" s="77">
        <v>92.74</v>
      </c>
      <c r="I36" s="77">
        <v>1</v>
      </c>
      <c r="J36" s="77">
        <v>0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  <c r="R36" s="77">
        <v>0</v>
      </c>
      <c r="S36" s="77">
        <v>0</v>
      </c>
      <c r="T36" s="77" t="s">
        <v>156</v>
      </c>
      <c r="U36" s="105">
        <v>0</v>
      </c>
      <c r="V36" s="105">
        <v>0</v>
      </c>
      <c r="W36" s="101">
        <v>0</v>
      </c>
    </row>
    <row r="37" spans="2:23" x14ac:dyDescent="0.25">
      <c r="B37" s="55" t="s">
        <v>116</v>
      </c>
      <c r="C37" s="76" t="s">
        <v>139</v>
      </c>
      <c r="D37" s="55" t="s">
        <v>54</v>
      </c>
      <c r="E37" s="55" t="s">
        <v>163</v>
      </c>
      <c r="F37" s="70">
        <v>92.74</v>
      </c>
      <c r="G37" s="77">
        <v>50900</v>
      </c>
      <c r="H37" s="77">
        <v>92.57</v>
      </c>
      <c r="I37" s="77">
        <v>1</v>
      </c>
      <c r="J37" s="77">
        <v>-111.417616920276</v>
      </c>
      <c r="K37" s="77">
        <v>9.8069694345528396E-2</v>
      </c>
      <c r="L37" s="77">
        <v>-111.416013164041</v>
      </c>
      <c r="M37" s="77">
        <v>9.8066871116021498E-2</v>
      </c>
      <c r="N37" s="77">
        <v>-1.6037562351689501E-3</v>
      </c>
      <c r="O37" s="77">
        <v>2.8232295068600002E-6</v>
      </c>
      <c r="P37" s="77">
        <v>-1.6418135564825599E-3</v>
      </c>
      <c r="Q37" s="77">
        <v>-1.6418135564825599E-3</v>
      </c>
      <c r="R37" s="77">
        <v>0</v>
      </c>
      <c r="S37" s="77">
        <v>2.1294858999999999E-11</v>
      </c>
      <c r="T37" s="77" t="s">
        <v>155</v>
      </c>
      <c r="U37" s="105">
        <v>-1.1052230020569E-5</v>
      </c>
      <c r="V37" s="105">
        <v>0</v>
      </c>
      <c r="W37" s="101">
        <v>-1.10532799738822E-5</v>
      </c>
    </row>
    <row r="38" spans="2:23" x14ac:dyDescent="0.25">
      <c r="B38" s="55" t="s">
        <v>116</v>
      </c>
      <c r="C38" s="76" t="s">
        <v>139</v>
      </c>
      <c r="D38" s="55" t="s">
        <v>54</v>
      </c>
      <c r="E38" s="55" t="s">
        <v>163</v>
      </c>
      <c r="F38" s="70">
        <v>92.74</v>
      </c>
      <c r="G38" s="77">
        <v>53200</v>
      </c>
      <c r="H38" s="77">
        <v>93.48</v>
      </c>
      <c r="I38" s="77">
        <v>1</v>
      </c>
      <c r="J38" s="77">
        <v>80.1430694032546</v>
      </c>
      <c r="K38" s="77">
        <v>0.31022662899400699</v>
      </c>
      <c r="L38" s="77">
        <v>80.141472660190601</v>
      </c>
      <c r="M38" s="77">
        <v>0.31021426741895902</v>
      </c>
      <c r="N38" s="77">
        <v>1.5967430639918199E-3</v>
      </c>
      <c r="O38" s="77">
        <v>1.2361575047869E-5</v>
      </c>
      <c r="P38" s="77">
        <v>1.64181355642398E-3</v>
      </c>
      <c r="Q38" s="77">
        <v>1.64181355642397E-3</v>
      </c>
      <c r="R38" s="77">
        <v>0</v>
      </c>
      <c r="S38" s="77">
        <v>1.3019515000000001E-10</v>
      </c>
      <c r="T38" s="77" t="s">
        <v>155</v>
      </c>
      <c r="U38" s="105">
        <v>-3.0603614646847997E-5</v>
      </c>
      <c r="V38" s="105">
        <v>0</v>
      </c>
      <c r="W38" s="101">
        <v>-3.0606521966595703E-5</v>
      </c>
    </row>
    <row r="39" spans="2:23" x14ac:dyDescent="0.25">
      <c r="B39" s="55" t="s">
        <v>116</v>
      </c>
      <c r="C39" s="76" t="s">
        <v>139</v>
      </c>
      <c r="D39" s="55" t="s">
        <v>54</v>
      </c>
      <c r="E39" s="55" t="s">
        <v>164</v>
      </c>
      <c r="F39" s="70">
        <v>92.74</v>
      </c>
      <c r="G39" s="77">
        <v>50404</v>
      </c>
      <c r="H39" s="77">
        <v>92.74</v>
      </c>
      <c r="I39" s="77">
        <v>1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  <c r="R39" s="77">
        <v>0</v>
      </c>
      <c r="S39" s="77">
        <v>0</v>
      </c>
      <c r="T39" s="77" t="s">
        <v>156</v>
      </c>
      <c r="U39" s="105">
        <v>0</v>
      </c>
      <c r="V39" s="105">
        <v>0</v>
      </c>
      <c r="W39" s="101">
        <v>0</v>
      </c>
    </row>
    <row r="40" spans="2:23" x14ac:dyDescent="0.25">
      <c r="B40" s="55" t="s">
        <v>116</v>
      </c>
      <c r="C40" s="76" t="s">
        <v>139</v>
      </c>
      <c r="D40" s="55" t="s">
        <v>54</v>
      </c>
      <c r="E40" s="55" t="s">
        <v>165</v>
      </c>
      <c r="F40" s="70">
        <v>92.54</v>
      </c>
      <c r="G40" s="77">
        <v>50499</v>
      </c>
      <c r="H40" s="77">
        <v>92.54</v>
      </c>
      <c r="I40" s="77">
        <v>1</v>
      </c>
      <c r="J40" s="77">
        <v>-5.4587299999999999E-13</v>
      </c>
      <c r="K40" s="77">
        <v>0</v>
      </c>
      <c r="L40" s="77">
        <v>-2.0356200000000001E-13</v>
      </c>
      <c r="M40" s="77">
        <v>0</v>
      </c>
      <c r="N40" s="77">
        <v>-3.42311E-13</v>
      </c>
      <c r="O40" s="77">
        <v>0</v>
      </c>
      <c r="P40" s="77">
        <v>-1.78295E-13</v>
      </c>
      <c r="Q40" s="77">
        <v>-1.78295E-13</v>
      </c>
      <c r="R40" s="77">
        <v>0</v>
      </c>
      <c r="S40" s="77">
        <v>0</v>
      </c>
      <c r="T40" s="77" t="s">
        <v>156</v>
      </c>
      <c r="U40" s="105">
        <v>0</v>
      </c>
      <c r="V40" s="105">
        <v>0</v>
      </c>
      <c r="W40" s="101">
        <v>0</v>
      </c>
    </row>
    <row r="41" spans="2:23" x14ac:dyDescent="0.25">
      <c r="B41" s="55" t="s">
        <v>116</v>
      </c>
      <c r="C41" s="76" t="s">
        <v>139</v>
      </c>
      <c r="D41" s="55" t="s">
        <v>54</v>
      </c>
      <c r="E41" s="55" t="s">
        <v>165</v>
      </c>
      <c r="F41" s="70">
        <v>92.54</v>
      </c>
      <c r="G41" s="77">
        <v>50554</v>
      </c>
      <c r="H41" s="77">
        <v>92.54</v>
      </c>
      <c r="I41" s="77">
        <v>1</v>
      </c>
      <c r="J41" s="77">
        <v>-6.8234000000000002E-14</v>
      </c>
      <c r="K41" s="77">
        <v>0</v>
      </c>
      <c r="L41" s="77">
        <v>-2.5444999999999999E-14</v>
      </c>
      <c r="M41" s="77">
        <v>0</v>
      </c>
      <c r="N41" s="77">
        <v>-4.2788999999999997E-14</v>
      </c>
      <c r="O41" s="77">
        <v>0</v>
      </c>
      <c r="P41" s="77">
        <v>-2.2286999999999999E-14</v>
      </c>
      <c r="Q41" s="77">
        <v>-2.2286E-14</v>
      </c>
      <c r="R41" s="77">
        <v>0</v>
      </c>
      <c r="S41" s="77">
        <v>0</v>
      </c>
      <c r="T41" s="77" t="s">
        <v>156</v>
      </c>
      <c r="U41" s="105">
        <v>0</v>
      </c>
      <c r="V41" s="105">
        <v>0</v>
      </c>
      <c r="W41" s="101">
        <v>0</v>
      </c>
    </row>
    <row r="42" spans="2:23" x14ac:dyDescent="0.25">
      <c r="B42" s="55" t="s">
        <v>116</v>
      </c>
      <c r="C42" s="76" t="s">
        <v>139</v>
      </c>
      <c r="D42" s="55" t="s">
        <v>54</v>
      </c>
      <c r="E42" s="55" t="s">
        <v>166</v>
      </c>
      <c r="F42" s="70">
        <v>92.54</v>
      </c>
      <c r="G42" s="77">
        <v>50604</v>
      </c>
      <c r="H42" s="77">
        <v>92.54</v>
      </c>
      <c r="I42" s="77">
        <v>1</v>
      </c>
      <c r="J42" s="77">
        <v>-6.8234000000000002E-14</v>
      </c>
      <c r="K42" s="77">
        <v>0</v>
      </c>
      <c r="L42" s="77">
        <v>-2.5444999999999999E-14</v>
      </c>
      <c r="M42" s="77">
        <v>0</v>
      </c>
      <c r="N42" s="77">
        <v>-4.2788999999999997E-14</v>
      </c>
      <c r="O42" s="77">
        <v>0</v>
      </c>
      <c r="P42" s="77">
        <v>-2.2286999999999999E-14</v>
      </c>
      <c r="Q42" s="77">
        <v>-2.2286E-14</v>
      </c>
      <c r="R42" s="77">
        <v>0</v>
      </c>
      <c r="S42" s="77">
        <v>0</v>
      </c>
      <c r="T42" s="77" t="s">
        <v>156</v>
      </c>
      <c r="U42" s="105">
        <v>0</v>
      </c>
      <c r="V42" s="105">
        <v>0</v>
      </c>
      <c r="W42" s="101">
        <v>0</v>
      </c>
    </row>
    <row r="43" spans="2:23" x14ac:dyDescent="0.25">
      <c r="B43" s="55" t="s">
        <v>116</v>
      </c>
      <c r="C43" s="76" t="s">
        <v>139</v>
      </c>
      <c r="D43" s="55" t="s">
        <v>54</v>
      </c>
      <c r="E43" s="55" t="s">
        <v>167</v>
      </c>
      <c r="F43" s="70">
        <v>93.09</v>
      </c>
      <c r="G43" s="77">
        <v>50750</v>
      </c>
      <c r="H43" s="77">
        <v>93.27</v>
      </c>
      <c r="I43" s="77">
        <v>1</v>
      </c>
      <c r="J43" s="77">
        <v>43.705721538699699</v>
      </c>
      <c r="K43" s="77">
        <v>4.56535432757188E-2</v>
      </c>
      <c r="L43" s="77">
        <v>43.706742625205599</v>
      </c>
      <c r="M43" s="77">
        <v>4.5655676486652502E-2</v>
      </c>
      <c r="N43" s="77">
        <v>-1.02108650590904E-3</v>
      </c>
      <c r="O43" s="77">
        <v>-2.1332109337809999E-6</v>
      </c>
      <c r="P43" s="77">
        <v>-1.01065179378848E-3</v>
      </c>
      <c r="Q43" s="77">
        <v>-1.0106517937884701E-3</v>
      </c>
      <c r="R43" s="77">
        <v>0</v>
      </c>
      <c r="S43" s="77">
        <v>2.4411867000000001E-11</v>
      </c>
      <c r="T43" s="77" t="s">
        <v>155</v>
      </c>
      <c r="U43" s="105">
        <v>-1.4977023746108E-5</v>
      </c>
      <c r="V43" s="105">
        <v>0</v>
      </c>
      <c r="W43" s="101">
        <v>-1.49784465517929E-5</v>
      </c>
    </row>
    <row r="44" spans="2:23" x14ac:dyDescent="0.25">
      <c r="B44" s="55" t="s">
        <v>116</v>
      </c>
      <c r="C44" s="76" t="s">
        <v>139</v>
      </c>
      <c r="D44" s="55" t="s">
        <v>54</v>
      </c>
      <c r="E44" s="55" t="s">
        <v>167</v>
      </c>
      <c r="F44" s="70">
        <v>93.09</v>
      </c>
      <c r="G44" s="77">
        <v>50800</v>
      </c>
      <c r="H44" s="77">
        <v>93.01</v>
      </c>
      <c r="I44" s="77">
        <v>1</v>
      </c>
      <c r="J44" s="77">
        <v>-24.825909155041401</v>
      </c>
      <c r="K44" s="77">
        <v>1.15252918125007E-2</v>
      </c>
      <c r="L44" s="77">
        <v>-24.826933402085501</v>
      </c>
      <c r="M44" s="77">
        <v>1.1526242834234699E-2</v>
      </c>
      <c r="N44" s="77">
        <v>1.0242470440347E-3</v>
      </c>
      <c r="O44" s="77">
        <v>-9.5102173395900005E-7</v>
      </c>
      <c r="P44" s="77">
        <v>1.01065179365022E-3</v>
      </c>
      <c r="Q44" s="77">
        <v>1.01065179365022E-3</v>
      </c>
      <c r="R44" s="77">
        <v>0</v>
      </c>
      <c r="S44" s="77">
        <v>1.9100499000000001E-11</v>
      </c>
      <c r="T44" s="77" t="s">
        <v>155</v>
      </c>
      <c r="U44" s="105">
        <v>-6.5528088221000001E-6</v>
      </c>
      <c r="V44" s="105">
        <v>0</v>
      </c>
      <c r="W44" s="101">
        <v>-6.5534313338755397E-6</v>
      </c>
    </row>
    <row r="45" spans="2:23" x14ac:dyDescent="0.25">
      <c r="B45" s="55" t="s">
        <v>116</v>
      </c>
      <c r="C45" s="76" t="s">
        <v>139</v>
      </c>
      <c r="D45" s="55" t="s">
        <v>54</v>
      </c>
      <c r="E45" s="55" t="s">
        <v>168</v>
      </c>
      <c r="F45" s="70">
        <v>93.33</v>
      </c>
      <c r="G45" s="77">
        <v>50750</v>
      </c>
      <c r="H45" s="77">
        <v>93.27</v>
      </c>
      <c r="I45" s="77">
        <v>1</v>
      </c>
      <c r="J45" s="77">
        <v>-37.462162271882598</v>
      </c>
      <c r="K45" s="77">
        <v>1.0665943375845E-2</v>
      </c>
      <c r="L45" s="77">
        <v>-37.463181573417302</v>
      </c>
      <c r="M45" s="77">
        <v>1.0666523799381499E-2</v>
      </c>
      <c r="N45" s="77">
        <v>1.0193015346826599E-3</v>
      </c>
      <c r="O45" s="77">
        <v>-5.8042353655999997E-7</v>
      </c>
      <c r="P45" s="77">
        <v>1.01065179378848E-3</v>
      </c>
      <c r="Q45" s="77">
        <v>1.0106517937884701E-3</v>
      </c>
      <c r="R45" s="77">
        <v>0</v>
      </c>
      <c r="S45" s="77">
        <v>7.7627700000000005E-12</v>
      </c>
      <c r="T45" s="77" t="s">
        <v>155</v>
      </c>
      <c r="U45" s="105">
        <v>7.0045761199380002E-6</v>
      </c>
      <c r="V45" s="105">
        <v>0</v>
      </c>
      <c r="W45" s="101">
        <v>7.0039106906181896E-6</v>
      </c>
    </row>
    <row r="46" spans="2:23" x14ac:dyDescent="0.25">
      <c r="B46" s="55" t="s">
        <v>116</v>
      </c>
      <c r="C46" s="76" t="s">
        <v>139</v>
      </c>
      <c r="D46" s="55" t="s">
        <v>54</v>
      </c>
      <c r="E46" s="55" t="s">
        <v>168</v>
      </c>
      <c r="F46" s="70">
        <v>93.33</v>
      </c>
      <c r="G46" s="77">
        <v>50950</v>
      </c>
      <c r="H46" s="77">
        <v>93.4</v>
      </c>
      <c r="I46" s="77">
        <v>1</v>
      </c>
      <c r="J46" s="77">
        <v>47.075079575497497</v>
      </c>
      <c r="K46" s="77">
        <v>1.9501355429946899E-2</v>
      </c>
      <c r="L46" s="77">
        <v>47.0760973089007</v>
      </c>
      <c r="M46" s="77">
        <v>1.9502198652966402E-2</v>
      </c>
      <c r="N46" s="77">
        <v>-1.01773340323574E-3</v>
      </c>
      <c r="O46" s="77">
        <v>-8.4322301948999998E-7</v>
      </c>
      <c r="P46" s="77">
        <v>-1.01065179363824E-3</v>
      </c>
      <c r="Q46" s="77">
        <v>-1.01065179363823E-3</v>
      </c>
      <c r="R46" s="77">
        <v>0</v>
      </c>
      <c r="S46" s="77">
        <v>8.98847E-12</v>
      </c>
      <c r="T46" s="77" t="s">
        <v>155</v>
      </c>
      <c r="U46" s="105">
        <v>-7.4861789882119997E-6</v>
      </c>
      <c r="V46" s="105">
        <v>0</v>
      </c>
      <c r="W46" s="101">
        <v>-7.4868901694322202E-6</v>
      </c>
    </row>
    <row r="47" spans="2:23" x14ac:dyDescent="0.25">
      <c r="B47" s="55" t="s">
        <v>116</v>
      </c>
      <c r="C47" s="76" t="s">
        <v>139</v>
      </c>
      <c r="D47" s="55" t="s">
        <v>54</v>
      </c>
      <c r="E47" s="55" t="s">
        <v>169</v>
      </c>
      <c r="F47" s="70">
        <v>93.01</v>
      </c>
      <c r="G47" s="77">
        <v>51300</v>
      </c>
      <c r="H47" s="77">
        <v>93.11</v>
      </c>
      <c r="I47" s="77">
        <v>1</v>
      </c>
      <c r="J47" s="77">
        <v>24.116523252786202</v>
      </c>
      <c r="K47" s="77">
        <v>8.9043984821113604E-3</v>
      </c>
      <c r="L47" s="77">
        <v>24.117978705290799</v>
      </c>
      <c r="M47" s="77">
        <v>8.90547329044988E-3</v>
      </c>
      <c r="N47" s="77">
        <v>-1.4554525046089901E-3</v>
      </c>
      <c r="O47" s="77">
        <v>-1.0748083385230001E-6</v>
      </c>
      <c r="P47" s="77">
        <v>-1.4656606970850201E-3</v>
      </c>
      <c r="Q47" s="77">
        <v>-1.4656606970850201E-3</v>
      </c>
      <c r="R47" s="77">
        <v>0</v>
      </c>
      <c r="S47" s="77">
        <v>3.2888348999999999E-11</v>
      </c>
      <c r="T47" s="77" t="s">
        <v>155</v>
      </c>
      <c r="U47" s="105">
        <v>4.5523586477928997E-5</v>
      </c>
      <c r="V47" s="105">
        <v>0</v>
      </c>
      <c r="W47" s="101">
        <v>4.5519261772384099E-5</v>
      </c>
    </row>
    <row r="48" spans="2:23" x14ac:dyDescent="0.25">
      <c r="B48" s="55" t="s">
        <v>116</v>
      </c>
      <c r="C48" s="76" t="s">
        <v>139</v>
      </c>
      <c r="D48" s="55" t="s">
        <v>54</v>
      </c>
      <c r="E48" s="55" t="s">
        <v>170</v>
      </c>
      <c r="F48" s="70">
        <v>92.57</v>
      </c>
      <c r="G48" s="77">
        <v>54750</v>
      </c>
      <c r="H48" s="77">
        <v>93.79</v>
      </c>
      <c r="I48" s="77">
        <v>1</v>
      </c>
      <c r="J48" s="77">
        <v>66.061985375656306</v>
      </c>
      <c r="K48" s="77">
        <v>0.46386932056239699</v>
      </c>
      <c r="L48" s="77">
        <v>66.061258765840094</v>
      </c>
      <c r="M48" s="77">
        <v>0.46385911650491202</v>
      </c>
      <c r="N48" s="77">
        <v>7.2660981623728904E-4</v>
      </c>
      <c r="O48" s="77">
        <v>1.0204057484912E-5</v>
      </c>
      <c r="P48" s="77">
        <v>7.5111960780642603E-4</v>
      </c>
      <c r="Q48" s="77">
        <v>7.51119607806427E-4</v>
      </c>
      <c r="R48" s="77">
        <v>0</v>
      </c>
      <c r="S48" s="77">
        <v>5.9966763E-11</v>
      </c>
      <c r="T48" s="77" t="s">
        <v>156</v>
      </c>
      <c r="U48" s="105">
        <v>6.4350100634637998E-5</v>
      </c>
      <c r="V48" s="105">
        <v>0</v>
      </c>
      <c r="W48" s="101">
        <v>6.4343987424793207E-5</v>
      </c>
    </row>
    <row r="49" spans="2:23" x14ac:dyDescent="0.25">
      <c r="B49" s="55" t="s">
        <v>116</v>
      </c>
      <c r="C49" s="76" t="s">
        <v>139</v>
      </c>
      <c r="D49" s="55" t="s">
        <v>54</v>
      </c>
      <c r="E49" s="55" t="s">
        <v>171</v>
      </c>
      <c r="F49" s="70">
        <v>93.4</v>
      </c>
      <c r="G49" s="77">
        <v>53150</v>
      </c>
      <c r="H49" s="77">
        <v>93.7</v>
      </c>
      <c r="I49" s="77">
        <v>1</v>
      </c>
      <c r="J49" s="77">
        <v>28.413981687157399</v>
      </c>
      <c r="K49" s="77">
        <v>3.5523591633997098E-2</v>
      </c>
      <c r="L49" s="77">
        <v>28.414723334611701</v>
      </c>
      <c r="M49" s="77">
        <v>3.5525446096031199E-2</v>
      </c>
      <c r="N49" s="77">
        <v>-7.4164745429983203E-4</v>
      </c>
      <c r="O49" s="77">
        <v>-1.8544620340649999E-6</v>
      </c>
      <c r="P49" s="77">
        <v>-7.5031574675644204E-4</v>
      </c>
      <c r="Q49" s="77">
        <v>-7.5031574675644204E-4</v>
      </c>
      <c r="R49" s="77">
        <v>0</v>
      </c>
      <c r="S49" s="77">
        <v>2.4770844000000001E-11</v>
      </c>
      <c r="T49" s="77" t="s">
        <v>155</v>
      </c>
      <c r="U49" s="105">
        <v>4.9009313003207003E-5</v>
      </c>
      <c r="V49" s="105">
        <v>0</v>
      </c>
      <c r="W49" s="101">
        <v>4.9004657156335202E-5</v>
      </c>
    </row>
    <row r="50" spans="2:23" x14ac:dyDescent="0.25">
      <c r="B50" s="55" t="s">
        <v>116</v>
      </c>
      <c r="C50" s="76" t="s">
        <v>139</v>
      </c>
      <c r="D50" s="55" t="s">
        <v>54</v>
      </c>
      <c r="E50" s="55" t="s">
        <v>171</v>
      </c>
      <c r="F50" s="70">
        <v>93.4</v>
      </c>
      <c r="G50" s="77">
        <v>54500</v>
      </c>
      <c r="H50" s="77">
        <v>93.43</v>
      </c>
      <c r="I50" s="77">
        <v>1</v>
      </c>
      <c r="J50" s="77">
        <v>15.412609044069599</v>
      </c>
      <c r="K50" s="77">
        <v>1.3153061416485199E-2</v>
      </c>
      <c r="L50" s="77">
        <v>15.4128834033</v>
      </c>
      <c r="M50" s="77">
        <v>1.31535296948821E-2</v>
      </c>
      <c r="N50" s="77">
        <v>-2.7435923044827299E-4</v>
      </c>
      <c r="O50" s="77">
        <v>-4.6827839683700001E-7</v>
      </c>
      <c r="P50" s="77">
        <v>-2.6033604722459002E-4</v>
      </c>
      <c r="Q50" s="77">
        <v>-2.6033604722459002E-4</v>
      </c>
      <c r="R50" s="77">
        <v>0</v>
      </c>
      <c r="S50" s="77">
        <v>3.7526940000000001E-12</v>
      </c>
      <c r="T50" s="77" t="s">
        <v>155</v>
      </c>
      <c r="U50" s="105">
        <v>-3.5513449527083997E-5</v>
      </c>
      <c r="V50" s="105">
        <v>0</v>
      </c>
      <c r="W50" s="101">
        <v>-3.5516823277352097E-5</v>
      </c>
    </row>
    <row r="51" spans="2:23" x14ac:dyDescent="0.25">
      <c r="B51" s="55" t="s">
        <v>116</v>
      </c>
      <c r="C51" s="76" t="s">
        <v>139</v>
      </c>
      <c r="D51" s="55" t="s">
        <v>54</v>
      </c>
      <c r="E51" s="55" t="s">
        <v>172</v>
      </c>
      <c r="F51" s="70">
        <v>92.16</v>
      </c>
      <c r="G51" s="77">
        <v>51250</v>
      </c>
      <c r="H51" s="77">
        <v>92.16</v>
      </c>
      <c r="I51" s="77">
        <v>1</v>
      </c>
      <c r="J51" s="77">
        <v>0</v>
      </c>
      <c r="K51" s="77">
        <v>0</v>
      </c>
      <c r="L51" s="77">
        <v>0</v>
      </c>
      <c r="M51" s="77">
        <v>0</v>
      </c>
      <c r="N51" s="77">
        <v>0</v>
      </c>
      <c r="O51" s="77">
        <v>0</v>
      </c>
      <c r="P51" s="77">
        <v>0</v>
      </c>
      <c r="Q51" s="77">
        <v>0</v>
      </c>
      <c r="R51" s="77">
        <v>0</v>
      </c>
      <c r="S51" s="77">
        <v>0</v>
      </c>
      <c r="T51" s="77" t="s">
        <v>156</v>
      </c>
      <c r="U51" s="105">
        <v>0</v>
      </c>
      <c r="V51" s="105">
        <v>0</v>
      </c>
      <c r="W51" s="101">
        <v>0</v>
      </c>
    </row>
    <row r="52" spans="2:23" x14ac:dyDescent="0.25">
      <c r="B52" s="55" t="s">
        <v>116</v>
      </c>
      <c r="C52" s="76" t="s">
        <v>139</v>
      </c>
      <c r="D52" s="55" t="s">
        <v>54</v>
      </c>
      <c r="E52" s="55" t="s">
        <v>173</v>
      </c>
      <c r="F52" s="70">
        <v>93.11</v>
      </c>
      <c r="G52" s="77">
        <v>53200</v>
      </c>
      <c r="H52" s="77">
        <v>93.48</v>
      </c>
      <c r="I52" s="77">
        <v>1</v>
      </c>
      <c r="J52" s="77">
        <v>28.521332029730001</v>
      </c>
      <c r="K52" s="77">
        <v>4.1478650754447802E-2</v>
      </c>
      <c r="L52" s="77">
        <v>28.5227845613956</v>
      </c>
      <c r="M52" s="77">
        <v>4.1482875703533699E-2</v>
      </c>
      <c r="N52" s="77">
        <v>-1.4525316655134E-3</v>
      </c>
      <c r="O52" s="77">
        <v>-4.2249490858210003E-6</v>
      </c>
      <c r="P52" s="77">
        <v>-1.46566069702643E-3</v>
      </c>
      <c r="Q52" s="77">
        <v>-1.46566069702642E-3</v>
      </c>
      <c r="R52" s="77">
        <v>0</v>
      </c>
      <c r="S52" s="77">
        <v>1.0953474399999999E-10</v>
      </c>
      <c r="T52" s="77" t="s">
        <v>156</v>
      </c>
      <c r="U52" s="105">
        <v>1.4327009127825999E-4</v>
      </c>
      <c r="V52" s="105">
        <v>0</v>
      </c>
      <c r="W52" s="101">
        <v>1.43256480730275E-4</v>
      </c>
    </row>
    <row r="53" spans="2:23" x14ac:dyDescent="0.25">
      <c r="B53" s="55" t="s">
        <v>116</v>
      </c>
      <c r="C53" s="76" t="s">
        <v>139</v>
      </c>
      <c r="D53" s="55" t="s">
        <v>54</v>
      </c>
      <c r="E53" s="55" t="s">
        <v>174</v>
      </c>
      <c r="F53" s="70">
        <v>93.92</v>
      </c>
      <c r="G53" s="77">
        <v>53100</v>
      </c>
      <c r="H53" s="77">
        <v>93.92</v>
      </c>
      <c r="I53" s="77">
        <v>1</v>
      </c>
      <c r="J53" s="77">
        <v>-2.1985360000000002E-12</v>
      </c>
      <c r="K53" s="77">
        <v>0</v>
      </c>
      <c r="L53" s="77">
        <v>-8.29272E-13</v>
      </c>
      <c r="M53" s="77">
        <v>0</v>
      </c>
      <c r="N53" s="77">
        <v>-1.3692640000000001E-12</v>
      </c>
      <c r="O53" s="77">
        <v>0</v>
      </c>
      <c r="P53" s="77">
        <v>-7.1319899999999996E-13</v>
      </c>
      <c r="Q53" s="77">
        <v>-7.1319899999999996E-13</v>
      </c>
      <c r="R53" s="77">
        <v>0</v>
      </c>
      <c r="S53" s="77">
        <v>0</v>
      </c>
      <c r="T53" s="77" t="s">
        <v>156</v>
      </c>
      <c r="U53" s="105">
        <v>0</v>
      </c>
      <c r="V53" s="105">
        <v>0</v>
      </c>
      <c r="W53" s="101">
        <v>0</v>
      </c>
    </row>
    <row r="54" spans="2:23" x14ac:dyDescent="0.25">
      <c r="B54" s="55" t="s">
        <v>116</v>
      </c>
      <c r="C54" s="76" t="s">
        <v>139</v>
      </c>
      <c r="D54" s="55" t="s">
        <v>54</v>
      </c>
      <c r="E54" s="55" t="s">
        <v>175</v>
      </c>
      <c r="F54" s="70">
        <v>93.92</v>
      </c>
      <c r="G54" s="77">
        <v>52000</v>
      </c>
      <c r="H54" s="77">
        <v>93.92</v>
      </c>
      <c r="I54" s="77">
        <v>1</v>
      </c>
      <c r="J54" s="77">
        <v>-2.1985360000000002E-12</v>
      </c>
      <c r="K54" s="77">
        <v>0</v>
      </c>
      <c r="L54" s="77">
        <v>-8.29272E-13</v>
      </c>
      <c r="M54" s="77">
        <v>0</v>
      </c>
      <c r="N54" s="77">
        <v>-1.3692640000000001E-12</v>
      </c>
      <c r="O54" s="77">
        <v>0</v>
      </c>
      <c r="P54" s="77">
        <v>-7.1319899999999996E-13</v>
      </c>
      <c r="Q54" s="77">
        <v>-7.1319899999999996E-13</v>
      </c>
      <c r="R54" s="77">
        <v>0</v>
      </c>
      <c r="S54" s="77">
        <v>0</v>
      </c>
      <c r="T54" s="77" t="s">
        <v>156</v>
      </c>
      <c r="U54" s="105">
        <v>0</v>
      </c>
      <c r="V54" s="105">
        <v>0</v>
      </c>
      <c r="W54" s="101">
        <v>0</v>
      </c>
    </row>
    <row r="55" spans="2:23" x14ac:dyDescent="0.25">
      <c r="B55" s="55" t="s">
        <v>116</v>
      </c>
      <c r="C55" s="76" t="s">
        <v>139</v>
      </c>
      <c r="D55" s="55" t="s">
        <v>54</v>
      </c>
      <c r="E55" s="55" t="s">
        <v>175</v>
      </c>
      <c r="F55" s="70">
        <v>93.92</v>
      </c>
      <c r="G55" s="77">
        <v>53050</v>
      </c>
      <c r="H55" s="77">
        <v>93.79</v>
      </c>
      <c r="I55" s="77">
        <v>1</v>
      </c>
      <c r="J55" s="77">
        <v>-65.292750472246794</v>
      </c>
      <c r="K55" s="77">
        <v>4.00735466837722E-2</v>
      </c>
      <c r="L55" s="77">
        <v>-65.2931456080385</v>
      </c>
      <c r="M55" s="77">
        <v>4.0074031715889698E-2</v>
      </c>
      <c r="N55" s="77">
        <v>3.9513579171979201E-4</v>
      </c>
      <c r="O55" s="77">
        <v>-4.8503211749199999E-7</v>
      </c>
      <c r="P55" s="77">
        <v>4.0302138020448898E-4</v>
      </c>
      <c r="Q55" s="77">
        <v>4.0302138020448898E-4</v>
      </c>
      <c r="R55" s="77">
        <v>0</v>
      </c>
      <c r="S55" s="77">
        <v>1.5268069999999999E-12</v>
      </c>
      <c r="T55" s="77" t="s">
        <v>155</v>
      </c>
      <c r="U55" s="105">
        <v>5.8449635363819998E-6</v>
      </c>
      <c r="V55" s="105">
        <v>0</v>
      </c>
      <c r="W55" s="101">
        <v>5.8444082693617404E-6</v>
      </c>
    </row>
    <row r="56" spans="2:23" x14ac:dyDescent="0.25">
      <c r="B56" s="55" t="s">
        <v>116</v>
      </c>
      <c r="C56" s="76" t="s">
        <v>139</v>
      </c>
      <c r="D56" s="55" t="s">
        <v>54</v>
      </c>
      <c r="E56" s="55" t="s">
        <v>175</v>
      </c>
      <c r="F56" s="70">
        <v>93.92</v>
      </c>
      <c r="G56" s="77">
        <v>53050</v>
      </c>
      <c r="H56" s="77">
        <v>93.79</v>
      </c>
      <c r="I56" s="77">
        <v>2</v>
      </c>
      <c r="J56" s="77">
        <v>-57.974473711786402</v>
      </c>
      <c r="K56" s="77">
        <v>2.8568836618348199E-2</v>
      </c>
      <c r="L56" s="77">
        <v>-57.974824559152097</v>
      </c>
      <c r="M56" s="77">
        <v>2.8569182402648E-2</v>
      </c>
      <c r="N56" s="77">
        <v>3.5084736567103598E-4</v>
      </c>
      <c r="O56" s="77">
        <v>-3.4578429971800002E-7</v>
      </c>
      <c r="P56" s="77">
        <v>3.5784910589365299E-4</v>
      </c>
      <c r="Q56" s="77">
        <v>3.5784910589365201E-4</v>
      </c>
      <c r="R56" s="77">
        <v>0</v>
      </c>
      <c r="S56" s="77">
        <v>1.0884759999999999E-12</v>
      </c>
      <c r="T56" s="77" t="s">
        <v>155</v>
      </c>
      <c r="U56" s="105">
        <v>1.3156572087225E-5</v>
      </c>
      <c r="V56" s="105">
        <v>0</v>
      </c>
      <c r="W56" s="101">
        <v>1.31553222230412E-5</v>
      </c>
    </row>
    <row r="57" spans="2:23" x14ac:dyDescent="0.25">
      <c r="B57" s="55" t="s">
        <v>116</v>
      </c>
      <c r="C57" s="76" t="s">
        <v>139</v>
      </c>
      <c r="D57" s="55" t="s">
        <v>54</v>
      </c>
      <c r="E57" s="55" t="s">
        <v>175</v>
      </c>
      <c r="F57" s="70">
        <v>93.92</v>
      </c>
      <c r="G57" s="77">
        <v>53100</v>
      </c>
      <c r="H57" s="77">
        <v>93.92</v>
      </c>
      <c r="I57" s="77">
        <v>2</v>
      </c>
      <c r="J57" s="77">
        <v>-2.1985360000000002E-12</v>
      </c>
      <c r="K57" s="77">
        <v>0</v>
      </c>
      <c r="L57" s="77">
        <v>-8.29272E-13</v>
      </c>
      <c r="M57" s="77">
        <v>0</v>
      </c>
      <c r="N57" s="77">
        <v>-1.3692640000000001E-12</v>
      </c>
      <c r="O57" s="77">
        <v>0</v>
      </c>
      <c r="P57" s="77">
        <v>-7.1319899999999996E-13</v>
      </c>
      <c r="Q57" s="77">
        <v>-7.1319899999999996E-13</v>
      </c>
      <c r="R57" s="77">
        <v>0</v>
      </c>
      <c r="S57" s="77">
        <v>0</v>
      </c>
      <c r="T57" s="77" t="s">
        <v>156</v>
      </c>
      <c r="U57" s="105">
        <v>0</v>
      </c>
      <c r="V57" s="105">
        <v>0</v>
      </c>
      <c r="W57" s="101">
        <v>0</v>
      </c>
    </row>
    <row r="58" spans="2:23" x14ac:dyDescent="0.25">
      <c r="B58" s="55" t="s">
        <v>116</v>
      </c>
      <c r="C58" s="76" t="s">
        <v>139</v>
      </c>
      <c r="D58" s="55" t="s">
        <v>54</v>
      </c>
      <c r="E58" s="55" t="s">
        <v>176</v>
      </c>
      <c r="F58" s="70">
        <v>94.04</v>
      </c>
      <c r="G58" s="77">
        <v>53000</v>
      </c>
      <c r="H58" s="77">
        <v>93.92</v>
      </c>
      <c r="I58" s="77">
        <v>1</v>
      </c>
      <c r="J58" s="77">
        <v>-12.8711452749872</v>
      </c>
      <c r="K58" s="77">
        <v>0</v>
      </c>
      <c r="L58" s="77">
        <v>-12.871151946056001</v>
      </c>
      <c r="M58" s="77">
        <v>0</v>
      </c>
      <c r="N58" s="77">
        <v>6.6710688528810003E-6</v>
      </c>
      <c r="O58" s="77">
        <v>0</v>
      </c>
      <c r="P58" s="77">
        <v>2.609852838219E-6</v>
      </c>
      <c r="Q58" s="77">
        <v>2.609852838219E-6</v>
      </c>
      <c r="R58" s="77">
        <v>0</v>
      </c>
      <c r="S58" s="77">
        <v>0</v>
      </c>
      <c r="T58" s="77" t="s">
        <v>155</v>
      </c>
      <c r="U58" s="105">
        <v>8.0052826234599997E-7</v>
      </c>
      <c r="V58" s="105">
        <v>0</v>
      </c>
      <c r="W58" s="101">
        <v>8.0045221277955002E-7</v>
      </c>
    </row>
    <row r="59" spans="2:23" x14ac:dyDescent="0.25">
      <c r="B59" s="55" t="s">
        <v>116</v>
      </c>
      <c r="C59" s="76" t="s">
        <v>139</v>
      </c>
      <c r="D59" s="55" t="s">
        <v>54</v>
      </c>
      <c r="E59" s="55" t="s">
        <v>176</v>
      </c>
      <c r="F59" s="70">
        <v>94.04</v>
      </c>
      <c r="G59" s="77">
        <v>53000</v>
      </c>
      <c r="H59" s="77">
        <v>93.92</v>
      </c>
      <c r="I59" s="77">
        <v>2</v>
      </c>
      <c r="J59" s="77">
        <v>-11.369511659572</v>
      </c>
      <c r="K59" s="77">
        <v>0</v>
      </c>
      <c r="L59" s="77">
        <v>-11.3695175523495</v>
      </c>
      <c r="M59" s="77">
        <v>0</v>
      </c>
      <c r="N59" s="77">
        <v>5.8927774715389999E-6</v>
      </c>
      <c r="O59" s="77">
        <v>0</v>
      </c>
      <c r="P59" s="77">
        <v>2.3053700047470001E-6</v>
      </c>
      <c r="Q59" s="77">
        <v>2.3053700047460001E-6</v>
      </c>
      <c r="R59" s="77">
        <v>0</v>
      </c>
      <c r="S59" s="77">
        <v>0</v>
      </c>
      <c r="T59" s="77" t="s">
        <v>155</v>
      </c>
      <c r="U59" s="105">
        <v>7.0713329658499997E-7</v>
      </c>
      <c r="V59" s="105">
        <v>0</v>
      </c>
      <c r="W59" s="101">
        <v>7.0706611946813996E-7</v>
      </c>
    </row>
    <row r="60" spans="2:23" x14ac:dyDescent="0.25">
      <c r="B60" s="55" t="s">
        <v>116</v>
      </c>
      <c r="C60" s="76" t="s">
        <v>139</v>
      </c>
      <c r="D60" s="55" t="s">
        <v>54</v>
      </c>
      <c r="E60" s="55" t="s">
        <v>176</v>
      </c>
      <c r="F60" s="70">
        <v>94.04</v>
      </c>
      <c r="G60" s="77">
        <v>53000</v>
      </c>
      <c r="H60" s="77">
        <v>93.92</v>
      </c>
      <c r="I60" s="77">
        <v>3</v>
      </c>
      <c r="J60" s="77">
        <v>-11.369511659572</v>
      </c>
      <c r="K60" s="77">
        <v>0</v>
      </c>
      <c r="L60" s="77">
        <v>-11.3695175523495</v>
      </c>
      <c r="M60" s="77">
        <v>0</v>
      </c>
      <c r="N60" s="77">
        <v>5.8927774715389999E-6</v>
      </c>
      <c r="O60" s="77">
        <v>0</v>
      </c>
      <c r="P60" s="77">
        <v>2.3053700047470001E-6</v>
      </c>
      <c r="Q60" s="77">
        <v>2.3053700047460001E-6</v>
      </c>
      <c r="R60" s="77">
        <v>0</v>
      </c>
      <c r="S60" s="77">
        <v>0</v>
      </c>
      <c r="T60" s="77" t="s">
        <v>155</v>
      </c>
      <c r="U60" s="105">
        <v>7.0713329658499997E-7</v>
      </c>
      <c r="V60" s="105">
        <v>0</v>
      </c>
      <c r="W60" s="101">
        <v>7.0706611946813996E-7</v>
      </c>
    </row>
    <row r="61" spans="2:23" x14ac:dyDescent="0.25">
      <c r="B61" s="55" t="s">
        <v>116</v>
      </c>
      <c r="C61" s="76" t="s">
        <v>139</v>
      </c>
      <c r="D61" s="55" t="s">
        <v>54</v>
      </c>
      <c r="E61" s="55" t="s">
        <v>176</v>
      </c>
      <c r="F61" s="70">
        <v>94.04</v>
      </c>
      <c r="G61" s="77">
        <v>53000</v>
      </c>
      <c r="H61" s="77">
        <v>93.92</v>
      </c>
      <c r="I61" s="77">
        <v>4</v>
      </c>
      <c r="J61" s="77">
        <v>-12.478732309286301</v>
      </c>
      <c r="K61" s="77">
        <v>0</v>
      </c>
      <c r="L61" s="77">
        <v>-12.4787387769689</v>
      </c>
      <c r="M61" s="77">
        <v>0</v>
      </c>
      <c r="N61" s="77">
        <v>6.467682629741E-6</v>
      </c>
      <c r="O61" s="77">
        <v>0</v>
      </c>
      <c r="P61" s="77">
        <v>2.530284167005E-6</v>
      </c>
      <c r="Q61" s="77">
        <v>2.530284167005E-6</v>
      </c>
      <c r="R61" s="77">
        <v>0</v>
      </c>
      <c r="S61" s="77">
        <v>0</v>
      </c>
      <c r="T61" s="77" t="s">
        <v>155</v>
      </c>
      <c r="U61" s="105">
        <v>7.7612191556900005E-7</v>
      </c>
      <c r="V61" s="105">
        <v>0</v>
      </c>
      <c r="W61" s="101">
        <v>7.7604818458664003E-7</v>
      </c>
    </row>
    <row r="62" spans="2:23" x14ac:dyDescent="0.25">
      <c r="B62" s="55" t="s">
        <v>116</v>
      </c>
      <c r="C62" s="76" t="s">
        <v>139</v>
      </c>
      <c r="D62" s="55" t="s">
        <v>54</v>
      </c>
      <c r="E62" s="55" t="s">
        <v>176</v>
      </c>
      <c r="F62" s="70">
        <v>94.04</v>
      </c>
      <c r="G62" s="77">
        <v>53204</v>
      </c>
      <c r="H62" s="77">
        <v>93.97</v>
      </c>
      <c r="I62" s="77">
        <v>1</v>
      </c>
      <c r="J62" s="77">
        <v>5.1500048793284696</v>
      </c>
      <c r="K62" s="77">
        <v>3.3895819228582798E-3</v>
      </c>
      <c r="L62" s="77">
        <v>5.1500042913343096</v>
      </c>
      <c r="M62" s="77">
        <v>3.3895811488573501E-3</v>
      </c>
      <c r="N62" s="77">
        <v>5.8799415961199995E-7</v>
      </c>
      <c r="O62" s="77">
        <v>7.7400092100000002E-10</v>
      </c>
      <c r="P62" s="77">
        <v>-1.9517596766289998E-6</v>
      </c>
      <c r="Q62" s="77">
        <v>-1.9517596766279999E-6</v>
      </c>
      <c r="R62" s="77">
        <v>0</v>
      </c>
      <c r="S62" s="77">
        <v>4.8700000000000002E-16</v>
      </c>
      <c r="T62" s="77" t="s">
        <v>155</v>
      </c>
      <c r="U62" s="105">
        <v>1.13919547739E-7</v>
      </c>
      <c r="V62" s="105">
        <v>0</v>
      </c>
      <c r="W62" s="101">
        <v>1.1390872546998E-7</v>
      </c>
    </row>
    <row r="63" spans="2:23" x14ac:dyDescent="0.25">
      <c r="B63" s="55" t="s">
        <v>116</v>
      </c>
      <c r="C63" s="76" t="s">
        <v>139</v>
      </c>
      <c r="D63" s="55" t="s">
        <v>54</v>
      </c>
      <c r="E63" s="55" t="s">
        <v>176</v>
      </c>
      <c r="F63" s="70">
        <v>94.04</v>
      </c>
      <c r="G63" s="77">
        <v>53304</v>
      </c>
      <c r="H63" s="77">
        <v>94.41</v>
      </c>
      <c r="I63" s="77">
        <v>1</v>
      </c>
      <c r="J63" s="77">
        <v>26.129625247380002</v>
      </c>
      <c r="K63" s="77">
        <v>6.3291603153201495E-2</v>
      </c>
      <c r="L63" s="77">
        <v>26.129624962109599</v>
      </c>
      <c r="M63" s="77">
        <v>6.3291601771228403E-2</v>
      </c>
      <c r="N63" s="77">
        <v>2.8527037398999997E-7</v>
      </c>
      <c r="O63" s="77">
        <v>1.381973062E-9</v>
      </c>
      <c r="P63" s="77">
        <v>-1.2468872473250001E-6</v>
      </c>
      <c r="Q63" s="77">
        <v>-1.2468872473239999E-6</v>
      </c>
      <c r="R63" s="77">
        <v>0</v>
      </c>
      <c r="S63" s="77">
        <v>1.44E-16</v>
      </c>
      <c r="T63" s="77" t="s">
        <v>156</v>
      </c>
      <c r="U63" s="105">
        <v>2.4666373433999999E-8</v>
      </c>
      <c r="V63" s="105">
        <v>0</v>
      </c>
      <c r="W63" s="101">
        <v>2.4664030147580001E-8</v>
      </c>
    </row>
    <row r="64" spans="2:23" x14ac:dyDescent="0.25">
      <c r="B64" s="55" t="s">
        <v>116</v>
      </c>
      <c r="C64" s="76" t="s">
        <v>139</v>
      </c>
      <c r="D64" s="55" t="s">
        <v>54</v>
      </c>
      <c r="E64" s="55" t="s">
        <v>176</v>
      </c>
      <c r="F64" s="70">
        <v>94.04</v>
      </c>
      <c r="G64" s="77">
        <v>53354</v>
      </c>
      <c r="H64" s="77">
        <v>94.12</v>
      </c>
      <c r="I64" s="77">
        <v>1</v>
      </c>
      <c r="J64" s="77">
        <v>10.187326503218801</v>
      </c>
      <c r="K64" s="77">
        <v>2.1794140469468602E-3</v>
      </c>
      <c r="L64" s="77">
        <v>10.1873543829056</v>
      </c>
      <c r="M64" s="77">
        <v>2.1794259757810402E-3</v>
      </c>
      <c r="N64" s="77">
        <v>-2.7879686859134001E-5</v>
      </c>
      <c r="O64" s="77">
        <v>-1.1928834183E-8</v>
      </c>
      <c r="P64" s="77">
        <v>-2.2190029163174001E-5</v>
      </c>
      <c r="Q64" s="77">
        <v>-2.2190029163174001E-5</v>
      </c>
      <c r="R64" s="77">
        <v>0</v>
      </c>
      <c r="S64" s="77">
        <v>1.034E-14</v>
      </c>
      <c r="T64" s="77" t="s">
        <v>156</v>
      </c>
      <c r="U64" s="105">
        <v>1.1081102288399999E-6</v>
      </c>
      <c r="V64" s="105">
        <v>0</v>
      </c>
      <c r="W64" s="101">
        <v>1.1080049592243601E-6</v>
      </c>
    </row>
    <row r="65" spans="2:23" x14ac:dyDescent="0.25">
      <c r="B65" s="55" t="s">
        <v>116</v>
      </c>
      <c r="C65" s="76" t="s">
        <v>139</v>
      </c>
      <c r="D65" s="55" t="s">
        <v>54</v>
      </c>
      <c r="E65" s="55" t="s">
        <v>176</v>
      </c>
      <c r="F65" s="70">
        <v>94.04</v>
      </c>
      <c r="G65" s="77">
        <v>53454</v>
      </c>
      <c r="H65" s="77">
        <v>94.09</v>
      </c>
      <c r="I65" s="77">
        <v>1</v>
      </c>
      <c r="J65" s="77">
        <v>2.43813252269433</v>
      </c>
      <c r="K65" s="77">
        <v>4.0541423151858999E-4</v>
      </c>
      <c r="L65" s="77">
        <v>2.4381595871978701</v>
      </c>
      <c r="M65" s="77">
        <v>4.0542323217438098E-4</v>
      </c>
      <c r="N65" s="77">
        <v>-2.7064503542450999E-5</v>
      </c>
      <c r="O65" s="77">
        <v>-9.0006557910000004E-9</v>
      </c>
      <c r="P65" s="77">
        <v>-2.0982413185945999E-5</v>
      </c>
      <c r="Q65" s="77">
        <v>-2.0982413185945999E-5</v>
      </c>
      <c r="R65" s="77">
        <v>0</v>
      </c>
      <c r="S65" s="77">
        <v>3.0026E-14</v>
      </c>
      <c r="T65" s="77" t="s">
        <v>156</v>
      </c>
      <c r="U65" s="105">
        <v>5.0657849018300004E-7</v>
      </c>
      <c r="V65" s="105">
        <v>0</v>
      </c>
      <c r="W65" s="101">
        <v>5.0653036561779997E-7</v>
      </c>
    </row>
    <row r="66" spans="2:23" x14ac:dyDescent="0.25">
      <c r="B66" s="55" t="s">
        <v>116</v>
      </c>
      <c r="C66" s="76" t="s">
        <v>139</v>
      </c>
      <c r="D66" s="55" t="s">
        <v>54</v>
      </c>
      <c r="E66" s="55" t="s">
        <v>176</v>
      </c>
      <c r="F66" s="70">
        <v>94.04</v>
      </c>
      <c r="G66" s="77">
        <v>53604</v>
      </c>
      <c r="H66" s="77">
        <v>94.26</v>
      </c>
      <c r="I66" s="77">
        <v>1</v>
      </c>
      <c r="J66" s="77">
        <v>18.964859190613399</v>
      </c>
      <c r="K66" s="77">
        <v>1.5645465959211E-2</v>
      </c>
      <c r="L66" s="77">
        <v>18.964847797658301</v>
      </c>
      <c r="M66" s="77">
        <v>1.5645447161492999E-2</v>
      </c>
      <c r="N66" s="77">
        <v>1.1392955101551999E-5</v>
      </c>
      <c r="O66" s="77">
        <v>1.8797718021000002E-8</v>
      </c>
      <c r="P66" s="77">
        <v>1.4311062230422E-5</v>
      </c>
      <c r="Q66" s="77">
        <v>1.4311062230422E-5</v>
      </c>
      <c r="R66" s="77">
        <v>0</v>
      </c>
      <c r="S66" s="77">
        <v>8.9090000000000002E-15</v>
      </c>
      <c r="T66" s="77" t="s">
        <v>156</v>
      </c>
      <c r="U66" s="105">
        <v>-7.3664497068E-7</v>
      </c>
      <c r="V66" s="105">
        <v>0</v>
      </c>
      <c r="W66" s="101">
        <v>-7.3671495138309998E-7</v>
      </c>
    </row>
    <row r="67" spans="2:23" x14ac:dyDescent="0.25">
      <c r="B67" s="55" t="s">
        <v>116</v>
      </c>
      <c r="C67" s="76" t="s">
        <v>139</v>
      </c>
      <c r="D67" s="55" t="s">
        <v>54</v>
      </c>
      <c r="E67" s="55" t="s">
        <v>176</v>
      </c>
      <c r="F67" s="70">
        <v>94.04</v>
      </c>
      <c r="G67" s="77">
        <v>53654</v>
      </c>
      <c r="H67" s="77">
        <v>94.03</v>
      </c>
      <c r="I67" s="77">
        <v>1</v>
      </c>
      <c r="J67" s="77">
        <v>-14.82886532507</v>
      </c>
      <c r="K67" s="77">
        <v>1.07242911878534E-2</v>
      </c>
      <c r="L67" s="77">
        <v>-14.828883091569899</v>
      </c>
      <c r="M67" s="77">
        <v>1.0724316885468E-2</v>
      </c>
      <c r="N67" s="77">
        <v>1.7766499937899E-5</v>
      </c>
      <c r="O67" s="77">
        <v>-2.5697614575E-8</v>
      </c>
      <c r="P67" s="77">
        <v>2.2309149479441001E-5</v>
      </c>
      <c r="Q67" s="77">
        <v>2.2309149479441001E-5</v>
      </c>
      <c r="R67" s="77">
        <v>0</v>
      </c>
      <c r="S67" s="77">
        <v>2.4273E-14</v>
      </c>
      <c r="T67" s="77" t="s">
        <v>156</v>
      </c>
      <c r="U67" s="105">
        <v>-2.2388101872069999E-6</v>
      </c>
      <c r="V67" s="105">
        <v>0</v>
      </c>
      <c r="W67" s="101">
        <v>-2.2390228724451298E-6</v>
      </c>
    </row>
    <row r="68" spans="2:23" x14ac:dyDescent="0.25">
      <c r="B68" s="55" t="s">
        <v>116</v>
      </c>
      <c r="C68" s="76" t="s">
        <v>139</v>
      </c>
      <c r="D68" s="55" t="s">
        <v>54</v>
      </c>
      <c r="E68" s="55" t="s">
        <v>177</v>
      </c>
      <c r="F68" s="70">
        <v>93.79</v>
      </c>
      <c r="G68" s="77">
        <v>53150</v>
      </c>
      <c r="H68" s="77">
        <v>93.7</v>
      </c>
      <c r="I68" s="77">
        <v>1</v>
      </c>
      <c r="J68" s="77">
        <v>-2.4599978416838502</v>
      </c>
      <c r="K68" s="77">
        <v>1.6557148546660099E-4</v>
      </c>
      <c r="L68" s="77">
        <v>-2.4600055432199301</v>
      </c>
      <c r="M68" s="77">
        <v>1.6557252218032801E-4</v>
      </c>
      <c r="N68" s="77">
        <v>7.7015360807480007E-6</v>
      </c>
      <c r="O68" s="77">
        <v>-1.0367137270000001E-9</v>
      </c>
      <c r="P68" s="77">
        <v>2.2004001465057999E-5</v>
      </c>
      <c r="Q68" s="77">
        <v>2.2004001465057999E-5</v>
      </c>
      <c r="R68" s="77">
        <v>0</v>
      </c>
      <c r="S68" s="77">
        <v>1.3246999999999999E-14</v>
      </c>
      <c r="T68" s="77" t="s">
        <v>155</v>
      </c>
      <c r="U68" s="105">
        <v>5.9595151893400003E-7</v>
      </c>
      <c r="V68" s="105">
        <v>0</v>
      </c>
      <c r="W68" s="101">
        <v>5.9589490400011999E-7</v>
      </c>
    </row>
    <row r="69" spans="2:23" x14ac:dyDescent="0.25">
      <c r="B69" s="55" t="s">
        <v>116</v>
      </c>
      <c r="C69" s="76" t="s">
        <v>139</v>
      </c>
      <c r="D69" s="55" t="s">
        <v>54</v>
      </c>
      <c r="E69" s="55" t="s">
        <v>177</v>
      </c>
      <c r="F69" s="70">
        <v>93.79</v>
      </c>
      <c r="G69" s="77">
        <v>53150</v>
      </c>
      <c r="H69" s="77">
        <v>93.7</v>
      </c>
      <c r="I69" s="77">
        <v>2</v>
      </c>
      <c r="J69" s="77">
        <v>-2.4527749794817999</v>
      </c>
      <c r="K69" s="77">
        <v>1.6478111868823201E-4</v>
      </c>
      <c r="L69" s="77">
        <v>-2.4527826584052299</v>
      </c>
      <c r="M69" s="77">
        <v>1.64782150453139E-4</v>
      </c>
      <c r="N69" s="77">
        <v>7.6789234297600008E-6</v>
      </c>
      <c r="O69" s="77">
        <v>-1.0317649070000001E-9</v>
      </c>
      <c r="P69" s="77">
        <v>2.1939394970093999E-5</v>
      </c>
      <c r="Q69" s="77">
        <v>2.1939394970093999E-5</v>
      </c>
      <c r="R69" s="77">
        <v>0</v>
      </c>
      <c r="S69" s="77">
        <v>1.3184E-14</v>
      </c>
      <c r="T69" s="77" t="s">
        <v>155</v>
      </c>
      <c r="U69" s="105">
        <v>5.9438030751199998E-7</v>
      </c>
      <c r="V69" s="105">
        <v>0</v>
      </c>
      <c r="W69" s="101">
        <v>5.9432384184198998E-7</v>
      </c>
    </row>
    <row r="70" spans="2:23" x14ac:dyDescent="0.25">
      <c r="B70" s="55" t="s">
        <v>116</v>
      </c>
      <c r="C70" s="76" t="s">
        <v>139</v>
      </c>
      <c r="D70" s="55" t="s">
        <v>54</v>
      </c>
      <c r="E70" s="55" t="s">
        <v>177</v>
      </c>
      <c r="F70" s="70">
        <v>93.79</v>
      </c>
      <c r="G70" s="77">
        <v>53900</v>
      </c>
      <c r="H70" s="77">
        <v>93.59</v>
      </c>
      <c r="I70" s="77">
        <v>1</v>
      </c>
      <c r="J70" s="77">
        <v>-15.166215645597999</v>
      </c>
      <c r="K70" s="77">
        <v>1.0787661149711801E-2</v>
      </c>
      <c r="L70" s="77">
        <v>-15.1658450949966</v>
      </c>
      <c r="M70" s="77">
        <v>1.07871340141908E-2</v>
      </c>
      <c r="N70" s="77">
        <v>-3.7055060139734602E-4</v>
      </c>
      <c r="O70" s="77">
        <v>5.2713552107200002E-7</v>
      </c>
      <c r="P70" s="77">
        <v>-3.6735773676087698E-4</v>
      </c>
      <c r="Q70" s="77">
        <v>-3.6735773676087698E-4</v>
      </c>
      <c r="R70" s="77">
        <v>0</v>
      </c>
      <c r="S70" s="77">
        <v>6.3292350000000001E-12</v>
      </c>
      <c r="T70" s="77" t="s">
        <v>155</v>
      </c>
      <c r="U70" s="105">
        <v>-2.4722793310242999E-5</v>
      </c>
      <c r="V70" s="105">
        <v>0</v>
      </c>
      <c r="W70" s="101">
        <v>-2.4725141956507101E-5</v>
      </c>
    </row>
    <row r="71" spans="2:23" x14ac:dyDescent="0.25">
      <c r="B71" s="55" t="s">
        <v>116</v>
      </c>
      <c r="C71" s="76" t="s">
        <v>139</v>
      </c>
      <c r="D71" s="55" t="s">
        <v>54</v>
      </c>
      <c r="E71" s="55" t="s">
        <v>177</v>
      </c>
      <c r="F71" s="70">
        <v>93.79</v>
      </c>
      <c r="G71" s="77">
        <v>53900</v>
      </c>
      <c r="H71" s="77">
        <v>93.59</v>
      </c>
      <c r="I71" s="77">
        <v>2</v>
      </c>
      <c r="J71" s="77">
        <v>-15.182594384227601</v>
      </c>
      <c r="K71" s="77">
        <v>1.0801753530978E-2</v>
      </c>
      <c r="L71" s="77">
        <v>-15.182223433450501</v>
      </c>
      <c r="M71" s="77">
        <v>1.08012257068373E-2</v>
      </c>
      <c r="N71" s="77">
        <v>-3.7095077711490898E-4</v>
      </c>
      <c r="O71" s="77">
        <v>5.2782414063399999E-7</v>
      </c>
      <c r="P71" s="77">
        <v>-3.6775446435402499E-4</v>
      </c>
      <c r="Q71" s="77">
        <v>-3.6775446435402401E-4</v>
      </c>
      <c r="R71" s="77">
        <v>0</v>
      </c>
      <c r="S71" s="77">
        <v>6.3375029999999997E-12</v>
      </c>
      <c r="T71" s="77" t="s">
        <v>155</v>
      </c>
      <c r="U71" s="105">
        <v>-2.4738311686988999E-5</v>
      </c>
      <c r="V71" s="105">
        <v>0</v>
      </c>
      <c r="W71" s="101">
        <v>-2.4740661807486898E-5</v>
      </c>
    </row>
    <row r="72" spans="2:23" x14ac:dyDescent="0.25">
      <c r="B72" s="55" t="s">
        <v>116</v>
      </c>
      <c r="C72" s="76" t="s">
        <v>139</v>
      </c>
      <c r="D72" s="55" t="s">
        <v>54</v>
      </c>
      <c r="E72" s="55" t="s">
        <v>178</v>
      </c>
      <c r="F72" s="70">
        <v>93.7</v>
      </c>
      <c r="G72" s="77">
        <v>53550</v>
      </c>
      <c r="H72" s="77">
        <v>93.55</v>
      </c>
      <c r="I72" s="77">
        <v>1</v>
      </c>
      <c r="J72" s="77">
        <v>-9.9490905905240901</v>
      </c>
      <c r="K72" s="77">
        <v>2.4320467959226401E-3</v>
      </c>
      <c r="L72" s="77">
        <v>-9.9487772853966696</v>
      </c>
      <c r="M72" s="77">
        <v>2.4318936239866198E-3</v>
      </c>
      <c r="N72" s="77">
        <v>-3.1330512742233603E-4</v>
      </c>
      <c r="O72" s="77">
        <v>1.5317193602499999E-7</v>
      </c>
      <c r="P72" s="77">
        <v>-3.06544760710067E-4</v>
      </c>
      <c r="Q72" s="77">
        <v>-3.0654476071006797E-4</v>
      </c>
      <c r="R72" s="77">
        <v>0</v>
      </c>
      <c r="S72" s="77">
        <v>2.308835E-12</v>
      </c>
      <c r="T72" s="77" t="s">
        <v>156</v>
      </c>
      <c r="U72" s="105">
        <v>-3.2655046603057003E-5</v>
      </c>
      <c r="V72" s="105">
        <v>0</v>
      </c>
      <c r="W72" s="101">
        <v>-3.26581488072557E-5</v>
      </c>
    </row>
    <row r="73" spans="2:23" x14ac:dyDescent="0.25">
      <c r="B73" s="55" t="s">
        <v>116</v>
      </c>
      <c r="C73" s="76" t="s">
        <v>139</v>
      </c>
      <c r="D73" s="55" t="s">
        <v>54</v>
      </c>
      <c r="E73" s="55" t="s">
        <v>178</v>
      </c>
      <c r="F73" s="70">
        <v>93.7</v>
      </c>
      <c r="G73" s="77">
        <v>54200</v>
      </c>
      <c r="H73" s="77">
        <v>93.67</v>
      </c>
      <c r="I73" s="77">
        <v>1</v>
      </c>
      <c r="J73" s="77">
        <v>0.381693017325203</v>
      </c>
      <c r="K73" s="77">
        <v>9.6155109253399993E-7</v>
      </c>
      <c r="L73" s="77">
        <v>0.382011686992273</v>
      </c>
      <c r="M73" s="77">
        <v>9.63157331391E-7</v>
      </c>
      <c r="N73" s="77">
        <v>-3.18669667069733E-4</v>
      </c>
      <c r="O73" s="77">
        <v>-1.606238858E-9</v>
      </c>
      <c r="P73" s="77">
        <v>-3.11849415201134E-4</v>
      </c>
      <c r="Q73" s="77">
        <v>-3.11849415201134E-4</v>
      </c>
      <c r="R73" s="77">
        <v>0</v>
      </c>
      <c r="S73" s="77">
        <v>6.4185000000000004E-13</v>
      </c>
      <c r="T73" s="77" t="s">
        <v>156</v>
      </c>
      <c r="U73" s="105">
        <v>-9.7105704994579997E-6</v>
      </c>
      <c r="V73" s="105">
        <v>0</v>
      </c>
      <c r="W73" s="101">
        <v>-9.7114929961532703E-6</v>
      </c>
    </row>
    <row r="74" spans="2:23" x14ac:dyDescent="0.25">
      <c r="B74" s="55" t="s">
        <v>116</v>
      </c>
      <c r="C74" s="76" t="s">
        <v>139</v>
      </c>
      <c r="D74" s="55" t="s">
        <v>54</v>
      </c>
      <c r="E74" s="55" t="s">
        <v>179</v>
      </c>
      <c r="F74" s="70">
        <v>93.77</v>
      </c>
      <c r="G74" s="77">
        <v>53150</v>
      </c>
      <c r="H74" s="77">
        <v>93.7</v>
      </c>
      <c r="I74" s="77">
        <v>1</v>
      </c>
      <c r="J74" s="77">
        <v>-2.55126763704085</v>
      </c>
      <c r="K74" s="77">
        <v>0</v>
      </c>
      <c r="L74" s="77">
        <v>-2.5513002294890201</v>
      </c>
      <c r="M74" s="77">
        <v>0</v>
      </c>
      <c r="N74" s="77">
        <v>3.2592448167418001E-5</v>
      </c>
      <c r="O74" s="77">
        <v>0</v>
      </c>
      <c r="P74" s="77">
        <v>3.0687421904849002E-5</v>
      </c>
      <c r="Q74" s="77">
        <v>3.0687421904849998E-5</v>
      </c>
      <c r="R74" s="77">
        <v>0</v>
      </c>
      <c r="S74" s="77">
        <v>0</v>
      </c>
      <c r="T74" s="77" t="s">
        <v>156</v>
      </c>
      <c r="U74" s="105">
        <v>2.2814713717189998E-6</v>
      </c>
      <c r="V74" s="105">
        <v>0</v>
      </c>
      <c r="W74" s="101">
        <v>2.2812546337012998E-6</v>
      </c>
    </row>
    <row r="75" spans="2:23" x14ac:dyDescent="0.25">
      <c r="B75" s="55" t="s">
        <v>116</v>
      </c>
      <c r="C75" s="76" t="s">
        <v>139</v>
      </c>
      <c r="D75" s="55" t="s">
        <v>54</v>
      </c>
      <c r="E75" s="55" t="s">
        <v>179</v>
      </c>
      <c r="F75" s="70">
        <v>93.77</v>
      </c>
      <c r="G75" s="77">
        <v>53150</v>
      </c>
      <c r="H75" s="77">
        <v>93.7</v>
      </c>
      <c r="I75" s="77">
        <v>2</v>
      </c>
      <c r="J75" s="77">
        <v>-2.1420685041820202</v>
      </c>
      <c r="K75" s="77">
        <v>0</v>
      </c>
      <c r="L75" s="77">
        <v>-2.1420958691106802</v>
      </c>
      <c r="M75" s="77">
        <v>0</v>
      </c>
      <c r="N75" s="77">
        <v>2.7364928667158999E-5</v>
      </c>
      <c r="O75" s="77">
        <v>0</v>
      </c>
      <c r="P75" s="77">
        <v>2.5765450509965001E-5</v>
      </c>
      <c r="Q75" s="77">
        <v>2.5765450509966E-5</v>
      </c>
      <c r="R75" s="77">
        <v>0</v>
      </c>
      <c r="S75" s="77">
        <v>0</v>
      </c>
      <c r="T75" s="77" t="s">
        <v>156</v>
      </c>
      <c r="U75" s="105">
        <v>1.9155450067009999E-6</v>
      </c>
      <c r="V75" s="105">
        <v>0</v>
      </c>
      <c r="W75" s="101">
        <v>1.9153630314052699E-6</v>
      </c>
    </row>
    <row r="76" spans="2:23" x14ac:dyDescent="0.25">
      <c r="B76" s="55" t="s">
        <v>116</v>
      </c>
      <c r="C76" s="76" t="s">
        <v>139</v>
      </c>
      <c r="D76" s="55" t="s">
        <v>54</v>
      </c>
      <c r="E76" s="55" t="s">
        <v>179</v>
      </c>
      <c r="F76" s="70">
        <v>93.77</v>
      </c>
      <c r="G76" s="77">
        <v>53150</v>
      </c>
      <c r="H76" s="77">
        <v>93.7</v>
      </c>
      <c r="I76" s="77">
        <v>3</v>
      </c>
      <c r="J76" s="77">
        <v>-2.62092682166994</v>
      </c>
      <c r="K76" s="77">
        <v>0</v>
      </c>
      <c r="L76" s="77">
        <v>-2.6209603040143001</v>
      </c>
      <c r="M76" s="77">
        <v>0</v>
      </c>
      <c r="N76" s="77">
        <v>3.3482344364079999E-5</v>
      </c>
      <c r="O76" s="77">
        <v>0</v>
      </c>
      <c r="P76" s="77">
        <v>3.1525303737371999E-5</v>
      </c>
      <c r="Q76" s="77">
        <v>3.1525303737373002E-5</v>
      </c>
      <c r="R76" s="77">
        <v>0</v>
      </c>
      <c r="S76" s="77">
        <v>0</v>
      </c>
      <c r="T76" s="77" t="s">
        <v>156</v>
      </c>
      <c r="U76" s="105">
        <v>2.3437641054850001E-6</v>
      </c>
      <c r="V76" s="105">
        <v>0</v>
      </c>
      <c r="W76" s="101">
        <v>2.3435414497057199E-6</v>
      </c>
    </row>
    <row r="77" spans="2:23" x14ac:dyDescent="0.25">
      <c r="B77" s="55" t="s">
        <v>116</v>
      </c>
      <c r="C77" s="76" t="s">
        <v>139</v>
      </c>
      <c r="D77" s="55" t="s">
        <v>54</v>
      </c>
      <c r="E77" s="55" t="s">
        <v>179</v>
      </c>
      <c r="F77" s="70">
        <v>93.77</v>
      </c>
      <c r="G77" s="77">
        <v>53654</v>
      </c>
      <c r="H77" s="77">
        <v>94.03</v>
      </c>
      <c r="I77" s="77">
        <v>1</v>
      </c>
      <c r="J77" s="77">
        <v>52.662718851254802</v>
      </c>
      <c r="K77" s="77">
        <v>8.7083565443717995E-2</v>
      </c>
      <c r="L77" s="77">
        <v>52.662733474587696</v>
      </c>
      <c r="M77" s="77">
        <v>8.7083613806285404E-2</v>
      </c>
      <c r="N77" s="77">
        <v>-1.4623332900142999E-5</v>
      </c>
      <c r="O77" s="77">
        <v>-4.8362567380000002E-8</v>
      </c>
      <c r="P77" s="77">
        <v>-1.8310105988728E-5</v>
      </c>
      <c r="Q77" s="77">
        <v>-1.8310105988728E-5</v>
      </c>
      <c r="R77" s="77">
        <v>0</v>
      </c>
      <c r="S77" s="77">
        <v>1.0526999999999999E-14</v>
      </c>
      <c r="T77" s="77" t="s">
        <v>156</v>
      </c>
      <c r="U77" s="105">
        <v>-7.3917852291200002E-7</v>
      </c>
      <c r="V77" s="105">
        <v>0</v>
      </c>
      <c r="W77" s="101">
        <v>-7.3924874430059998E-7</v>
      </c>
    </row>
    <row r="78" spans="2:23" x14ac:dyDescent="0.25">
      <c r="B78" s="55" t="s">
        <v>116</v>
      </c>
      <c r="C78" s="76" t="s">
        <v>139</v>
      </c>
      <c r="D78" s="55" t="s">
        <v>54</v>
      </c>
      <c r="E78" s="55" t="s">
        <v>179</v>
      </c>
      <c r="F78" s="70">
        <v>93.77</v>
      </c>
      <c r="G78" s="77">
        <v>53654</v>
      </c>
      <c r="H78" s="77">
        <v>94.03</v>
      </c>
      <c r="I78" s="77">
        <v>2</v>
      </c>
      <c r="J78" s="77">
        <v>52.662718851254802</v>
      </c>
      <c r="K78" s="77">
        <v>8.7083565443717995E-2</v>
      </c>
      <c r="L78" s="77">
        <v>52.662733474587696</v>
      </c>
      <c r="M78" s="77">
        <v>8.7083613806285404E-2</v>
      </c>
      <c r="N78" s="77">
        <v>-1.4623332900142999E-5</v>
      </c>
      <c r="O78" s="77">
        <v>-4.8362567380000002E-8</v>
      </c>
      <c r="P78" s="77">
        <v>-1.8310105988728E-5</v>
      </c>
      <c r="Q78" s="77">
        <v>-1.8310105988728E-5</v>
      </c>
      <c r="R78" s="77">
        <v>0</v>
      </c>
      <c r="S78" s="77">
        <v>1.0526999999999999E-14</v>
      </c>
      <c r="T78" s="77" t="s">
        <v>156</v>
      </c>
      <c r="U78" s="105">
        <v>-7.3917852291200002E-7</v>
      </c>
      <c r="V78" s="105">
        <v>0</v>
      </c>
      <c r="W78" s="101">
        <v>-7.3924874430059998E-7</v>
      </c>
    </row>
    <row r="79" spans="2:23" x14ac:dyDescent="0.25">
      <c r="B79" s="55" t="s">
        <v>116</v>
      </c>
      <c r="C79" s="76" t="s">
        <v>139</v>
      </c>
      <c r="D79" s="55" t="s">
        <v>54</v>
      </c>
      <c r="E79" s="55" t="s">
        <v>179</v>
      </c>
      <c r="F79" s="70">
        <v>93.77</v>
      </c>
      <c r="G79" s="77">
        <v>53704</v>
      </c>
      <c r="H79" s="77">
        <v>93.69</v>
      </c>
      <c r="I79" s="77">
        <v>1</v>
      </c>
      <c r="J79" s="77">
        <v>-23.554117523945798</v>
      </c>
      <c r="K79" s="77">
        <v>2.3190491707471401E-2</v>
      </c>
      <c r="L79" s="77">
        <v>-23.554087905975202</v>
      </c>
      <c r="M79" s="77">
        <v>2.3190433386044498E-2</v>
      </c>
      <c r="N79" s="77">
        <v>-2.9617970676021001E-5</v>
      </c>
      <c r="O79" s="77">
        <v>5.8321426884E-8</v>
      </c>
      <c r="P79" s="77">
        <v>-2.3668701871649001E-5</v>
      </c>
      <c r="Q79" s="77">
        <v>-2.3668701871649001E-5</v>
      </c>
      <c r="R79" s="77">
        <v>0</v>
      </c>
      <c r="S79" s="77">
        <v>2.3417E-14</v>
      </c>
      <c r="T79" s="77" t="s">
        <v>156</v>
      </c>
      <c r="U79" s="105">
        <v>3.0970296877929998E-6</v>
      </c>
      <c r="V79" s="105">
        <v>0</v>
      </c>
      <c r="W79" s="101">
        <v>3.0967354723653599E-6</v>
      </c>
    </row>
    <row r="80" spans="2:23" x14ac:dyDescent="0.25">
      <c r="B80" s="55" t="s">
        <v>116</v>
      </c>
      <c r="C80" s="76" t="s">
        <v>139</v>
      </c>
      <c r="D80" s="55" t="s">
        <v>54</v>
      </c>
      <c r="E80" s="55" t="s">
        <v>179</v>
      </c>
      <c r="F80" s="70">
        <v>93.77</v>
      </c>
      <c r="G80" s="77">
        <v>58004</v>
      </c>
      <c r="H80" s="77">
        <v>91.42</v>
      </c>
      <c r="I80" s="77">
        <v>1</v>
      </c>
      <c r="J80" s="77">
        <v>-75.153870263395504</v>
      </c>
      <c r="K80" s="77">
        <v>1.19626847285715</v>
      </c>
      <c r="L80" s="77">
        <v>-75.153835148570593</v>
      </c>
      <c r="M80" s="77">
        <v>1.1962673549706599</v>
      </c>
      <c r="N80" s="77">
        <v>-3.5114824936677002E-5</v>
      </c>
      <c r="O80" s="77">
        <v>1.1178864918820001E-6</v>
      </c>
      <c r="P80" s="77">
        <v>-2.768926183675E-5</v>
      </c>
      <c r="Q80" s="77">
        <v>-2.7689261836749001E-5</v>
      </c>
      <c r="R80" s="77">
        <v>0</v>
      </c>
      <c r="S80" s="77">
        <v>1.6238599999999999E-13</v>
      </c>
      <c r="T80" s="77" t="s">
        <v>156</v>
      </c>
      <c r="U80" s="105">
        <v>2.0990861114600999E-5</v>
      </c>
      <c r="V80" s="105">
        <v>0</v>
      </c>
      <c r="W80" s="101">
        <v>2.0988866999012202E-5</v>
      </c>
    </row>
    <row r="81" spans="2:23" x14ac:dyDescent="0.25">
      <c r="B81" s="55" t="s">
        <v>116</v>
      </c>
      <c r="C81" s="76" t="s">
        <v>139</v>
      </c>
      <c r="D81" s="55" t="s">
        <v>54</v>
      </c>
      <c r="E81" s="55" t="s">
        <v>180</v>
      </c>
      <c r="F81" s="70">
        <v>93.48</v>
      </c>
      <c r="G81" s="77">
        <v>53050</v>
      </c>
      <c r="H81" s="77">
        <v>93.79</v>
      </c>
      <c r="I81" s="77">
        <v>1</v>
      </c>
      <c r="J81" s="77">
        <v>77.065723689078695</v>
      </c>
      <c r="K81" s="77">
        <v>0.14313293100208599</v>
      </c>
      <c r="L81" s="77">
        <v>77.065580609852503</v>
      </c>
      <c r="M81" s="77">
        <v>0.143132399525082</v>
      </c>
      <c r="N81" s="77">
        <v>1.43079226178067E-4</v>
      </c>
      <c r="O81" s="77">
        <v>5.3147700474500002E-7</v>
      </c>
      <c r="P81" s="77">
        <v>1.72954212861218E-4</v>
      </c>
      <c r="Q81" s="77">
        <v>1.72954212861218E-4</v>
      </c>
      <c r="R81" s="77">
        <v>0</v>
      </c>
      <c r="S81" s="77">
        <v>7.2090699999999999E-13</v>
      </c>
      <c r="T81" s="77" t="s">
        <v>155</v>
      </c>
      <c r="U81" s="105">
        <v>5.4102892241340002E-6</v>
      </c>
      <c r="V81" s="105">
        <v>0</v>
      </c>
      <c r="W81" s="101">
        <v>5.4097752508375801E-6</v>
      </c>
    </row>
    <row r="82" spans="2:23" x14ac:dyDescent="0.25">
      <c r="B82" s="55" t="s">
        <v>116</v>
      </c>
      <c r="C82" s="76" t="s">
        <v>139</v>
      </c>
      <c r="D82" s="55" t="s">
        <v>54</v>
      </c>
      <c r="E82" s="55" t="s">
        <v>180</v>
      </c>
      <c r="F82" s="70">
        <v>93.48</v>
      </c>
      <c r="G82" s="77">
        <v>53204</v>
      </c>
      <c r="H82" s="77">
        <v>93.97</v>
      </c>
      <c r="I82" s="77">
        <v>1</v>
      </c>
      <c r="J82" s="77">
        <v>15.6756293192655</v>
      </c>
      <c r="K82" s="77">
        <v>0</v>
      </c>
      <c r="L82" s="77">
        <v>15.675630920205</v>
      </c>
      <c r="M82" s="77">
        <v>0</v>
      </c>
      <c r="N82" s="77">
        <v>-1.600939494861E-6</v>
      </c>
      <c r="O82" s="77">
        <v>0</v>
      </c>
      <c r="P82" s="77">
        <v>1.5993233184270001E-6</v>
      </c>
      <c r="Q82" s="77">
        <v>1.599323318428E-6</v>
      </c>
      <c r="R82" s="77">
        <v>0</v>
      </c>
      <c r="S82" s="77">
        <v>0</v>
      </c>
      <c r="T82" s="77" t="s">
        <v>156</v>
      </c>
      <c r="U82" s="105">
        <v>7.84460352482E-7</v>
      </c>
      <c r="V82" s="105">
        <v>0</v>
      </c>
      <c r="W82" s="101">
        <v>7.8438582935457001E-7</v>
      </c>
    </row>
    <row r="83" spans="2:23" x14ac:dyDescent="0.25">
      <c r="B83" s="55" t="s">
        <v>116</v>
      </c>
      <c r="C83" s="76" t="s">
        <v>139</v>
      </c>
      <c r="D83" s="55" t="s">
        <v>54</v>
      </c>
      <c r="E83" s="55" t="s">
        <v>180</v>
      </c>
      <c r="F83" s="70">
        <v>93.48</v>
      </c>
      <c r="G83" s="77">
        <v>53204</v>
      </c>
      <c r="H83" s="77">
        <v>93.97</v>
      </c>
      <c r="I83" s="77">
        <v>2</v>
      </c>
      <c r="J83" s="77">
        <v>15.6756293192655</v>
      </c>
      <c r="K83" s="77">
        <v>0</v>
      </c>
      <c r="L83" s="77">
        <v>15.675630920205</v>
      </c>
      <c r="M83" s="77">
        <v>0</v>
      </c>
      <c r="N83" s="77">
        <v>-1.600939494861E-6</v>
      </c>
      <c r="O83" s="77">
        <v>0</v>
      </c>
      <c r="P83" s="77">
        <v>1.5993233184270001E-6</v>
      </c>
      <c r="Q83" s="77">
        <v>1.599323318428E-6</v>
      </c>
      <c r="R83" s="77">
        <v>0</v>
      </c>
      <c r="S83" s="77">
        <v>0</v>
      </c>
      <c r="T83" s="77" t="s">
        <v>156</v>
      </c>
      <c r="U83" s="105">
        <v>7.84460352482E-7</v>
      </c>
      <c r="V83" s="105">
        <v>0</v>
      </c>
      <c r="W83" s="101">
        <v>7.8438582935457001E-7</v>
      </c>
    </row>
    <row r="84" spans="2:23" x14ac:dyDescent="0.25">
      <c r="B84" s="55" t="s">
        <v>116</v>
      </c>
      <c r="C84" s="76" t="s">
        <v>139</v>
      </c>
      <c r="D84" s="55" t="s">
        <v>54</v>
      </c>
      <c r="E84" s="55" t="s">
        <v>181</v>
      </c>
      <c r="F84" s="70">
        <v>93.97</v>
      </c>
      <c r="G84" s="77">
        <v>53254</v>
      </c>
      <c r="H84" s="77">
        <v>94.29</v>
      </c>
      <c r="I84" s="77">
        <v>1</v>
      </c>
      <c r="J84" s="77">
        <v>16.0110606690899</v>
      </c>
      <c r="K84" s="77">
        <v>2.70197183191738E-2</v>
      </c>
      <c r="L84" s="77">
        <v>16.011060930257798</v>
      </c>
      <c r="M84" s="77">
        <v>2.7019719200650001E-2</v>
      </c>
      <c r="N84" s="77">
        <v>-2.6116794005199998E-7</v>
      </c>
      <c r="O84" s="77">
        <v>-8.8147616899999999E-10</v>
      </c>
      <c r="P84" s="77">
        <v>-2.2286999999999999E-14</v>
      </c>
      <c r="Q84" s="77">
        <v>-2.2286999999999999E-14</v>
      </c>
      <c r="R84" s="77">
        <v>0</v>
      </c>
      <c r="S84" s="77">
        <v>0</v>
      </c>
      <c r="T84" s="77" t="s">
        <v>156</v>
      </c>
      <c r="U84" s="105">
        <v>6.0038901100000001E-10</v>
      </c>
      <c r="V84" s="105">
        <v>0</v>
      </c>
      <c r="W84" s="101">
        <v>6.0033197450999996E-10</v>
      </c>
    </row>
    <row r="85" spans="2:23" x14ac:dyDescent="0.25">
      <c r="B85" s="55" t="s">
        <v>116</v>
      </c>
      <c r="C85" s="76" t="s">
        <v>139</v>
      </c>
      <c r="D85" s="55" t="s">
        <v>54</v>
      </c>
      <c r="E85" s="55" t="s">
        <v>181</v>
      </c>
      <c r="F85" s="70">
        <v>93.97</v>
      </c>
      <c r="G85" s="77">
        <v>53304</v>
      </c>
      <c r="H85" s="77">
        <v>94.41</v>
      </c>
      <c r="I85" s="77">
        <v>1</v>
      </c>
      <c r="J85" s="77">
        <v>15.631129674770699</v>
      </c>
      <c r="K85" s="77">
        <v>2.7218608740917999E-2</v>
      </c>
      <c r="L85" s="77">
        <v>15.6311301252798</v>
      </c>
      <c r="M85" s="77">
        <v>2.7218610309868E-2</v>
      </c>
      <c r="N85" s="77">
        <v>-4.50509060612E-7</v>
      </c>
      <c r="O85" s="77">
        <v>-1.5689499449999999E-9</v>
      </c>
      <c r="P85" s="77">
        <v>1.2468871861350001E-6</v>
      </c>
      <c r="Q85" s="77">
        <v>1.2468871861350001E-6</v>
      </c>
      <c r="R85" s="77">
        <v>0</v>
      </c>
      <c r="S85" s="77">
        <v>1.73E-16</v>
      </c>
      <c r="T85" s="77" t="s">
        <v>156</v>
      </c>
      <c r="U85" s="105">
        <v>5.0444591348999999E-8</v>
      </c>
      <c r="V85" s="105">
        <v>0</v>
      </c>
      <c r="W85" s="101">
        <v>5.0439799151789997E-8</v>
      </c>
    </row>
    <row r="86" spans="2:23" x14ac:dyDescent="0.25">
      <c r="B86" s="55" t="s">
        <v>116</v>
      </c>
      <c r="C86" s="76" t="s">
        <v>139</v>
      </c>
      <c r="D86" s="55" t="s">
        <v>54</v>
      </c>
      <c r="E86" s="55" t="s">
        <v>181</v>
      </c>
      <c r="F86" s="70">
        <v>93.97</v>
      </c>
      <c r="G86" s="77">
        <v>54104</v>
      </c>
      <c r="H86" s="77">
        <v>94.24</v>
      </c>
      <c r="I86" s="77">
        <v>1</v>
      </c>
      <c r="J86" s="77">
        <v>14.6000136462001</v>
      </c>
      <c r="K86" s="77">
        <v>2.1294723807076098E-2</v>
      </c>
      <c r="L86" s="77">
        <v>14.6000139400465</v>
      </c>
      <c r="M86" s="77">
        <v>2.1294724664250302E-2</v>
      </c>
      <c r="N86" s="77">
        <v>-2.9384638056099998E-7</v>
      </c>
      <c r="O86" s="77">
        <v>-8.5717421100000003E-10</v>
      </c>
      <c r="P86" s="77">
        <v>0</v>
      </c>
      <c r="Q86" s="77">
        <v>0</v>
      </c>
      <c r="R86" s="77">
        <v>0</v>
      </c>
      <c r="S86" s="77">
        <v>0</v>
      </c>
      <c r="T86" s="77" t="s">
        <v>156</v>
      </c>
      <c r="U86" s="105">
        <v>-1.3258563900000001E-9</v>
      </c>
      <c r="V86" s="105">
        <v>0</v>
      </c>
      <c r="W86" s="101">
        <v>-1.32598234533E-9</v>
      </c>
    </row>
    <row r="87" spans="2:23" x14ac:dyDescent="0.25">
      <c r="B87" s="55" t="s">
        <v>116</v>
      </c>
      <c r="C87" s="76" t="s">
        <v>139</v>
      </c>
      <c r="D87" s="55" t="s">
        <v>54</v>
      </c>
      <c r="E87" s="55" t="s">
        <v>182</v>
      </c>
      <c r="F87" s="70">
        <v>94.29</v>
      </c>
      <c r="G87" s="77">
        <v>54104</v>
      </c>
      <c r="H87" s="77">
        <v>94.24</v>
      </c>
      <c r="I87" s="77">
        <v>1</v>
      </c>
      <c r="J87" s="77">
        <v>-3.05525777326155</v>
      </c>
      <c r="K87" s="77">
        <v>8.1771096535018404E-4</v>
      </c>
      <c r="L87" s="77">
        <v>-3.0552577571895498</v>
      </c>
      <c r="M87" s="77">
        <v>8.1771095674713998E-4</v>
      </c>
      <c r="N87" s="77">
        <v>-1.6072009694999999E-8</v>
      </c>
      <c r="O87" s="77">
        <v>8.6030440000000008E-12</v>
      </c>
      <c r="P87" s="77">
        <v>2.2286999999999999E-14</v>
      </c>
      <c r="Q87" s="77">
        <v>2.2286999999999999E-14</v>
      </c>
      <c r="R87" s="77">
        <v>0</v>
      </c>
      <c r="S87" s="77">
        <v>0</v>
      </c>
      <c r="T87" s="77" t="s">
        <v>156</v>
      </c>
      <c r="U87" s="105">
        <v>7.365453E-12</v>
      </c>
      <c r="V87" s="105">
        <v>0</v>
      </c>
      <c r="W87" s="101">
        <v>7.3647532900000003E-12</v>
      </c>
    </row>
    <row r="88" spans="2:23" x14ac:dyDescent="0.25">
      <c r="B88" s="55" t="s">
        <v>116</v>
      </c>
      <c r="C88" s="76" t="s">
        <v>139</v>
      </c>
      <c r="D88" s="55" t="s">
        <v>54</v>
      </c>
      <c r="E88" s="55" t="s">
        <v>183</v>
      </c>
      <c r="F88" s="70">
        <v>94.12</v>
      </c>
      <c r="G88" s="77">
        <v>53404</v>
      </c>
      <c r="H88" s="77">
        <v>94.01</v>
      </c>
      <c r="I88" s="77">
        <v>1</v>
      </c>
      <c r="J88" s="77">
        <v>-15.088127018027199</v>
      </c>
      <c r="K88" s="77">
        <v>2.2127733275858201E-2</v>
      </c>
      <c r="L88" s="77">
        <v>-15.0880991505319</v>
      </c>
      <c r="M88" s="77">
        <v>2.2127651536894499E-2</v>
      </c>
      <c r="N88" s="77">
        <v>-2.7867495266953001E-5</v>
      </c>
      <c r="O88" s="77">
        <v>8.1738963639000001E-8</v>
      </c>
      <c r="P88" s="77">
        <v>-2.2190029323350002E-5</v>
      </c>
      <c r="Q88" s="77">
        <v>-2.2190029323347999E-5</v>
      </c>
      <c r="R88" s="77">
        <v>0</v>
      </c>
      <c r="S88" s="77">
        <v>4.7861E-14</v>
      </c>
      <c r="T88" s="77" t="s">
        <v>156</v>
      </c>
      <c r="U88" s="105">
        <v>4.623351135343E-6</v>
      </c>
      <c r="V88" s="105">
        <v>0</v>
      </c>
      <c r="W88" s="101">
        <v>4.6229119205570396E-6</v>
      </c>
    </row>
    <row r="89" spans="2:23" x14ac:dyDescent="0.25">
      <c r="B89" s="55" t="s">
        <v>116</v>
      </c>
      <c r="C89" s="76" t="s">
        <v>139</v>
      </c>
      <c r="D89" s="55" t="s">
        <v>54</v>
      </c>
      <c r="E89" s="55" t="s">
        <v>184</v>
      </c>
      <c r="F89" s="70">
        <v>94.01</v>
      </c>
      <c r="G89" s="77">
        <v>53854</v>
      </c>
      <c r="H89" s="77">
        <v>92.2</v>
      </c>
      <c r="I89" s="77">
        <v>1</v>
      </c>
      <c r="J89" s="77">
        <v>-58.360509142906501</v>
      </c>
      <c r="K89" s="77">
        <v>0.67243651648338698</v>
      </c>
      <c r="L89" s="77">
        <v>-58.360480909230397</v>
      </c>
      <c r="M89" s="77">
        <v>0.67243586586019999</v>
      </c>
      <c r="N89" s="77">
        <v>-2.8233676130363E-5</v>
      </c>
      <c r="O89" s="77">
        <v>6.5062318727000002E-7</v>
      </c>
      <c r="P89" s="77">
        <v>-2.2190029236576999E-5</v>
      </c>
      <c r="Q89" s="77">
        <v>-2.2190029236578002E-5</v>
      </c>
      <c r="R89" s="77">
        <v>0</v>
      </c>
      <c r="S89" s="77">
        <v>9.7213999999999996E-14</v>
      </c>
      <c r="T89" s="77" t="s">
        <v>156</v>
      </c>
      <c r="U89" s="105">
        <v>9.4733180548630004E-6</v>
      </c>
      <c r="V89" s="105">
        <v>0</v>
      </c>
      <c r="W89" s="101">
        <v>9.4724180969666701E-6</v>
      </c>
    </row>
    <row r="90" spans="2:23" x14ac:dyDescent="0.25">
      <c r="B90" s="55" t="s">
        <v>116</v>
      </c>
      <c r="C90" s="76" t="s">
        <v>139</v>
      </c>
      <c r="D90" s="55" t="s">
        <v>54</v>
      </c>
      <c r="E90" s="55" t="s">
        <v>185</v>
      </c>
      <c r="F90" s="70">
        <v>94.09</v>
      </c>
      <c r="G90" s="77">
        <v>53754</v>
      </c>
      <c r="H90" s="77">
        <v>92.48</v>
      </c>
      <c r="I90" s="77">
        <v>1</v>
      </c>
      <c r="J90" s="77">
        <v>-55.241759157961297</v>
      </c>
      <c r="K90" s="77">
        <v>0.49497794707929699</v>
      </c>
      <c r="L90" s="77">
        <v>-55.241731853302497</v>
      </c>
      <c r="M90" s="77">
        <v>0.494977457768283</v>
      </c>
      <c r="N90" s="77">
        <v>-2.7304658767324001E-5</v>
      </c>
      <c r="O90" s="77">
        <v>4.8931101427600003E-7</v>
      </c>
      <c r="P90" s="77">
        <v>-2.0982413244818E-5</v>
      </c>
      <c r="Q90" s="77">
        <v>-2.0982413244817001E-5</v>
      </c>
      <c r="R90" s="77">
        <v>0</v>
      </c>
      <c r="S90" s="77">
        <v>7.1409999999999996E-14</v>
      </c>
      <c r="T90" s="77" t="s">
        <v>156</v>
      </c>
      <c r="U90" s="105">
        <v>1.6848773513619999E-6</v>
      </c>
      <c r="V90" s="105">
        <v>0</v>
      </c>
      <c r="W90" s="101">
        <v>1.68471728931532E-6</v>
      </c>
    </row>
    <row r="91" spans="2:23" x14ac:dyDescent="0.25">
      <c r="B91" s="55" t="s">
        <v>116</v>
      </c>
      <c r="C91" s="76" t="s">
        <v>139</v>
      </c>
      <c r="D91" s="55" t="s">
        <v>54</v>
      </c>
      <c r="E91" s="55" t="s">
        <v>186</v>
      </c>
      <c r="F91" s="70">
        <v>93.55</v>
      </c>
      <c r="G91" s="77">
        <v>54050</v>
      </c>
      <c r="H91" s="77">
        <v>93.26</v>
      </c>
      <c r="I91" s="77">
        <v>1</v>
      </c>
      <c r="J91" s="77">
        <v>-42.723357578482002</v>
      </c>
      <c r="K91" s="77">
        <v>2.5444476841937E-2</v>
      </c>
      <c r="L91" s="77">
        <v>-42.722887747143403</v>
      </c>
      <c r="M91" s="77">
        <v>2.5443917216122901E-2</v>
      </c>
      <c r="N91" s="77">
        <v>-4.69831338612003E-4</v>
      </c>
      <c r="O91" s="77">
        <v>5.5962581406499998E-7</v>
      </c>
      <c r="P91" s="77">
        <v>-4.4693747904953301E-4</v>
      </c>
      <c r="Q91" s="77">
        <v>-4.4693747904953502E-4</v>
      </c>
      <c r="R91" s="77">
        <v>0</v>
      </c>
      <c r="S91" s="77">
        <v>2.7845580000000001E-12</v>
      </c>
      <c r="T91" s="77" t="s">
        <v>155</v>
      </c>
      <c r="U91" s="105">
        <v>-8.3979239034727996E-5</v>
      </c>
      <c r="V91" s="105">
        <v>0</v>
      </c>
      <c r="W91" s="101">
        <v>-8.3987216997555701E-5</v>
      </c>
    </row>
    <row r="92" spans="2:23" x14ac:dyDescent="0.25">
      <c r="B92" s="55" t="s">
        <v>116</v>
      </c>
      <c r="C92" s="76" t="s">
        <v>139</v>
      </c>
      <c r="D92" s="55" t="s">
        <v>54</v>
      </c>
      <c r="E92" s="55" t="s">
        <v>186</v>
      </c>
      <c r="F92" s="70">
        <v>93.55</v>
      </c>
      <c r="G92" s="77">
        <v>54850</v>
      </c>
      <c r="H92" s="77">
        <v>93.59</v>
      </c>
      <c r="I92" s="77">
        <v>1</v>
      </c>
      <c r="J92" s="77">
        <v>-4.7192511192684199</v>
      </c>
      <c r="K92" s="77">
        <v>5.7883189598335601E-4</v>
      </c>
      <c r="L92" s="77">
        <v>-4.7190884419800501</v>
      </c>
      <c r="M92" s="77">
        <v>5.7879199084673999E-4</v>
      </c>
      <c r="N92" s="77">
        <v>-1.6267728837546201E-4</v>
      </c>
      <c r="O92" s="77">
        <v>3.9905136616000002E-8</v>
      </c>
      <c r="P92" s="77">
        <v>-1.7145669751963299E-4</v>
      </c>
      <c r="Q92" s="77">
        <v>-1.7145669751963299E-4</v>
      </c>
      <c r="R92" s="77">
        <v>0</v>
      </c>
      <c r="S92" s="77">
        <v>7.64038E-13</v>
      </c>
      <c r="T92" s="77" t="s">
        <v>156</v>
      </c>
      <c r="U92" s="105">
        <v>1.0241015168223999E-5</v>
      </c>
      <c r="V92" s="105">
        <v>0</v>
      </c>
      <c r="W92" s="101">
        <v>1.0240042279695001E-5</v>
      </c>
    </row>
    <row r="93" spans="2:23" x14ac:dyDescent="0.25">
      <c r="B93" s="55" t="s">
        <v>116</v>
      </c>
      <c r="C93" s="76" t="s">
        <v>139</v>
      </c>
      <c r="D93" s="55" t="s">
        <v>54</v>
      </c>
      <c r="E93" s="55" t="s">
        <v>187</v>
      </c>
      <c r="F93" s="70">
        <v>94.26</v>
      </c>
      <c r="G93" s="77">
        <v>53654</v>
      </c>
      <c r="H93" s="77">
        <v>94.03</v>
      </c>
      <c r="I93" s="77">
        <v>1</v>
      </c>
      <c r="J93" s="77">
        <v>-39.400045104384098</v>
      </c>
      <c r="K93" s="77">
        <v>6.1163124036563501E-2</v>
      </c>
      <c r="L93" s="77">
        <v>-39.400056505639398</v>
      </c>
      <c r="M93" s="77">
        <v>6.1163159434314697E-2</v>
      </c>
      <c r="N93" s="77">
        <v>1.1401255350929E-5</v>
      </c>
      <c r="O93" s="77">
        <v>-3.5397751158000001E-8</v>
      </c>
      <c r="P93" s="77">
        <v>1.4311062358045E-5</v>
      </c>
      <c r="Q93" s="77">
        <v>1.4311062358045E-5</v>
      </c>
      <c r="R93" s="77">
        <v>0</v>
      </c>
      <c r="S93" s="77">
        <v>8.0690000000000008E-15</v>
      </c>
      <c r="T93" s="77" t="s">
        <v>156</v>
      </c>
      <c r="U93" s="105">
        <v>-7.10232552074E-7</v>
      </c>
      <c r="V93" s="105">
        <v>0</v>
      </c>
      <c r="W93" s="101">
        <v>-7.1030002361774005E-7</v>
      </c>
    </row>
    <row r="94" spans="2:23" x14ac:dyDescent="0.25">
      <c r="B94" s="55" t="s">
        <v>116</v>
      </c>
      <c r="C94" s="76" t="s">
        <v>139</v>
      </c>
      <c r="D94" s="55" t="s">
        <v>54</v>
      </c>
      <c r="E94" s="55" t="s">
        <v>188</v>
      </c>
      <c r="F94" s="70">
        <v>93.69</v>
      </c>
      <c r="G94" s="77">
        <v>58004</v>
      </c>
      <c r="H94" s="77">
        <v>91.42</v>
      </c>
      <c r="I94" s="77">
        <v>1</v>
      </c>
      <c r="J94" s="77">
        <v>-72.497430945524897</v>
      </c>
      <c r="K94" s="77">
        <v>1.08323635145181</v>
      </c>
      <c r="L94" s="77">
        <v>-72.497400848695804</v>
      </c>
      <c r="M94" s="77">
        <v>1.0832354520551799</v>
      </c>
      <c r="N94" s="77">
        <v>-3.0096829173320999E-5</v>
      </c>
      <c r="O94" s="77">
        <v>8.9939663321100002E-7</v>
      </c>
      <c r="P94" s="77">
        <v>-2.3668701693067001E-5</v>
      </c>
      <c r="Q94" s="77">
        <v>-2.3668701693067001E-5</v>
      </c>
      <c r="R94" s="77">
        <v>0</v>
      </c>
      <c r="S94" s="77">
        <v>1.15459E-13</v>
      </c>
      <c r="T94" s="77" t="s">
        <v>156</v>
      </c>
      <c r="U94" s="105">
        <v>1.492385316341E-5</v>
      </c>
      <c r="V94" s="105">
        <v>0</v>
      </c>
      <c r="W94" s="101">
        <v>1.4922435408889299E-5</v>
      </c>
    </row>
    <row r="95" spans="2:23" x14ac:dyDescent="0.25">
      <c r="B95" s="55" t="s">
        <v>116</v>
      </c>
      <c r="C95" s="76" t="s">
        <v>139</v>
      </c>
      <c r="D95" s="55" t="s">
        <v>54</v>
      </c>
      <c r="E95" s="55" t="s">
        <v>189</v>
      </c>
      <c r="F95" s="70">
        <v>92.48</v>
      </c>
      <c r="G95" s="77">
        <v>53854</v>
      </c>
      <c r="H95" s="77">
        <v>92.2</v>
      </c>
      <c r="I95" s="77">
        <v>1</v>
      </c>
      <c r="J95" s="77">
        <v>-39.975411294519802</v>
      </c>
      <c r="K95" s="77">
        <v>7.9102658654217894E-2</v>
      </c>
      <c r="L95" s="77">
        <v>-39.975380089886201</v>
      </c>
      <c r="M95" s="77">
        <v>7.9102535159878098E-2</v>
      </c>
      <c r="N95" s="77">
        <v>-3.1204633554882E-5</v>
      </c>
      <c r="O95" s="77">
        <v>1.23494339809E-7</v>
      </c>
      <c r="P95" s="77">
        <v>-2.7526975441244999E-5</v>
      </c>
      <c r="Q95" s="77">
        <v>-2.7526975441244999E-5</v>
      </c>
      <c r="R95" s="77">
        <v>0</v>
      </c>
      <c r="S95" s="77">
        <v>3.7508000000000003E-14</v>
      </c>
      <c r="T95" s="77" t="s">
        <v>155</v>
      </c>
      <c r="U95" s="105">
        <v>2.6661699425540002E-6</v>
      </c>
      <c r="V95" s="105">
        <v>0</v>
      </c>
      <c r="W95" s="101">
        <v>2.6659166584692798E-6</v>
      </c>
    </row>
    <row r="96" spans="2:23" x14ac:dyDescent="0.25">
      <c r="B96" s="55" t="s">
        <v>116</v>
      </c>
      <c r="C96" s="76" t="s">
        <v>139</v>
      </c>
      <c r="D96" s="55" t="s">
        <v>54</v>
      </c>
      <c r="E96" s="55" t="s">
        <v>189</v>
      </c>
      <c r="F96" s="70">
        <v>92.48</v>
      </c>
      <c r="G96" s="77">
        <v>58104</v>
      </c>
      <c r="H96" s="77">
        <v>90.82</v>
      </c>
      <c r="I96" s="77">
        <v>1</v>
      </c>
      <c r="J96" s="77">
        <v>-58.333547940272801</v>
      </c>
      <c r="K96" s="77">
        <v>0.43691988148453298</v>
      </c>
      <c r="L96" s="77">
        <v>-58.333551711948701</v>
      </c>
      <c r="M96" s="77">
        <v>0.436919937984448</v>
      </c>
      <c r="N96" s="77">
        <v>3.7716758827239999E-6</v>
      </c>
      <c r="O96" s="77">
        <v>-5.6499914382000003E-8</v>
      </c>
      <c r="P96" s="77">
        <v>6.5445620649429997E-6</v>
      </c>
      <c r="Q96" s="77">
        <v>6.5445620649409998E-6</v>
      </c>
      <c r="R96" s="77">
        <v>0</v>
      </c>
      <c r="S96" s="77">
        <v>5.5000000000000002E-15</v>
      </c>
      <c r="T96" s="77" t="s">
        <v>156</v>
      </c>
      <c r="U96" s="105">
        <v>1.0827648121690001E-6</v>
      </c>
      <c r="V96" s="105">
        <v>0</v>
      </c>
      <c r="W96" s="101">
        <v>1.0826619503483599E-6</v>
      </c>
    </row>
    <row r="97" spans="2:23" x14ac:dyDescent="0.25">
      <c r="B97" s="55" t="s">
        <v>116</v>
      </c>
      <c r="C97" s="76" t="s">
        <v>139</v>
      </c>
      <c r="D97" s="55" t="s">
        <v>54</v>
      </c>
      <c r="E97" s="55" t="s">
        <v>190</v>
      </c>
      <c r="F97" s="70">
        <v>92.98</v>
      </c>
      <c r="G97" s="77">
        <v>54050</v>
      </c>
      <c r="H97" s="77">
        <v>93.26</v>
      </c>
      <c r="I97" s="77">
        <v>1</v>
      </c>
      <c r="J97" s="77">
        <v>26.6536666147787</v>
      </c>
      <c r="K97" s="77">
        <v>1.4982714439208299E-2</v>
      </c>
      <c r="L97" s="77">
        <v>26.653787590176101</v>
      </c>
      <c r="M97" s="77">
        <v>1.4982850446308E-2</v>
      </c>
      <c r="N97" s="77">
        <v>-1.2097539737188101E-4</v>
      </c>
      <c r="O97" s="77">
        <v>-1.3600709970099999E-7</v>
      </c>
      <c r="P97" s="77">
        <v>-1.5456592841201199E-4</v>
      </c>
      <c r="Q97" s="77">
        <v>-1.5456592841201099E-4</v>
      </c>
      <c r="R97" s="77">
        <v>0</v>
      </c>
      <c r="S97" s="77">
        <v>5.0385300000000003E-13</v>
      </c>
      <c r="T97" s="77" t="s">
        <v>155</v>
      </c>
      <c r="U97" s="105">
        <v>2.1208130139928E-5</v>
      </c>
      <c r="V97" s="105">
        <v>0</v>
      </c>
      <c r="W97" s="101">
        <v>2.1206115383949601E-5</v>
      </c>
    </row>
    <row r="98" spans="2:23" x14ac:dyDescent="0.25">
      <c r="B98" s="55" t="s">
        <v>116</v>
      </c>
      <c r="C98" s="76" t="s">
        <v>139</v>
      </c>
      <c r="D98" s="55" t="s">
        <v>54</v>
      </c>
      <c r="E98" s="55" t="s">
        <v>190</v>
      </c>
      <c r="F98" s="70">
        <v>92.98</v>
      </c>
      <c r="G98" s="77">
        <v>56000</v>
      </c>
      <c r="H98" s="77">
        <v>93.49</v>
      </c>
      <c r="I98" s="77">
        <v>1</v>
      </c>
      <c r="J98" s="77">
        <v>26.621071505826301</v>
      </c>
      <c r="K98" s="77">
        <v>6.8437367444785804E-2</v>
      </c>
      <c r="L98" s="77">
        <v>26.6212152391006</v>
      </c>
      <c r="M98" s="77">
        <v>6.8438106464885906E-2</v>
      </c>
      <c r="N98" s="77">
        <v>-1.4373327433259099E-4</v>
      </c>
      <c r="O98" s="77">
        <v>-7.3902010011799995E-7</v>
      </c>
      <c r="P98" s="77">
        <v>-1.24297423581959E-4</v>
      </c>
      <c r="Q98" s="77">
        <v>-1.2429742358196E-4</v>
      </c>
      <c r="R98" s="77">
        <v>0</v>
      </c>
      <c r="S98" s="77">
        <v>1.4919919999999999E-12</v>
      </c>
      <c r="T98" s="77" t="s">
        <v>155</v>
      </c>
      <c r="U98" s="105">
        <v>4.401430875139E-6</v>
      </c>
      <c r="V98" s="105">
        <v>0</v>
      </c>
      <c r="W98" s="101">
        <v>4.4010127426063101E-6</v>
      </c>
    </row>
    <row r="99" spans="2:23" x14ac:dyDescent="0.25">
      <c r="B99" s="55" t="s">
        <v>116</v>
      </c>
      <c r="C99" s="76" t="s">
        <v>139</v>
      </c>
      <c r="D99" s="55" t="s">
        <v>54</v>
      </c>
      <c r="E99" s="55" t="s">
        <v>190</v>
      </c>
      <c r="F99" s="70">
        <v>92.98</v>
      </c>
      <c r="G99" s="77">
        <v>58450</v>
      </c>
      <c r="H99" s="77">
        <v>93.12</v>
      </c>
      <c r="I99" s="77">
        <v>1</v>
      </c>
      <c r="J99" s="77">
        <v>13.311346003064401</v>
      </c>
      <c r="K99" s="77">
        <v>4.5325696311321996E-3</v>
      </c>
      <c r="L99" s="77">
        <v>13.3111791030303</v>
      </c>
      <c r="M99" s="77">
        <v>4.5324559715092701E-3</v>
      </c>
      <c r="N99" s="77">
        <v>1.66900034143103E-4</v>
      </c>
      <c r="O99" s="77">
        <v>1.1365962293200001E-7</v>
      </c>
      <c r="P99" s="77">
        <v>1.8433294552525599E-4</v>
      </c>
      <c r="Q99" s="77">
        <v>1.8433294552525501E-4</v>
      </c>
      <c r="R99" s="77">
        <v>0</v>
      </c>
      <c r="S99" s="77">
        <v>8.6917300000000004E-13</v>
      </c>
      <c r="T99" s="77" t="s">
        <v>155</v>
      </c>
      <c r="U99" s="105">
        <v>-1.2789976866166001E-5</v>
      </c>
      <c r="V99" s="105">
        <v>0</v>
      </c>
      <c r="W99" s="101">
        <v>-1.2791191904087E-5</v>
      </c>
    </row>
    <row r="100" spans="2:23" x14ac:dyDescent="0.25">
      <c r="B100" s="55" t="s">
        <v>116</v>
      </c>
      <c r="C100" s="76" t="s">
        <v>139</v>
      </c>
      <c r="D100" s="55" t="s">
        <v>54</v>
      </c>
      <c r="E100" s="55" t="s">
        <v>191</v>
      </c>
      <c r="F100" s="70">
        <v>92.2</v>
      </c>
      <c r="G100" s="77">
        <v>53850</v>
      </c>
      <c r="H100" s="77">
        <v>92.98</v>
      </c>
      <c r="I100" s="77">
        <v>1</v>
      </c>
      <c r="J100" s="77">
        <v>20.111838522753299</v>
      </c>
      <c r="K100" s="77">
        <v>0</v>
      </c>
      <c r="L100" s="77">
        <v>20.111868160543899</v>
      </c>
      <c r="M100" s="77">
        <v>0</v>
      </c>
      <c r="N100" s="77">
        <v>-2.9637790591174999E-5</v>
      </c>
      <c r="O100" s="77">
        <v>0</v>
      </c>
      <c r="P100" s="77">
        <v>-2.8533371531411999E-5</v>
      </c>
      <c r="Q100" s="77">
        <v>-2.8533371531411999E-5</v>
      </c>
      <c r="R100" s="77">
        <v>0</v>
      </c>
      <c r="S100" s="77">
        <v>0</v>
      </c>
      <c r="T100" s="77" t="s">
        <v>155</v>
      </c>
      <c r="U100" s="105">
        <v>2.3117476661116E-5</v>
      </c>
      <c r="V100" s="105">
        <v>0</v>
      </c>
      <c r="W100" s="101">
        <v>2.3115280518693199E-5</v>
      </c>
    </row>
    <row r="101" spans="2:23" x14ac:dyDescent="0.25">
      <c r="B101" s="55" t="s">
        <v>116</v>
      </c>
      <c r="C101" s="76" t="s">
        <v>139</v>
      </c>
      <c r="D101" s="55" t="s">
        <v>54</v>
      </c>
      <c r="E101" s="55" t="s">
        <v>191</v>
      </c>
      <c r="F101" s="70">
        <v>92.2</v>
      </c>
      <c r="G101" s="77">
        <v>53850</v>
      </c>
      <c r="H101" s="77">
        <v>92.98</v>
      </c>
      <c r="I101" s="77">
        <v>2</v>
      </c>
      <c r="J101" s="77">
        <v>46.518221926673696</v>
      </c>
      <c r="K101" s="77">
        <v>0</v>
      </c>
      <c r="L101" s="77">
        <v>46.518290478204598</v>
      </c>
      <c r="M101" s="77">
        <v>0</v>
      </c>
      <c r="N101" s="77">
        <v>-6.8551530912896994E-5</v>
      </c>
      <c r="O101" s="77">
        <v>0</v>
      </c>
      <c r="P101" s="77">
        <v>-6.5997034927899994E-5</v>
      </c>
      <c r="Q101" s="77">
        <v>-6.5997034927899994E-5</v>
      </c>
      <c r="R101" s="77">
        <v>0</v>
      </c>
      <c r="S101" s="77">
        <v>0</v>
      </c>
      <c r="T101" s="77" t="s">
        <v>155</v>
      </c>
      <c r="U101" s="105">
        <v>5.3470194112059998E-5</v>
      </c>
      <c r="V101" s="105">
        <v>0</v>
      </c>
      <c r="W101" s="101">
        <v>5.3465114484929197E-5</v>
      </c>
    </row>
    <row r="102" spans="2:23" x14ac:dyDescent="0.25">
      <c r="B102" s="55" t="s">
        <v>116</v>
      </c>
      <c r="C102" s="76" t="s">
        <v>139</v>
      </c>
      <c r="D102" s="55" t="s">
        <v>54</v>
      </c>
      <c r="E102" s="55" t="s">
        <v>191</v>
      </c>
      <c r="F102" s="70">
        <v>92.2</v>
      </c>
      <c r="G102" s="77">
        <v>58004</v>
      </c>
      <c r="H102" s="77">
        <v>91.42</v>
      </c>
      <c r="I102" s="77">
        <v>1</v>
      </c>
      <c r="J102" s="77">
        <v>-86.503453153232101</v>
      </c>
      <c r="K102" s="77">
        <v>0.25441681185273701</v>
      </c>
      <c r="L102" s="77">
        <v>-86.503496791475897</v>
      </c>
      <c r="M102" s="77">
        <v>0.25441706854319801</v>
      </c>
      <c r="N102" s="77">
        <v>4.3638243796273999E-5</v>
      </c>
      <c r="O102" s="77">
        <v>-2.5669046163800002E-7</v>
      </c>
      <c r="P102" s="77">
        <v>4.4813401615760999E-5</v>
      </c>
      <c r="Q102" s="77">
        <v>4.4813401615762002E-5</v>
      </c>
      <c r="R102" s="77">
        <v>0</v>
      </c>
      <c r="S102" s="77">
        <v>6.828E-14</v>
      </c>
      <c r="T102" s="77" t="s">
        <v>155</v>
      </c>
      <c r="U102" s="105">
        <v>1.0471078878101E-5</v>
      </c>
      <c r="V102" s="105">
        <v>0</v>
      </c>
      <c r="W102" s="101">
        <v>1.0470084133697299E-5</v>
      </c>
    </row>
    <row r="103" spans="2:23" x14ac:dyDescent="0.25">
      <c r="B103" s="55" t="s">
        <v>116</v>
      </c>
      <c r="C103" s="76" t="s">
        <v>139</v>
      </c>
      <c r="D103" s="55" t="s">
        <v>54</v>
      </c>
      <c r="E103" s="55" t="s">
        <v>192</v>
      </c>
      <c r="F103" s="70">
        <v>93.59</v>
      </c>
      <c r="G103" s="77">
        <v>54000</v>
      </c>
      <c r="H103" s="77">
        <v>92.95</v>
      </c>
      <c r="I103" s="77">
        <v>1</v>
      </c>
      <c r="J103" s="77">
        <v>-50.459893299269702</v>
      </c>
      <c r="K103" s="77">
        <v>0.15429977040548501</v>
      </c>
      <c r="L103" s="77">
        <v>-50.458985761590597</v>
      </c>
      <c r="M103" s="77">
        <v>0.15429422019175701</v>
      </c>
      <c r="N103" s="77">
        <v>-9.0753767909568196E-4</v>
      </c>
      <c r="O103" s="77">
        <v>5.5502137279559997E-6</v>
      </c>
      <c r="P103" s="77">
        <v>-9.0656889847325398E-4</v>
      </c>
      <c r="Q103" s="77">
        <v>-9.06568898473253E-4</v>
      </c>
      <c r="R103" s="77">
        <v>0</v>
      </c>
      <c r="S103" s="77">
        <v>4.9805149999999999E-11</v>
      </c>
      <c r="T103" s="77" t="s">
        <v>155</v>
      </c>
      <c r="U103" s="105">
        <v>-6.3155680214749003E-5</v>
      </c>
      <c r="V103" s="105">
        <v>0</v>
      </c>
      <c r="W103" s="101">
        <v>-6.3161679955576599E-5</v>
      </c>
    </row>
    <row r="104" spans="2:23" x14ac:dyDescent="0.25">
      <c r="B104" s="55" t="s">
        <v>116</v>
      </c>
      <c r="C104" s="76" t="s">
        <v>139</v>
      </c>
      <c r="D104" s="55" t="s">
        <v>54</v>
      </c>
      <c r="E104" s="55" t="s">
        <v>192</v>
      </c>
      <c r="F104" s="70">
        <v>93.59</v>
      </c>
      <c r="G104" s="77">
        <v>54850</v>
      </c>
      <c r="H104" s="77">
        <v>93.59</v>
      </c>
      <c r="I104" s="77">
        <v>1</v>
      </c>
      <c r="J104" s="77">
        <v>14.259239606058101</v>
      </c>
      <c r="K104" s="77">
        <v>1.59814168516379E-3</v>
      </c>
      <c r="L104" s="77">
        <v>14.259076890581101</v>
      </c>
      <c r="M104" s="77">
        <v>1.59810521184402E-3</v>
      </c>
      <c r="N104" s="77">
        <v>1.62715477033948E-4</v>
      </c>
      <c r="O104" s="77">
        <v>3.6473319777999998E-8</v>
      </c>
      <c r="P104" s="77">
        <v>1.7145669722025899E-4</v>
      </c>
      <c r="Q104" s="77">
        <v>1.7145669722025799E-4</v>
      </c>
      <c r="R104" s="77">
        <v>0</v>
      </c>
      <c r="S104" s="77">
        <v>2.3106400000000001E-13</v>
      </c>
      <c r="T104" s="77" t="s">
        <v>156</v>
      </c>
      <c r="U104" s="105">
        <v>3.4135379979870002E-6</v>
      </c>
      <c r="V104" s="105">
        <v>0</v>
      </c>
      <c r="W104" s="101">
        <v>3.4132137145144198E-6</v>
      </c>
    </row>
    <row r="105" spans="2:23" x14ac:dyDescent="0.25">
      <c r="B105" s="55" t="s">
        <v>116</v>
      </c>
      <c r="C105" s="76" t="s">
        <v>139</v>
      </c>
      <c r="D105" s="55" t="s">
        <v>54</v>
      </c>
      <c r="E105" s="55" t="s">
        <v>137</v>
      </c>
      <c r="F105" s="70">
        <v>92.95</v>
      </c>
      <c r="G105" s="77">
        <v>54250</v>
      </c>
      <c r="H105" s="77">
        <v>92.73</v>
      </c>
      <c r="I105" s="77">
        <v>1</v>
      </c>
      <c r="J105" s="77">
        <v>-87.328021901752294</v>
      </c>
      <c r="K105" s="77">
        <v>0.103716094366112</v>
      </c>
      <c r="L105" s="77">
        <v>-87.328607304016899</v>
      </c>
      <c r="M105" s="77">
        <v>0.103717484889765</v>
      </c>
      <c r="N105" s="77">
        <v>5.8540226460790401E-4</v>
      </c>
      <c r="O105" s="77">
        <v>-1.3905236532310001E-6</v>
      </c>
      <c r="P105" s="77">
        <v>6.0150340781768401E-4</v>
      </c>
      <c r="Q105" s="77">
        <v>6.0150340781768205E-4</v>
      </c>
      <c r="R105" s="77">
        <v>0</v>
      </c>
      <c r="S105" s="77">
        <v>4.9205659999999996E-12</v>
      </c>
      <c r="T105" s="77" t="s">
        <v>155</v>
      </c>
      <c r="U105" s="105">
        <v>-3.0771775226899999E-7</v>
      </c>
      <c r="V105" s="105">
        <v>0</v>
      </c>
      <c r="W105" s="101">
        <v>-3.0774698521772999E-7</v>
      </c>
    </row>
    <row r="106" spans="2:23" x14ac:dyDescent="0.25">
      <c r="B106" s="55" t="s">
        <v>116</v>
      </c>
      <c r="C106" s="76" t="s">
        <v>139</v>
      </c>
      <c r="D106" s="55" t="s">
        <v>54</v>
      </c>
      <c r="E106" s="55" t="s">
        <v>193</v>
      </c>
      <c r="F106" s="70">
        <v>93.26</v>
      </c>
      <c r="G106" s="77">
        <v>54250</v>
      </c>
      <c r="H106" s="77">
        <v>92.73</v>
      </c>
      <c r="I106" s="77">
        <v>1</v>
      </c>
      <c r="J106" s="77">
        <v>-48.751316940997597</v>
      </c>
      <c r="K106" s="77">
        <v>0.140224763305414</v>
      </c>
      <c r="L106" s="77">
        <v>-48.750724217595099</v>
      </c>
      <c r="M106" s="77">
        <v>0.140221353592661</v>
      </c>
      <c r="N106" s="77">
        <v>-5.92723402442763E-4</v>
      </c>
      <c r="O106" s="77">
        <v>3.4097127532460001E-6</v>
      </c>
      <c r="P106" s="77">
        <v>-6.0150340781768401E-4</v>
      </c>
      <c r="Q106" s="77">
        <v>-6.0150340781768205E-4</v>
      </c>
      <c r="R106" s="77">
        <v>0</v>
      </c>
      <c r="S106" s="77">
        <v>2.1346575E-11</v>
      </c>
      <c r="T106" s="77" t="s">
        <v>155</v>
      </c>
      <c r="U106" s="105">
        <v>2.942834193484E-6</v>
      </c>
      <c r="V106" s="105">
        <v>0</v>
      </c>
      <c r="W106" s="101">
        <v>2.94255462650919E-6</v>
      </c>
    </row>
    <row r="107" spans="2:23" x14ac:dyDescent="0.25">
      <c r="B107" s="55" t="s">
        <v>116</v>
      </c>
      <c r="C107" s="76" t="s">
        <v>139</v>
      </c>
      <c r="D107" s="55" t="s">
        <v>54</v>
      </c>
      <c r="E107" s="55" t="s">
        <v>194</v>
      </c>
      <c r="F107" s="70">
        <v>93.67</v>
      </c>
      <c r="G107" s="77">
        <v>53550</v>
      </c>
      <c r="H107" s="77">
        <v>93.55</v>
      </c>
      <c r="I107" s="77">
        <v>1</v>
      </c>
      <c r="J107" s="77">
        <v>-14.027748946455601</v>
      </c>
      <c r="K107" s="77">
        <v>3.4829660069347099E-3</v>
      </c>
      <c r="L107" s="77">
        <v>-14.0274301984491</v>
      </c>
      <c r="M107" s="77">
        <v>3.48280772411081E-3</v>
      </c>
      <c r="N107" s="77">
        <v>-3.18748006467029E-4</v>
      </c>
      <c r="O107" s="77">
        <v>1.5828282389600001E-7</v>
      </c>
      <c r="P107" s="77">
        <v>-3.1184941577283402E-4</v>
      </c>
      <c r="Q107" s="77">
        <v>-3.1184941577283299E-4</v>
      </c>
      <c r="R107" s="77">
        <v>0</v>
      </c>
      <c r="S107" s="77">
        <v>1.721326E-12</v>
      </c>
      <c r="T107" s="77" t="s">
        <v>156</v>
      </c>
      <c r="U107" s="105">
        <v>-2.3432905631133001E-5</v>
      </c>
      <c r="V107" s="105">
        <v>0</v>
      </c>
      <c r="W107" s="101">
        <v>-2.3435131739064199E-5</v>
      </c>
    </row>
    <row r="108" spans="2:23" x14ac:dyDescent="0.25">
      <c r="B108" s="55" t="s">
        <v>116</v>
      </c>
      <c r="C108" s="76" t="s">
        <v>139</v>
      </c>
      <c r="D108" s="55" t="s">
        <v>54</v>
      </c>
      <c r="E108" s="55" t="s">
        <v>195</v>
      </c>
      <c r="F108" s="70">
        <v>93.43</v>
      </c>
      <c r="G108" s="77">
        <v>58200</v>
      </c>
      <c r="H108" s="77">
        <v>93.49</v>
      </c>
      <c r="I108" s="77">
        <v>1</v>
      </c>
      <c r="J108" s="77">
        <v>27.399411911274498</v>
      </c>
      <c r="K108" s="77">
        <v>1.32428379171963E-2</v>
      </c>
      <c r="L108" s="77">
        <v>27.399685170313901</v>
      </c>
      <c r="M108" s="77">
        <v>1.32431020647061E-2</v>
      </c>
      <c r="N108" s="77">
        <v>-2.73259039412777E-4</v>
      </c>
      <c r="O108" s="77">
        <v>-2.6414750982200001E-7</v>
      </c>
      <c r="P108" s="77">
        <v>-2.60336047302826E-4</v>
      </c>
      <c r="Q108" s="77">
        <v>-2.60336047302826E-4</v>
      </c>
      <c r="R108" s="77">
        <v>0</v>
      </c>
      <c r="S108" s="77">
        <v>1.1955479999999999E-12</v>
      </c>
      <c r="T108" s="77" t="s">
        <v>155</v>
      </c>
      <c r="U108" s="105">
        <v>-8.2916839032310006E-6</v>
      </c>
      <c r="V108" s="105">
        <v>0</v>
      </c>
      <c r="W108" s="101">
        <v>-8.2924716067958293E-6</v>
      </c>
    </row>
    <row r="109" spans="2:23" x14ac:dyDescent="0.25">
      <c r="B109" s="55" t="s">
        <v>116</v>
      </c>
      <c r="C109" s="76" t="s">
        <v>139</v>
      </c>
      <c r="D109" s="55" t="s">
        <v>54</v>
      </c>
      <c r="E109" s="55" t="s">
        <v>196</v>
      </c>
      <c r="F109" s="70">
        <v>93.79</v>
      </c>
      <c r="G109" s="77">
        <v>53000</v>
      </c>
      <c r="H109" s="77">
        <v>93.92</v>
      </c>
      <c r="I109" s="77">
        <v>1</v>
      </c>
      <c r="J109" s="77">
        <v>31.835124162762401</v>
      </c>
      <c r="K109" s="77">
        <v>2.5053105224934102E-2</v>
      </c>
      <c r="L109" s="77">
        <v>31.834403222322901</v>
      </c>
      <c r="M109" s="77">
        <v>2.5051970529050099E-2</v>
      </c>
      <c r="N109" s="77">
        <v>7.2094043952475296E-4</v>
      </c>
      <c r="O109" s="77">
        <v>1.134695884057E-6</v>
      </c>
      <c r="P109" s="77">
        <v>7.5111960775986204E-4</v>
      </c>
      <c r="Q109" s="77">
        <v>7.5111960775986204E-4</v>
      </c>
      <c r="R109" s="77">
        <v>0</v>
      </c>
      <c r="S109" s="77">
        <v>1.3946546000000001E-11</v>
      </c>
      <c r="T109" s="77" t="s">
        <v>156</v>
      </c>
      <c r="U109" s="105">
        <v>1.277462506E-5</v>
      </c>
      <c r="V109" s="105">
        <v>0</v>
      </c>
      <c r="W109" s="101">
        <v>1.27734114804887E-5</v>
      </c>
    </row>
    <row r="110" spans="2:23" x14ac:dyDescent="0.25">
      <c r="B110" s="55" t="s">
        <v>116</v>
      </c>
      <c r="C110" s="76" t="s">
        <v>139</v>
      </c>
      <c r="D110" s="55" t="s">
        <v>54</v>
      </c>
      <c r="E110" s="55" t="s">
        <v>197</v>
      </c>
      <c r="F110" s="70">
        <v>93.49</v>
      </c>
      <c r="G110" s="77">
        <v>56100</v>
      </c>
      <c r="H110" s="77">
        <v>93.5</v>
      </c>
      <c r="I110" s="77">
        <v>1</v>
      </c>
      <c r="J110" s="77">
        <v>-1.3344302477415799</v>
      </c>
      <c r="K110" s="77">
        <v>1.66139691231978E-4</v>
      </c>
      <c r="L110" s="77">
        <v>-1.33428686612702</v>
      </c>
      <c r="M110" s="77">
        <v>1.6610399045641E-4</v>
      </c>
      <c r="N110" s="77">
        <v>-1.4338161455716001E-4</v>
      </c>
      <c r="O110" s="77">
        <v>3.5700775569000001E-8</v>
      </c>
      <c r="P110" s="77">
        <v>-1.2429742353651301E-4</v>
      </c>
      <c r="Q110" s="77">
        <v>-1.2429742353651401E-4</v>
      </c>
      <c r="R110" s="77">
        <v>0</v>
      </c>
      <c r="S110" s="77">
        <v>1.4414710000000001E-12</v>
      </c>
      <c r="T110" s="77" t="s">
        <v>155</v>
      </c>
      <c r="U110" s="105">
        <v>4.7716601573740004E-6</v>
      </c>
      <c r="V110" s="105">
        <v>0</v>
      </c>
      <c r="W110" s="101">
        <v>4.7712068533455297E-6</v>
      </c>
    </row>
    <row r="111" spans="2:23" x14ac:dyDescent="0.25">
      <c r="B111" s="55" t="s">
        <v>116</v>
      </c>
      <c r="C111" s="76" t="s">
        <v>139</v>
      </c>
      <c r="D111" s="55" t="s">
        <v>54</v>
      </c>
      <c r="E111" s="55" t="s">
        <v>138</v>
      </c>
      <c r="F111" s="70">
        <v>93.59</v>
      </c>
      <c r="G111" s="77">
        <v>56100</v>
      </c>
      <c r="H111" s="77">
        <v>93.5</v>
      </c>
      <c r="I111" s="77">
        <v>1</v>
      </c>
      <c r="J111" s="77">
        <v>-6.9808513516208004</v>
      </c>
      <c r="K111" s="77">
        <v>4.0252867900169896E-3</v>
      </c>
      <c r="L111" s="77">
        <v>-6.9808358130092696</v>
      </c>
      <c r="M111" s="77">
        <v>4.0252688703407303E-3</v>
      </c>
      <c r="N111" s="77">
        <v>-1.5538611533582998E-5</v>
      </c>
      <c r="O111" s="77">
        <v>1.7919676262E-8</v>
      </c>
      <c r="P111" s="77">
        <v>-3.8607240359314E-5</v>
      </c>
      <c r="Q111" s="77">
        <v>-3.8607240359314E-5</v>
      </c>
      <c r="R111" s="77">
        <v>0</v>
      </c>
      <c r="S111" s="77">
        <v>1.2311699999999999E-13</v>
      </c>
      <c r="T111" s="77" t="s">
        <v>155</v>
      </c>
      <c r="U111" s="105">
        <v>2.7782107789899998E-7</v>
      </c>
      <c r="V111" s="105">
        <v>0</v>
      </c>
      <c r="W111" s="101">
        <v>2.7779468511123999E-7</v>
      </c>
    </row>
    <row r="112" spans="2:23" x14ac:dyDescent="0.25">
      <c r="B112" s="55" t="s">
        <v>116</v>
      </c>
      <c r="C112" s="76" t="s">
        <v>139</v>
      </c>
      <c r="D112" s="55" t="s">
        <v>54</v>
      </c>
      <c r="E112" s="55" t="s">
        <v>198</v>
      </c>
      <c r="F112" s="70">
        <v>91.42</v>
      </c>
      <c r="G112" s="77">
        <v>58054</v>
      </c>
      <c r="H112" s="77">
        <v>91.06</v>
      </c>
      <c r="I112" s="77">
        <v>1</v>
      </c>
      <c r="J112" s="77">
        <v>-38.859344507937202</v>
      </c>
      <c r="K112" s="77">
        <v>8.4864734443964099E-2</v>
      </c>
      <c r="L112" s="77">
        <v>-38.859338117186198</v>
      </c>
      <c r="M112" s="77">
        <v>8.4864706530505998E-2</v>
      </c>
      <c r="N112" s="77">
        <v>-6.3907510006180003E-6</v>
      </c>
      <c r="O112" s="77">
        <v>2.7913458079E-8</v>
      </c>
      <c r="P112" s="77">
        <v>-3.2740145327850002E-6</v>
      </c>
      <c r="Q112" s="77">
        <v>-3.2740145327850002E-6</v>
      </c>
      <c r="R112" s="77">
        <v>0</v>
      </c>
      <c r="S112" s="77">
        <v>6.0200000000000002E-16</v>
      </c>
      <c r="T112" s="77" t="s">
        <v>155</v>
      </c>
      <c r="U112" s="105">
        <v>2.4615355492800002E-7</v>
      </c>
      <c r="V112" s="105">
        <v>0</v>
      </c>
      <c r="W112" s="101">
        <v>2.4613017053045002E-7</v>
      </c>
    </row>
    <row r="113" spans="2:23" x14ac:dyDescent="0.25">
      <c r="B113" s="55" t="s">
        <v>116</v>
      </c>
      <c r="C113" s="76" t="s">
        <v>139</v>
      </c>
      <c r="D113" s="55" t="s">
        <v>54</v>
      </c>
      <c r="E113" s="55" t="s">
        <v>198</v>
      </c>
      <c r="F113" s="70">
        <v>91.42</v>
      </c>
      <c r="G113" s="77">
        <v>58104</v>
      </c>
      <c r="H113" s="77">
        <v>90.82</v>
      </c>
      <c r="I113" s="77">
        <v>1</v>
      </c>
      <c r="J113" s="77">
        <v>-40.727738265584797</v>
      </c>
      <c r="K113" s="77">
        <v>0.14829213058216001</v>
      </c>
      <c r="L113" s="77">
        <v>-40.727731904804699</v>
      </c>
      <c r="M113" s="77">
        <v>0.148292084262202</v>
      </c>
      <c r="N113" s="77">
        <v>-6.3607801692460001E-6</v>
      </c>
      <c r="O113" s="77">
        <v>4.6319958350999998E-8</v>
      </c>
      <c r="P113" s="77">
        <v>-3.2705473303099999E-6</v>
      </c>
      <c r="Q113" s="77">
        <v>-3.2705473303120002E-6</v>
      </c>
      <c r="R113" s="77">
        <v>0</v>
      </c>
      <c r="S113" s="77">
        <v>9.5599999999999995E-16</v>
      </c>
      <c r="T113" s="77" t="s">
        <v>155</v>
      </c>
      <c r="U113" s="105">
        <v>4.0420650336700001E-7</v>
      </c>
      <c r="V113" s="105">
        <v>0</v>
      </c>
      <c r="W113" s="101">
        <v>4.0416810406146003E-7</v>
      </c>
    </row>
    <row r="114" spans="2:23" x14ac:dyDescent="0.25">
      <c r="B114" s="55" t="s">
        <v>116</v>
      </c>
      <c r="C114" s="76" t="s">
        <v>139</v>
      </c>
      <c r="D114" s="55" t="s">
        <v>54</v>
      </c>
      <c r="E114" s="55" t="s">
        <v>199</v>
      </c>
      <c r="F114" s="70">
        <v>91.06</v>
      </c>
      <c r="G114" s="77">
        <v>58104</v>
      </c>
      <c r="H114" s="77">
        <v>90.82</v>
      </c>
      <c r="I114" s="77">
        <v>1</v>
      </c>
      <c r="J114" s="77">
        <v>-43.992697248625099</v>
      </c>
      <c r="K114" s="77">
        <v>6.4640937534387002E-2</v>
      </c>
      <c r="L114" s="77">
        <v>-43.992690920249203</v>
      </c>
      <c r="M114" s="77">
        <v>6.4640918937112907E-2</v>
      </c>
      <c r="N114" s="77">
        <v>-6.3283759177409997E-6</v>
      </c>
      <c r="O114" s="77">
        <v>1.8597274025000001E-8</v>
      </c>
      <c r="P114" s="77">
        <v>-3.274014737032E-6</v>
      </c>
      <c r="Q114" s="77">
        <v>-3.274014737032E-6</v>
      </c>
      <c r="R114" s="77">
        <v>0</v>
      </c>
      <c r="S114" s="77">
        <v>3.58E-16</v>
      </c>
      <c r="T114" s="77" t="s">
        <v>155</v>
      </c>
      <c r="U114" s="105">
        <v>1.7242587953700001E-7</v>
      </c>
      <c r="V114" s="105">
        <v>0</v>
      </c>
      <c r="W114" s="101">
        <v>1.7240949921166001E-7</v>
      </c>
    </row>
    <row r="115" spans="2:23" x14ac:dyDescent="0.25">
      <c r="B115" s="55" t="s">
        <v>116</v>
      </c>
      <c r="C115" s="76" t="s">
        <v>139</v>
      </c>
      <c r="D115" s="55" t="s">
        <v>54</v>
      </c>
      <c r="E115" s="55" t="s">
        <v>200</v>
      </c>
      <c r="F115" s="70">
        <v>93.38</v>
      </c>
      <c r="G115" s="77">
        <v>58200</v>
      </c>
      <c r="H115" s="77">
        <v>93.49</v>
      </c>
      <c r="I115" s="77">
        <v>1</v>
      </c>
      <c r="J115" s="77">
        <v>4.2051715766911899</v>
      </c>
      <c r="K115" s="77">
        <v>7.2413801416639802E-4</v>
      </c>
      <c r="L115" s="77">
        <v>4.2048984026860099</v>
      </c>
      <c r="M115" s="77">
        <v>7.2404393512451803E-4</v>
      </c>
      <c r="N115" s="77">
        <v>2.7317400518103702E-4</v>
      </c>
      <c r="O115" s="77">
        <v>9.4079041879999994E-8</v>
      </c>
      <c r="P115" s="77">
        <v>2.60336047302826E-4</v>
      </c>
      <c r="Q115" s="77">
        <v>2.60336047302826E-4</v>
      </c>
      <c r="R115" s="77">
        <v>0</v>
      </c>
      <c r="S115" s="77">
        <v>2.7753799999999998E-12</v>
      </c>
      <c r="T115" s="77" t="s">
        <v>155</v>
      </c>
      <c r="U115" s="105">
        <v>-2.1258865291867999E-5</v>
      </c>
      <c r="V115" s="105">
        <v>0</v>
      </c>
      <c r="W115" s="101">
        <v>-2.1260884867646502E-5</v>
      </c>
    </row>
    <row r="116" spans="2:23" x14ac:dyDescent="0.25">
      <c r="B116" s="55" t="s">
        <v>116</v>
      </c>
      <c r="C116" s="76" t="s">
        <v>139</v>
      </c>
      <c r="D116" s="55" t="s">
        <v>54</v>
      </c>
      <c r="E116" s="55" t="s">
        <v>200</v>
      </c>
      <c r="F116" s="70">
        <v>93.38</v>
      </c>
      <c r="G116" s="77">
        <v>58300</v>
      </c>
      <c r="H116" s="77">
        <v>93.53</v>
      </c>
      <c r="I116" s="77">
        <v>1</v>
      </c>
      <c r="J116" s="77">
        <v>19.591183535857201</v>
      </c>
      <c r="K116" s="77">
        <v>1.47499901718587E-2</v>
      </c>
      <c r="L116" s="77">
        <v>19.5912537803469</v>
      </c>
      <c r="M116" s="77">
        <v>1.47500959446813E-2</v>
      </c>
      <c r="N116" s="77">
        <v>-7.0244489716598003E-5</v>
      </c>
      <c r="O116" s="77">
        <v>-1.05772822611E-7</v>
      </c>
      <c r="P116" s="77">
        <v>-5.4807980411826002E-5</v>
      </c>
      <c r="Q116" s="77">
        <v>-5.4807980411826002E-5</v>
      </c>
      <c r="R116" s="77">
        <v>0</v>
      </c>
      <c r="S116" s="77">
        <v>1.1544000000000001E-13</v>
      </c>
      <c r="T116" s="77" t="s">
        <v>155</v>
      </c>
      <c r="U116" s="105">
        <v>6.5167432042500001E-7</v>
      </c>
      <c r="V116" s="105">
        <v>0</v>
      </c>
      <c r="W116" s="101">
        <v>6.5161241186803E-7</v>
      </c>
    </row>
    <row r="117" spans="2:23" x14ac:dyDescent="0.25">
      <c r="B117" s="55" t="s">
        <v>116</v>
      </c>
      <c r="C117" s="76" t="s">
        <v>139</v>
      </c>
      <c r="D117" s="55" t="s">
        <v>54</v>
      </c>
      <c r="E117" s="55" t="s">
        <v>200</v>
      </c>
      <c r="F117" s="70">
        <v>93.38</v>
      </c>
      <c r="G117" s="77">
        <v>58500</v>
      </c>
      <c r="H117" s="77">
        <v>93.33</v>
      </c>
      <c r="I117" s="77">
        <v>1</v>
      </c>
      <c r="J117" s="77">
        <v>-42.3897730825461</v>
      </c>
      <c r="K117" s="77">
        <v>9.3618118109665902E-3</v>
      </c>
      <c r="L117" s="77">
        <v>-42.389570114052503</v>
      </c>
      <c r="M117" s="77">
        <v>9.3617221597062303E-3</v>
      </c>
      <c r="N117" s="77">
        <v>-2.0296849362333401E-4</v>
      </c>
      <c r="O117" s="77">
        <v>8.9651260367000004E-8</v>
      </c>
      <c r="P117" s="77">
        <v>-2.0552806663260101E-4</v>
      </c>
      <c r="Q117" s="77">
        <v>-2.0552806663260101E-4</v>
      </c>
      <c r="R117" s="77">
        <v>0</v>
      </c>
      <c r="S117" s="77">
        <v>2.2008000000000001E-13</v>
      </c>
      <c r="T117" s="77" t="s">
        <v>155</v>
      </c>
      <c r="U117" s="105">
        <v>-1.7790312696080001E-6</v>
      </c>
      <c r="V117" s="105">
        <v>0</v>
      </c>
      <c r="W117" s="101">
        <v>-1.7792002762041701E-6</v>
      </c>
    </row>
    <row r="118" spans="2:23" x14ac:dyDescent="0.25">
      <c r="B118" s="55" t="s">
        <v>116</v>
      </c>
      <c r="C118" s="76" t="s">
        <v>139</v>
      </c>
      <c r="D118" s="55" t="s">
        <v>54</v>
      </c>
      <c r="E118" s="55" t="s">
        <v>201</v>
      </c>
      <c r="F118" s="70">
        <v>93.53</v>
      </c>
      <c r="G118" s="77">
        <v>58304</v>
      </c>
      <c r="H118" s="77">
        <v>93.53</v>
      </c>
      <c r="I118" s="77">
        <v>1</v>
      </c>
      <c r="J118" s="77">
        <v>12.9715233776703</v>
      </c>
      <c r="K118" s="77">
        <v>0</v>
      </c>
      <c r="L118" s="77">
        <v>12.9715233776703</v>
      </c>
      <c r="M118" s="77">
        <v>0</v>
      </c>
      <c r="N118" s="77">
        <v>0</v>
      </c>
      <c r="O118" s="77">
        <v>0</v>
      </c>
      <c r="P118" s="77">
        <v>0</v>
      </c>
      <c r="Q118" s="77">
        <v>0</v>
      </c>
      <c r="R118" s="77">
        <v>0</v>
      </c>
      <c r="S118" s="77">
        <v>0</v>
      </c>
      <c r="T118" s="77" t="s">
        <v>155</v>
      </c>
      <c r="U118" s="105">
        <v>0</v>
      </c>
      <c r="V118" s="105">
        <v>0</v>
      </c>
      <c r="W118" s="101">
        <v>0</v>
      </c>
    </row>
    <row r="119" spans="2:23" x14ac:dyDescent="0.25">
      <c r="B119" s="55" t="s">
        <v>116</v>
      </c>
      <c r="C119" s="76" t="s">
        <v>139</v>
      </c>
      <c r="D119" s="55" t="s">
        <v>54</v>
      </c>
      <c r="E119" s="55" t="s">
        <v>201</v>
      </c>
      <c r="F119" s="70">
        <v>93.53</v>
      </c>
      <c r="G119" s="77">
        <v>58350</v>
      </c>
      <c r="H119" s="77">
        <v>93.72</v>
      </c>
      <c r="I119" s="77">
        <v>1</v>
      </c>
      <c r="J119" s="77">
        <v>11.5474926085652</v>
      </c>
      <c r="K119" s="77">
        <v>9.6408135348940108E-3</v>
      </c>
      <c r="L119" s="77">
        <v>11.5475961061804</v>
      </c>
      <c r="M119" s="77">
        <v>9.6409863526155607E-3</v>
      </c>
      <c r="N119" s="77">
        <v>-1.03497615216996E-4</v>
      </c>
      <c r="O119" s="77">
        <v>-1.7281772155499999E-7</v>
      </c>
      <c r="P119" s="77">
        <v>-7.6003101111005999E-5</v>
      </c>
      <c r="Q119" s="77">
        <v>-7.6003101111005999E-5</v>
      </c>
      <c r="R119" s="77">
        <v>0</v>
      </c>
      <c r="S119" s="77">
        <v>4.17639E-13</v>
      </c>
      <c r="T119" s="77" t="s">
        <v>155</v>
      </c>
      <c r="U119" s="105">
        <v>3.4844877106509998E-6</v>
      </c>
      <c r="V119" s="105">
        <v>0</v>
      </c>
      <c r="W119" s="101">
        <v>3.48415668701053E-6</v>
      </c>
    </row>
    <row r="120" spans="2:23" x14ac:dyDescent="0.25">
      <c r="B120" s="55" t="s">
        <v>116</v>
      </c>
      <c r="C120" s="76" t="s">
        <v>139</v>
      </c>
      <c r="D120" s="55" t="s">
        <v>54</v>
      </c>
      <c r="E120" s="55" t="s">
        <v>201</v>
      </c>
      <c r="F120" s="70">
        <v>93.53</v>
      </c>
      <c r="G120" s="77">
        <v>58600</v>
      </c>
      <c r="H120" s="77">
        <v>93.52</v>
      </c>
      <c r="I120" s="77">
        <v>1</v>
      </c>
      <c r="J120" s="77">
        <v>-12.934525694313701</v>
      </c>
      <c r="K120" s="77">
        <v>6.4243950695754405E-4</v>
      </c>
      <c r="L120" s="77">
        <v>-12.934559088393801</v>
      </c>
      <c r="M120" s="77">
        <v>6.4244282423481496E-4</v>
      </c>
      <c r="N120" s="77">
        <v>3.3394080098392002E-5</v>
      </c>
      <c r="O120" s="77">
        <v>-3.3172772710000001E-9</v>
      </c>
      <c r="P120" s="77">
        <v>2.1195121060339998E-5</v>
      </c>
      <c r="Q120" s="77">
        <v>2.1195121060339998E-5</v>
      </c>
      <c r="R120" s="77">
        <v>0</v>
      </c>
      <c r="S120" s="77">
        <v>1.725E-15</v>
      </c>
      <c r="T120" s="77" t="s">
        <v>156</v>
      </c>
      <c r="U120" s="105">
        <v>2.3692444233000001E-8</v>
      </c>
      <c r="V120" s="105">
        <v>0</v>
      </c>
      <c r="W120" s="101">
        <v>2.3690193469099999E-8</v>
      </c>
    </row>
    <row r="121" spans="2:23" x14ac:dyDescent="0.25">
      <c r="B121" s="55" t="s">
        <v>116</v>
      </c>
      <c r="C121" s="76" t="s">
        <v>139</v>
      </c>
      <c r="D121" s="55" t="s">
        <v>54</v>
      </c>
      <c r="E121" s="55" t="s">
        <v>202</v>
      </c>
      <c r="F121" s="70">
        <v>93.53</v>
      </c>
      <c r="G121" s="77">
        <v>58300</v>
      </c>
      <c r="H121" s="77">
        <v>93.53</v>
      </c>
      <c r="I121" s="77">
        <v>2</v>
      </c>
      <c r="J121" s="77">
        <v>-7.9941766223297099</v>
      </c>
      <c r="K121" s="77">
        <v>0</v>
      </c>
      <c r="L121" s="77">
        <v>-7.9941766223297099</v>
      </c>
      <c r="M121" s="77">
        <v>0</v>
      </c>
      <c r="N121" s="77">
        <v>0</v>
      </c>
      <c r="O121" s="77">
        <v>0</v>
      </c>
      <c r="P121" s="77">
        <v>0</v>
      </c>
      <c r="Q121" s="77">
        <v>0</v>
      </c>
      <c r="R121" s="77">
        <v>0</v>
      </c>
      <c r="S121" s="77">
        <v>0</v>
      </c>
      <c r="T121" s="77" t="s">
        <v>155</v>
      </c>
      <c r="U121" s="105">
        <v>0</v>
      </c>
      <c r="V121" s="105">
        <v>0</v>
      </c>
      <c r="W121" s="101">
        <v>0</v>
      </c>
    </row>
    <row r="122" spans="2:23" x14ac:dyDescent="0.25">
      <c r="B122" s="55" t="s">
        <v>116</v>
      </c>
      <c r="C122" s="76" t="s">
        <v>139</v>
      </c>
      <c r="D122" s="55" t="s">
        <v>54</v>
      </c>
      <c r="E122" s="55" t="s">
        <v>203</v>
      </c>
      <c r="F122" s="70">
        <v>93.12</v>
      </c>
      <c r="G122" s="77">
        <v>58500</v>
      </c>
      <c r="H122" s="77">
        <v>93.33</v>
      </c>
      <c r="I122" s="77">
        <v>1</v>
      </c>
      <c r="J122" s="77">
        <v>62.529517989320802</v>
      </c>
      <c r="K122" s="77">
        <v>5.5130162741672699E-2</v>
      </c>
      <c r="L122" s="77">
        <v>62.529348283493398</v>
      </c>
      <c r="M122" s="77">
        <v>5.5129863494293697E-2</v>
      </c>
      <c r="N122" s="77">
        <v>1.69705827357536E-4</v>
      </c>
      <c r="O122" s="77">
        <v>2.9924737900299998E-7</v>
      </c>
      <c r="P122" s="77">
        <v>1.84332945567604E-4</v>
      </c>
      <c r="Q122" s="77">
        <v>1.8433294556760501E-4</v>
      </c>
      <c r="R122" s="77">
        <v>0</v>
      </c>
      <c r="S122" s="77">
        <v>4.7909899999999998E-13</v>
      </c>
      <c r="T122" s="77" t="s">
        <v>155</v>
      </c>
      <c r="U122" s="105">
        <v>-7.7408868375100005E-6</v>
      </c>
      <c r="V122" s="105">
        <v>0</v>
      </c>
      <c r="W122" s="101">
        <v>-7.7416222157791199E-6</v>
      </c>
    </row>
    <row r="123" spans="2:23" x14ac:dyDescent="0.25">
      <c r="B123" s="55" t="s">
        <v>116</v>
      </c>
      <c r="C123" s="76" t="s">
        <v>139</v>
      </c>
      <c r="D123" s="55" t="s">
        <v>54</v>
      </c>
      <c r="E123" s="55" t="s">
        <v>204</v>
      </c>
      <c r="F123" s="70">
        <v>93.33</v>
      </c>
      <c r="G123" s="77">
        <v>58600</v>
      </c>
      <c r="H123" s="77">
        <v>93.52</v>
      </c>
      <c r="I123" s="77">
        <v>1</v>
      </c>
      <c r="J123" s="77">
        <v>20.098272916783198</v>
      </c>
      <c r="K123" s="77">
        <v>1.8452005431169E-2</v>
      </c>
      <c r="L123" s="77">
        <v>20.098306343210101</v>
      </c>
      <c r="M123" s="77">
        <v>1.8452066808096902E-2</v>
      </c>
      <c r="N123" s="77">
        <v>-3.3426426915284003E-5</v>
      </c>
      <c r="O123" s="77">
        <v>-6.1376927904999999E-8</v>
      </c>
      <c r="P123" s="77">
        <v>-2.1195120939843998E-5</v>
      </c>
      <c r="Q123" s="77">
        <v>-2.1195120939843998E-5</v>
      </c>
      <c r="R123" s="77">
        <v>0</v>
      </c>
      <c r="S123" s="77">
        <v>2.0521E-14</v>
      </c>
      <c r="T123" s="77" t="s">
        <v>156</v>
      </c>
      <c r="U123" s="105">
        <v>6.1688162434900004E-7</v>
      </c>
      <c r="V123" s="105">
        <v>0</v>
      </c>
      <c r="W123" s="101">
        <v>6.1682302107127998E-7</v>
      </c>
    </row>
    <row r="124" spans="2:23" x14ac:dyDescent="0.25">
      <c r="B124" s="55" t="s">
        <v>116</v>
      </c>
      <c r="C124" s="76" t="s">
        <v>117</v>
      </c>
      <c r="D124" s="55" t="s">
        <v>59</v>
      </c>
      <c r="E124" s="55" t="s">
        <v>118</v>
      </c>
      <c r="F124" s="70">
        <v>92.03</v>
      </c>
      <c r="G124" s="77">
        <v>50050</v>
      </c>
      <c r="H124" s="77">
        <v>92.24</v>
      </c>
      <c r="I124" s="77">
        <v>1</v>
      </c>
      <c r="J124" s="77">
        <v>6.4240082467468396</v>
      </c>
      <c r="K124" s="77">
        <v>7.5520223976316596E-3</v>
      </c>
      <c r="L124" s="77">
        <v>6.2884320959597204</v>
      </c>
      <c r="M124" s="77">
        <v>7.2366212152658298E-3</v>
      </c>
      <c r="N124" s="77">
        <v>0.13557615078711999</v>
      </c>
      <c r="O124" s="77">
        <v>3.1540118236583298E-4</v>
      </c>
      <c r="P124" s="77">
        <v>0.136372580523686</v>
      </c>
      <c r="Q124" s="77">
        <v>0.13637258052368501</v>
      </c>
      <c r="R124" s="77">
        <v>0</v>
      </c>
      <c r="S124" s="77">
        <v>3.40333897152E-6</v>
      </c>
      <c r="T124" s="77" t="s">
        <v>133</v>
      </c>
      <c r="U124" s="105">
        <v>6.8617255360382996E-4</v>
      </c>
      <c r="V124" s="105">
        <v>-4.66511164960647E-4</v>
      </c>
      <c r="W124" s="101">
        <v>1.1526305831677699E-3</v>
      </c>
    </row>
    <row r="125" spans="2:23" x14ac:dyDescent="0.25">
      <c r="B125" s="55" t="s">
        <v>116</v>
      </c>
      <c r="C125" s="76" t="s">
        <v>117</v>
      </c>
      <c r="D125" s="55" t="s">
        <v>59</v>
      </c>
      <c r="E125" s="55" t="s">
        <v>134</v>
      </c>
      <c r="F125" s="70">
        <v>93.21</v>
      </c>
      <c r="G125" s="77">
        <v>56050</v>
      </c>
      <c r="H125" s="77">
        <v>93.06</v>
      </c>
      <c r="I125" s="77">
        <v>1</v>
      </c>
      <c r="J125" s="77">
        <v>-18.240702606134299</v>
      </c>
      <c r="K125" s="77">
        <v>1.0647143410094E-2</v>
      </c>
      <c r="L125" s="77">
        <v>-18.240684067674</v>
      </c>
      <c r="M125" s="77">
        <v>1.06471217682143E-2</v>
      </c>
      <c r="N125" s="77">
        <v>-1.8538460319628001E-5</v>
      </c>
      <c r="O125" s="77">
        <v>2.1641879658E-8</v>
      </c>
      <c r="P125" s="77">
        <v>-2.8102277697604999E-5</v>
      </c>
      <c r="Q125" s="77">
        <v>-2.8102277697604999E-5</v>
      </c>
      <c r="R125" s="77">
        <v>0</v>
      </c>
      <c r="S125" s="77">
        <v>2.5271999999999999E-14</v>
      </c>
      <c r="T125" s="77" t="s">
        <v>133</v>
      </c>
      <c r="U125" s="105">
        <v>-8.05033284818E-7</v>
      </c>
      <c r="V125" s="105">
        <v>0</v>
      </c>
      <c r="W125" s="101">
        <v>-8.0507039453184002E-7</v>
      </c>
    </row>
    <row r="126" spans="2:23" x14ac:dyDescent="0.25">
      <c r="B126" s="55" t="s">
        <v>116</v>
      </c>
      <c r="C126" s="76" t="s">
        <v>117</v>
      </c>
      <c r="D126" s="55" t="s">
        <v>59</v>
      </c>
      <c r="E126" s="55" t="s">
        <v>120</v>
      </c>
      <c r="F126" s="70">
        <v>92.24</v>
      </c>
      <c r="G126" s="77">
        <v>51450</v>
      </c>
      <c r="H126" s="77">
        <v>92.68</v>
      </c>
      <c r="I126" s="77">
        <v>10</v>
      </c>
      <c r="J126" s="77">
        <v>12.884574578357601</v>
      </c>
      <c r="K126" s="77">
        <v>2.8945898013698498E-2</v>
      </c>
      <c r="L126" s="77">
        <v>12.8828901850482</v>
      </c>
      <c r="M126" s="77">
        <v>2.89383303459094E-2</v>
      </c>
      <c r="N126" s="77">
        <v>1.6843933093424501E-3</v>
      </c>
      <c r="O126" s="77">
        <v>7.5676677891279997E-6</v>
      </c>
      <c r="P126" s="77">
        <v>1.7083728079593599E-3</v>
      </c>
      <c r="Q126" s="77">
        <v>1.7083728079593499E-3</v>
      </c>
      <c r="R126" s="77">
        <v>0</v>
      </c>
      <c r="S126" s="77">
        <v>5.0887622500000004E-10</v>
      </c>
      <c r="T126" s="77" t="s">
        <v>135</v>
      </c>
      <c r="U126" s="105">
        <v>-4.1426492327920002E-5</v>
      </c>
      <c r="V126" s="105">
        <v>0</v>
      </c>
      <c r="W126" s="101">
        <v>-4.1428401969800399E-5</v>
      </c>
    </row>
    <row r="127" spans="2:23" x14ac:dyDescent="0.25">
      <c r="B127" s="55" t="s">
        <v>116</v>
      </c>
      <c r="C127" s="76" t="s">
        <v>117</v>
      </c>
      <c r="D127" s="55" t="s">
        <v>59</v>
      </c>
      <c r="E127" s="55" t="s">
        <v>136</v>
      </c>
      <c r="F127" s="70">
        <v>92.68</v>
      </c>
      <c r="G127" s="77">
        <v>54000</v>
      </c>
      <c r="H127" s="77">
        <v>92.67</v>
      </c>
      <c r="I127" s="77">
        <v>10</v>
      </c>
      <c r="J127" s="77">
        <v>-1.5354547649513499</v>
      </c>
      <c r="K127" s="77">
        <v>1.12788604676533E-4</v>
      </c>
      <c r="L127" s="77">
        <v>-1.53713549795475</v>
      </c>
      <c r="M127" s="77">
        <v>1.13035660189233E-4</v>
      </c>
      <c r="N127" s="77">
        <v>1.6807330034028501E-3</v>
      </c>
      <c r="O127" s="77">
        <v>-2.4705551270099998E-7</v>
      </c>
      <c r="P127" s="77">
        <v>1.7083728079954901E-3</v>
      </c>
      <c r="Q127" s="77">
        <v>1.7083728079954901E-3</v>
      </c>
      <c r="R127" s="77">
        <v>0</v>
      </c>
      <c r="S127" s="77">
        <v>1.3962284100000001E-10</v>
      </c>
      <c r="T127" s="77" t="s">
        <v>135</v>
      </c>
      <c r="U127" s="105">
        <v>-6.0885396054989996E-6</v>
      </c>
      <c r="V127" s="105">
        <v>0</v>
      </c>
      <c r="W127" s="101">
        <v>-6.0888202696240098E-6</v>
      </c>
    </row>
    <row r="128" spans="2:23" x14ac:dyDescent="0.25">
      <c r="B128" s="55" t="s">
        <v>116</v>
      </c>
      <c r="C128" s="76" t="s">
        <v>117</v>
      </c>
      <c r="D128" s="55" t="s">
        <v>59</v>
      </c>
      <c r="E128" s="55" t="s">
        <v>137</v>
      </c>
      <c r="F128" s="70">
        <v>92.67</v>
      </c>
      <c r="G128" s="77">
        <v>56100</v>
      </c>
      <c r="H128" s="77">
        <v>93.06</v>
      </c>
      <c r="I128" s="77">
        <v>10</v>
      </c>
      <c r="J128" s="77">
        <v>17.023096569014601</v>
      </c>
      <c r="K128" s="77">
        <v>5.2972847310673497E-2</v>
      </c>
      <c r="L128" s="77">
        <v>17.022910237413502</v>
      </c>
      <c r="M128" s="77">
        <v>5.2971687655449601E-2</v>
      </c>
      <c r="N128" s="77">
        <v>1.86331601065293E-4</v>
      </c>
      <c r="O128" s="77">
        <v>1.1596552239419999E-6</v>
      </c>
      <c r="P128" s="77">
        <v>2.0030050144252801E-4</v>
      </c>
      <c r="Q128" s="77">
        <v>2.0030050144252801E-4</v>
      </c>
      <c r="R128" s="77">
        <v>0</v>
      </c>
      <c r="S128" s="77">
        <v>7.3339889999999994E-12</v>
      </c>
      <c r="T128" s="77" t="s">
        <v>135</v>
      </c>
      <c r="U128" s="105">
        <v>3.5022057955918003E-5</v>
      </c>
      <c r="V128" s="105">
        <v>0</v>
      </c>
      <c r="W128" s="101">
        <v>3.5020443540000701E-5</v>
      </c>
    </row>
    <row r="129" spans="2:23" x14ac:dyDescent="0.25">
      <c r="B129" s="55" t="s">
        <v>116</v>
      </c>
      <c r="C129" s="76" t="s">
        <v>117</v>
      </c>
      <c r="D129" s="55" t="s">
        <v>59</v>
      </c>
      <c r="E129" s="55" t="s">
        <v>138</v>
      </c>
      <c r="F129" s="70">
        <v>93.06</v>
      </c>
      <c r="G129" s="77">
        <v>56100</v>
      </c>
      <c r="H129" s="77">
        <v>93.06</v>
      </c>
      <c r="I129" s="77">
        <v>10</v>
      </c>
      <c r="J129" s="77">
        <v>-1.0500581576891299</v>
      </c>
      <c r="K129" s="77">
        <v>7.9058007045765001E-5</v>
      </c>
      <c r="L129" s="77">
        <v>-1.05003229254587</v>
      </c>
      <c r="M129" s="77">
        <v>7.9054112363401006E-5</v>
      </c>
      <c r="N129" s="77">
        <v>-2.5865143259313999E-5</v>
      </c>
      <c r="O129" s="77">
        <v>3.8946823630000002E-9</v>
      </c>
      <c r="P129" s="77">
        <v>-3.7395837597857999E-5</v>
      </c>
      <c r="Q129" s="77">
        <v>-3.7395837597857999E-5</v>
      </c>
      <c r="R129" s="77">
        <v>0</v>
      </c>
      <c r="S129" s="77">
        <v>1.00269E-13</v>
      </c>
      <c r="T129" s="77" t="s">
        <v>135</v>
      </c>
      <c r="U129" s="105">
        <v>3.62439140728E-7</v>
      </c>
      <c r="V129" s="105">
        <v>0</v>
      </c>
      <c r="W129" s="101">
        <v>3.6242243332837998E-7</v>
      </c>
    </row>
    <row r="130" spans="2:23" x14ac:dyDescent="0.25">
      <c r="B130" s="55" t="s">
        <v>116</v>
      </c>
      <c r="C130" s="76" t="s">
        <v>139</v>
      </c>
      <c r="D130" s="55" t="s">
        <v>59</v>
      </c>
      <c r="E130" s="55" t="s">
        <v>140</v>
      </c>
      <c r="F130" s="70">
        <v>91.96</v>
      </c>
      <c r="G130" s="77">
        <v>50000</v>
      </c>
      <c r="H130" s="77">
        <v>91.85</v>
      </c>
      <c r="I130" s="77">
        <v>1</v>
      </c>
      <c r="J130" s="77">
        <v>-6.43130565511394</v>
      </c>
      <c r="K130" s="77">
        <v>3.9417692885314101E-3</v>
      </c>
      <c r="L130" s="77">
        <v>-6.2953300696821097</v>
      </c>
      <c r="M130" s="77">
        <v>3.7768515193990302E-3</v>
      </c>
      <c r="N130" s="77">
        <v>-0.135975585431833</v>
      </c>
      <c r="O130" s="77">
        <v>1.64917769132375E-4</v>
      </c>
      <c r="P130" s="77">
        <v>-0.13637258054873799</v>
      </c>
      <c r="Q130" s="77">
        <v>-0.13637258054873799</v>
      </c>
      <c r="R130" s="77">
        <v>0</v>
      </c>
      <c r="S130" s="77">
        <v>1.772339913142E-6</v>
      </c>
      <c r="T130" s="77" t="s">
        <v>141</v>
      </c>
      <c r="U130" s="105">
        <v>5.0416133554918299E-4</v>
      </c>
      <c r="V130" s="105">
        <v>-3.42766394167026E-4</v>
      </c>
      <c r="W130" s="101">
        <v>8.4688868878921996E-4</v>
      </c>
    </row>
    <row r="131" spans="2:23" x14ac:dyDescent="0.25">
      <c r="B131" s="55" t="s">
        <v>116</v>
      </c>
      <c r="C131" s="76" t="s">
        <v>139</v>
      </c>
      <c r="D131" s="55" t="s">
        <v>59</v>
      </c>
      <c r="E131" s="55" t="s">
        <v>142</v>
      </c>
      <c r="F131" s="70">
        <v>92.61</v>
      </c>
      <c r="G131" s="77">
        <v>56050</v>
      </c>
      <c r="H131" s="77">
        <v>93.06</v>
      </c>
      <c r="I131" s="77">
        <v>1</v>
      </c>
      <c r="J131" s="77">
        <v>33.629627510353401</v>
      </c>
      <c r="K131" s="77">
        <v>6.4690445618948697E-2</v>
      </c>
      <c r="L131" s="77">
        <v>33.629661590453601</v>
      </c>
      <c r="M131" s="77">
        <v>6.4690576732977997E-2</v>
      </c>
      <c r="N131" s="77">
        <v>-3.4080100175249002E-5</v>
      </c>
      <c r="O131" s="77">
        <v>-1.31114029356E-7</v>
      </c>
      <c r="P131" s="77">
        <v>-4.7900800103219002E-5</v>
      </c>
      <c r="Q131" s="77">
        <v>-4.7900800103217999E-5</v>
      </c>
      <c r="R131" s="77">
        <v>0</v>
      </c>
      <c r="S131" s="77">
        <v>1.3124499999999999E-13</v>
      </c>
      <c r="T131" s="77" t="s">
        <v>141</v>
      </c>
      <c r="U131" s="105">
        <v>3.3343322248859998E-6</v>
      </c>
      <c r="V131" s="105">
        <v>0</v>
      </c>
      <c r="W131" s="101">
        <v>3.3341785217819699E-6</v>
      </c>
    </row>
    <row r="132" spans="2:23" x14ac:dyDescent="0.25">
      <c r="B132" s="55" t="s">
        <v>116</v>
      </c>
      <c r="C132" s="76" t="s">
        <v>139</v>
      </c>
      <c r="D132" s="55" t="s">
        <v>59</v>
      </c>
      <c r="E132" s="55" t="s">
        <v>153</v>
      </c>
      <c r="F132" s="70">
        <v>94.01</v>
      </c>
      <c r="G132" s="77">
        <v>58350</v>
      </c>
      <c r="H132" s="77">
        <v>93.77</v>
      </c>
      <c r="I132" s="77">
        <v>1</v>
      </c>
      <c r="J132" s="77">
        <v>-15.3889328626917</v>
      </c>
      <c r="K132" s="77">
        <v>1.6861530931253199E-2</v>
      </c>
      <c r="L132" s="77">
        <v>-15.3890215228611</v>
      </c>
      <c r="M132" s="77">
        <v>1.6861725220293E-2</v>
      </c>
      <c r="N132" s="77">
        <v>8.8660169372811994E-5</v>
      </c>
      <c r="O132" s="77">
        <v>-1.9428903979100001E-7</v>
      </c>
      <c r="P132" s="77">
        <v>7.6003101111005999E-5</v>
      </c>
      <c r="Q132" s="77">
        <v>7.6003101111005999E-5</v>
      </c>
      <c r="R132" s="77">
        <v>0</v>
      </c>
      <c r="S132" s="77">
        <v>4.11285E-13</v>
      </c>
      <c r="T132" s="77" t="s">
        <v>141</v>
      </c>
      <c r="U132" s="105">
        <v>2.739432440757E-6</v>
      </c>
      <c r="V132" s="105">
        <v>0</v>
      </c>
      <c r="W132" s="101">
        <v>2.7393061608181598E-6</v>
      </c>
    </row>
    <row r="133" spans="2:23" x14ac:dyDescent="0.25">
      <c r="B133" s="55" t="s">
        <v>116</v>
      </c>
      <c r="C133" s="76" t="s">
        <v>139</v>
      </c>
      <c r="D133" s="55" t="s">
        <v>59</v>
      </c>
      <c r="E133" s="55" t="s">
        <v>154</v>
      </c>
      <c r="F133" s="70">
        <v>91.85</v>
      </c>
      <c r="G133" s="77">
        <v>50050</v>
      </c>
      <c r="H133" s="77">
        <v>92.24</v>
      </c>
      <c r="I133" s="77">
        <v>1</v>
      </c>
      <c r="J133" s="77">
        <v>39.626267285413398</v>
      </c>
      <c r="K133" s="77">
        <v>9.0916957314653699E-2</v>
      </c>
      <c r="L133" s="77">
        <v>39.722139997851698</v>
      </c>
      <c r="M133" s="77">
        <v>9.1357422707916899E-2</v>
      </c>
      <c r="N133" s="77">
        <v>-9.5872712438316299E-2</v>
      </c>
      <c r="O133" s="77">
        <v>-4.4046539326320598E-4</v>
      </c>
      <c r="P133" s="77">
        <v>-9.6168341459843404E-2</v>
      </c>
      <c r="Q133" s="77">
        <v>-9.6168341459843404E-2</v>
      </c>
      <c r="R133" s="77">
        <v>0</v>
      </c>
      <c r="S133" s="77">
        <v>5.3547945915999999E-7</v>
      </c>
      <c r="T133" s="77" t="s">
        <v>155</v>
      </c>
      <c r="U133" s="105">
        <v>-3.1522792719684101E-3</v>
      </c>
      <c r="V133" s="105">
        <v>0</v>
      </c>
      <c r="W133" s="101">
        <v>-3.1524245829561001E-3</v>
      </c>
    </row>
    <row r="134" spans="2:23" x14ac:dyDescent="0.25">
      <c r="B134" s="55" t="s">
        <v>116</v>
      </c>
      <c r="C134" s="76" t="s">
        <v>139</v>
      </c>
      <c r="D134" s="55" t="s">
        <v>59</v>
      </c>
      <c r="E134" s="55" t="s">
        <v>154</v>
      </c>
      <c r="F134" s="70">
        <v>91.85</v>
      </c>
      <c r="G134" s="77">
        <v>51150</v>
      </c>
      <c r="H134" s="77">
        <v>91.27</v>
      </c>
      <c r="I134" s="77">
        <v>1</v>
      </c>
      <c r="J134" s="77">
        <v>-93.647574999135003</v>
      </c>
      <c r="K134" s="77">
        <v>0.30694539061265103</v>
      </c>
      <c r="L134" s="77">
        <v>-93.607478505209102</v>
      </c>
      <c r="M134" s="77">
        <v>0.30668260112361201</v>
      </c>
      <c r="N134" s="77">
        <v>-4.0096493925834101E-2</v>
      </c>
      <c r="O134" s="77">
        <v>2.6278948903964302E-4</v>
      </c>
      <c r="P134" s="77">
        <v>-4.02042390888524E-2</v>
      </c>
      <c r="Q134" s="77">
        <v>-4.02042390888524E-2</v>
      </c>
      <c r="R134" s="77">
        <v>0</v>
      </c>
      <c r="S134" s="77">
        <v>5.6573329425000001E-8</v>
      </c>
      <c r="T134" s="77" t="s">
        <v>155</v>
      </c>
      <c r="U134" s="105">
        <v>8.0503913948600002E-4</v>
      </c>
      <c r="V134" s="105">
        <v>0</v>
      </c>
      <c r="W134" s="101">
        <v>8.0500202950227202E-4</v>
      </c>
    </row>
    <row r="135" spans="2:23" x14ac:dyDescent="0.25">
      <c r="B135" s="55" t="s">
        <v>116</v>
      </c>
      <c r="C135" s="76" t="s">
        <v>139</v>
      </c>
      <c r="D135" s="55" t="s">
        <v>59</v>
      </c>
      <c r="E135" s="55" t="s">
        <v>154</v>
      </c>
      <c r="F135" s="70">
        <v>91.85</v>
      </c>
      <c r="G135" s="77">
        <v>51200</v>
      </c>
      <c r="H135" s="77">
        <v>91.85</v>
      </c>
      <c r="I135" s="77">
        <v>1</v>
      </c>
      <c r="J135" s="77">
        <v>0</v>
      </c>
      <c r="K135" s="77">
        <v>0</v>
      </c>
      <c r="L135" s="77">
        <v>0</v>
      </c>
      <c r="M135" s="77">
        <v>0</v>
      </c>
      <c r="N135" s="77">
        <v>0</v>
      </c>
      <c r="O135" s="77">
        <v>0</v>
      </c>
      <c r="P135" s="77">
        <v>0</v>
      </c>
      <c r="Q135" s="77">
        <v>0</v>
      </c>
      <c r="R135" s="77">
        <v>0</v>
      </c>
      <c r="S135" s="77">
        <v>0</v>
      </c>
      <c r="T135" s="77" t="s">
        <v>156</v>
      </c>
      <c r="U135" s="105">
        <v>0</v>
      </c>
      <c r="V135" s="105">
        <v>0</v>
      </c>
      <c r="W135" s="101">
        <v>0</v>
      </c>
    </row>
    <row r="136" spans="2:23" x14ac:dyDescent="0.25">
      <c r="B136" s="55" t="s">
        <v>116</v>
      </c>
      <c r="C136" s="76" t="s">
        <v>139</v>
      </c>
      <c r="D136" s="55" t="s">
        <v>59</v>
      </c>
      <c r="E136" s="55" t="s">
        <v>120</v>
      </c>
      <c r="F136" s="70">
        <v>92.24</v>
      </c>
      <c r="G136" s="77">
        <v>50054</v>
      </c>
      <c r="H136" s="77">
        <v>92.24</v>
      </c>
      <c r="I136" s="77">
        <v>1</v>
      </c>
      <c r="J136" s="77">
        <v>66.107699908496699</v>
      </c>
      <c r="K136" s="77">
        <v>0</v>
      </c>
      <c r="L136" s="77">
        <v>66.107699998013601</v>
      </c>
      <c r="M136" s="77">
        <v>0</v>
      </c>
      <c r="N136" s="77">
        <v>-8.9516916102000005E-8</v>
      </c>
      <c r="O136" s="77">
        <v>0</v>
      </c>
      <c r="P136" s="77">
        <v>8.9147999999999998E-14</v>
      </c>
      <c r="Q136" s="77">
        <v>8.9147000000000001E-14</v>
      </c>
      <c r="R136" s="77">
        <v>0</v>
      </c>
      <c r="S136" s="77">
        <v>0</v>
      </c>
      <c r="T136" s="77" t="s">
        <v>156</v>
      </c>
      <c r="U136" s="105">
        <v>0</v>
      </c>
      <c r="V136" s="105">
        <v>0</v>
      </c>
      <c r="W136" s="101">
        <v>0</v>
      </c>
    </row>
    <row r="137" spans="2:23" x14ac:dyDescent="0.25">
      <c r="B137" s="55" t="s">
        <v>116</v>
      </c>
      <c r="C137" s="76" t="s">
        <v>139</v>
      </c>
      <c r="D137" s="55" t="s">
        <v>59</v>
      </c>
      <c r="E137" s="55" t="s">
        <v>120</v>
      </c>
      <c r="F137" s="70">
        <v>92.24</v>
      </c>
      <c r="G137" s="77">
        <v>50100</v>
      </c>
      <c r="H137" s="77">
        <v>92.14</v>
      </c>
      <c r="I137" s="77">
        <v>1</v>
      </c>
      <c r="J137" s="77">
        <v>-58.205318765679799</v>
      </c>
      <c r="K137" s="77">
        <v>2.7001237286936701E-2</v>
      </c>
      <c r="L137" s="77">
        <v>-58.236615345981498</v>
      </c>
      <c r="M137" s="77">
        <v>2.70302818346378E-2</v>
      </c>
      <c r="N137" s="77">
        <v>3.1296580301709599E-2</v>
      </c>
      <c r="O137" s="77">
        <v>-2.9044547701048999E-5</v>
      </c>
      <c r="P137" s="77">
        <v>3.1623627051793397E-2</v>
      </c>
      <c r="Q137" s="77">
        <v>3.16236270517933E-2</v>
      </c>
      <c r="R137" s="77">
        <v>0</v>
      </c>
      <c r="S137" s="77">
        <v>7.9704286900000007E-9</v>
      </c>
      <c r="T137" s="77" t="s">
        <v>155</v>
      </c>
      <c r="U137" s="105">
        <v>4.5204117761107101E-4</v>
      </c>
      <c r="V137" s="105">
        <v>0</v>
      </c>
      <c r="W137" s="101">
        <v>4.52020339815835E-4</v>
      </c>
    </row>
    <row r="138" spans="2:23" x14ac:dyDescent="0.25">
      <c r="B138" s="55" t="s">
        <v>116</v>
      </c>
      <c r="C138" s="76" t="s">
        <v>139</v>
      </c>
      <c r="D138" s="55" t="s">
        <v>59</v>
      </c>
      <c r="E138" s="55" t="s">
        <v>120</v>
      </c>
      <c r="F138" s="70">
        <v>92.24</v>
      </c>
      <c r="G138" s="77">
        <v>50900</v>
      </c>
      <c r="H138" s="77">
        <v>92.29</v>
      </c>
      <c r="I138" s="77">
        <v>1</v>
      </c>
      <c r="J138" s="77">
        <v>4.4216225896749703</v>
      </c>
      <c r="K138" s="77">
        <v>1.37832761594944E-3</v>
      </c>
      <c r="L138" s="77">
        <v>4.4148288810095204</v>
      </c>
      <c r="M138" s="77">
        <v>1.374095340426E-3</v>
      </c>
      <c r="N138" s="77">
        <v>6.7937086654486197E-3</v>
      </c>
      <c r="O138" s="77">
        <v>4.2322755234380003E-6</v>
      </c>
      <c r="P138" s="77">
        <v>6.87223920512464E-3</v>
      </c>
      <c r="Q138" s="77">
        <v>6.87223920512464E-3</v>
      </c>
      <c r="R138" s="77">
        <v>0</v>
      </c>
      <c r="S138" s="77">
        <v>3.329550854E-9</v>
      </c>
      <c r="T138" s="77" t="s">
        <v>155</v>
      </c>
      <c r="U138" s="105">
        <v>5.0805467897538001E-5</v>
      </c>
      <c r="V138" s="105">
        <v>0</v>
      </c>
      <c r="W138" s="101">
        <v>5.0803125911919598E-5</v>
      </c>
    </row>
    <row r="139" spans="2:23" x14ac:dyDescent="0.25">
      <c r="B139" s="55" t="s">
        <v>116</v>
      </c>
      <c r="C139" s="76" t="s">
        <v>139</v>
      </c>
      <c r="D139" s="55" t="s">
        <v>59</v>
      </c>
      <c r="E139" s="55" t="s">
        <v>157</v>
      </c>
      <c r="F139" s="70">
        <v>92.24</v>
      </c>
      <c r="G139" s="77">
        <v>50454</v>
      </c>
      <c r="H139" s="77">
        <v>92.24</v>
      </c>
      <c r="I139" s="77">
        <v>1</v>
      </c>
      <c r="J139" s="77">
        <v>6.7183999999999997E-14</v>
      </c>
      <c r="K139" s="77">
        <v>0</v>
      </c>
      <c r="L139" s="77">
        <v>2.4238E-14</v>
      </c>
      <c r="M139" s="77">
        <v>0</v>
      </c>
      <c r="N139" s="77">
        <v>4.2945999999999997E-14</v>
      </c>
      <c r="O139" s="77">
        <v>0</v>
      </c>
      <c r="P139" s="77">
        <v>2.2286999999999999E-14</v>
      </c>
      <c r="Q139" s="77">
        <v>2.2286E-14</v>
      </c>
      <c r="R139" s="77">
        <v>0</v>
      </c>
      <c r="S139" s="77">
        <v>0</v>
      </c>
      <c r="T139" s="77" t="s">
        <v>156</v>
      </c>
      <c r="U139" s="105">
        <v>0</v>
      </c>
      <c r="V139" s="105">
        <v>0</v>
      </c>
      <c r="W139" s="101">
        <v>0</v>
      </c>
    </row>
    <row r="140" spans="2:23" x14ac:dyDescent="0.25">
      <c r="B140" s="55" t="s">
        <v>116</v>
      </c>
      <c r="C140" s="76" t="s">
        <v>139</v>
      </c>
      <c r="D140" s="55" t="s">
        <v>59</v>
      </c>
      <c r="E140" s="55" t="s">
        <v>157</v>
      </c>
      <c r="F140" s="70">
        <v>92.24</v>
      </c>
      <c r="G140" s="77">
        <v>50604</v>
      </c>
      <c r="H140" s="77">
        <v>92.24</v>
      </c>
      <c r="I140" s="77">
        <v>1</v>
      </c>
      <c r="J140" s="77">
        <v>1.3436899999999999E-13</v>
      </c>
      <c r="K140" s="77">
        <v>0</v>
      </c>
      <c r="L140" s="77">
        <v>4.8476E-14</v>
      </c>
      <c r="M140" s="77">
        <v>0</v>
      </c>
      <c r="N140" s="77">
        <v>8.5893000000000003E-14</v>
      </c>
      <c r="O140" s="77">
        <v>0</v>
      </c>
      <c r="P140" s="77">
        <v>4.4573999999999999E-14</v>
      </c>
      <c r="Q140" s="77">
        <v>4.4575000000000002E-14</v>
      </c>
      <c r="R140" s="77">
        <v>0</v>
      </c>
      <c r="S140" s="77">
        <v>0</v>
      </c>
      <c r="T140" s="77" t="s">
        <v>156</v>
      </c>
      <c r="U140" s="105">
        <v>0</v>
      </c>
      <c r="V140" s="105">
        <v>0</v>
      </c>
      <c r="W140" s="101">
        <v>0</v>
      </c>
    </row>
    <row r="141" spans="2:23" x14ac:dyDescent="0.25">
      <c r="B141" s="55" t="s">
        <v>116</v>
      </c>
      <c r="C141" s="76" t="s">
        <v>139</v>
      </c>
      <c r="D141" s="55" t="s">
        <v>59</v>
      </c>
      <c r="E141" s="55" t="s">
        <v>158</v>
      </c>
      <c r="F141" s="70">
        <v>92.14</v>
      </c>
      <c r="G141" s="77">
        <v>50103</v>
      </c>
      <c r="H141" s="77">
        <v>92.14</v>
      </c>
      <c r="I141" s="77">
        <v>1</v>
      </c>
      <c r="J141" s="77">
        <v>-6.0999071743725501</v>
      </c>
      <c r="K141" s="77">
        <v>1.8604433767980901E-4</v>
      </c>
      <c r="L141" s="77">
        <v>-6.0999069821043896</v>
      </c>
      <c r="M141" s="77">
        <v>1.8604432595163001E-4</v>
      </c>
      <c r="N141" s="77">
        <v>-1.92268158339E-7</v>
      </c>
      <c r="O141" s="77">
        <v>1.1728179E-11</v>
      </c>
      <c r="P141" s="77">
        <v>-7.1319300000000003E-13</v>
      </c>
      <c r="Q141" s="77">
        <v>-7.1319300000000003E-13</v>
      </c>
      <c r="R141" s="77">
        <v>0</v>
      </c>
      <c r="S141" s="77">
        <v>0</v>
      </c>
      <c r="T141" s="77" t="s">
        <v>156</v>
      </c>
      <c r="U141" s="105">
        <v>1.0806344130000001E-9</v>
      </c>
      <c r="V141" s="105">
        <v>0</v>
      </c>
      <c r="W141" s="101">
        <v>1.08058459887E-9</v>
      </c>
    </row>
    <row r="142" spans="2:23" x14ac:dyDescent="0.25">
      <c r="B142" s="55" t="s">
        <v>116</v>
      </c>
      <c r="C142" s="76" t="s">
        <v>139</v>
      </c>
      <c r="D142" s="55" t="s">
        <v>59</v>
      </c>
      <c r="E142" s="55" t="s">
        <v>158</v>
      </c>
      <c r="F142" s="70">
        <v>92.14</v>
      </c>
      <c r="G142" s="77">
        <v>50200</v>
      </c>
      <c r="H142" s="77">
        <v>92.09</v>
      </c>
      <c r="I142" s="77">
        <v>1</v>
      </c>
      <c r="J142" s="77">
        <v>-14.0503425261495</v>
      </c>
      <c r="K142" s="77">
        <v>3.2770412766952701E-3</v>
      </c>
      <c r="L142" s="77">
        <v>-14.0816623340049</v>
      </c>
      <c r="M142" s="77">
        <v>3.2916673538762801E-3</v>
      </c>
      <c r="N142" s="77">
        <v>3.1319807855434402E-2</v>
      </c>
      <c r="O142" s="77">
        <v>-1.4626077181017E-5</v>
      </c>
      <c r="P142" s="77">
        <v>3.1623627052155601E-2</v>
      </c>
      <c r="Q142" s="77">
        <v>3.1623627052155601E-2</v>
      </c>
      <c r="R142" s="77">
        <v>0</v>
      </c>
      <c r="S142" s="77">
        <v>1.6600892879999999E-8</v>
      </c>
      <c r="T142" s="77" t="s">
        <v>155</v>
      </c>
      <c r="U142" s="105">
        <v>2.18709293242283E-4</v>
      </c>
      <c r="V142" s="105">
        <v>0</v>
      </c>
      <c r="W142" s="101">
        <v>2.1869921137431501E-4</v>
      </c>
    </row>
    <row r="143" spans="2:23" x14ac:dyDescent="0.25">
      <c r="B143" s="55" t="s">
        <v>116</v>
      </c>
      <c r="C143" s="76" t="s">
        <v>139</v>
      </c>
      <c r="D143" s="55" t="s">
        <v>59</v>
      </c>
      <c r="E143" s="55" t="s">
        <v>159</v>
      </c>
      <c r="F143" s="70">
        <v>92.14</v>
      </c>
      <c r="G143" s="77">
        <v>50800</v>
      </c>
      <c r="H143" s="77">
        <v>92.74</v>
      </c>
      <c r="I143" s="77">
        <v>1</v>
      </c>
      <c r="J143" s="77">
        <v>52.053991368807402</v>
      </c>
      <c r="K143" s="77">
        <v>0.13754021056443599</v>
      </c>
      <c r="L143" s="77">
        <v>52.056463227551703</v>
      </c>
      <c r="M143" s="77">
        <v>0.137553273464531</v>
      </c>
      <c r="N143" s="77">
        <v>-2.4718587442906798E-3</v>
      </c>
      <c r="O143" s="77">
        <v>-1.3062900094864E-5</v>
      </c>
      <c r="P143" s="77">
        <v>-2.47631249111184E-3</v>
      </c>
      <c r="Q143" s="77">
        <v>-2.4763124911118301E-3</v>
      </c>
      <c r="R143" s="77">
        <v>0</v>
      </c>
      <c r="S143" s="77">
        <v>3.11266592E-10</v>
      </c>
      <c r="T143" s="77" t="s">
        <v>155</v>
      </c>
      <c r="U143" s="105">
        <v>2.75580761805127E-4</v>
      </c>
      <c r="V143" s="105">
        <v>0</v>
      </c>
      <c r="W143" s="101">
        <v>2.75568058326395E-4</v>
      </c>
    </row>
    <row r="144" spans="2:23" x14ac:dyDescent="0.25">
      <c r="B144" s="55" t="s">
        <v>116</v>
      </c>
      <c r="C144" s="76" t="s">
        <v>139</v>
      </c>
      <c r="D144" s="55" t="s">
        <v>59</v>
      </c>
      <c r="E144" s="55" t="s">
        <v>160</v>
      </c>
      <c r="F144" s="70">
        <v>92.09</v>
      </c>
      <c r="G144" s="77">
        <v>50150</v>
      </c>
      <c r="H144" s="77">
        <v>92.14</v>
      </c>
      <c r="I144" s="77">
        <v>1</v>
      </c>
      <c r="J144" s="77">
        <v>41.437242617308698</v>
      </c>
      <c r="K144" s="77">
        <v>8.9629752952881808E-3</v>
      </c>
      <c r="L144" s="77">
        <v>41.439721880740699</v>
      </c>
      <c r="M144" s="77">
        <v>8.96404786866737E-3</v>
      </c>
      <c r="N144" s="77">
        <v>-2.4792634319481502E-3</v>
      </c>
      <c r="O144" s="77">
        <v>-1.0725733791900001E-6</v>
      </c>
      <c r="P144" s="77">
        <v>-2.4763124914274201E-3</v>
      </c>
      <c r="Q144" s="77">
        <v>-2.4763124914274101E-3</v>
      </c>
      <c r="R144" s="77">
        <v>0</v>
      </c>
      <c r="S144" s="77">
        <v>3.2009685E-11</v>
      </c>
      <c r="T144" s="77" t="s">
        <v>155</v>
      </c>
      <c r="U144" s="105">
        <v>2.5163074773273002E-5</v>
      </c>
      <c r="V144" s="105">
        <v>0</v>
      </c>
      <c r="W144" s="101">
        <v>2.5161914828060899E-5</v>
      </c>
    </row>
    <row r="145" spans="2:23" x14ac:dyDescent="0.25">
      <c r="B145" s="55" t="s">
        <v>116</v>
      </c>
      <c r="C145" s="76" t="s">
        <v>139</v>
      </c>
      <c r="D145" s="55" t="s">
        <v>59</v>
      </c>
      <c r="E145" s="55" t="s">
        <v>160</v>
      </c>
      <c r="F145" s="70">
        <v>92.09</v>
      </c>
      <c r="G145" s="77">
        <v>50250</v>
      </c>
      <c r="H145" s="77">
        <v>91.28</v>
      </c>
      <c r="I145" s="77">
        <v>1</v>
      </c>
      <c r="J145" s="77">
        <v>-85.4082399219933</v>
      </c>
      <c r="K145" s="77">
        <v>0.36013279483729799</v>
      </c>
      <c r="L145" s="77">
        <v>-85.448298999438805</v>
      </c>
      <c r="M145" s="77">
        <v>0.36047070065968001</v>
      </c>
      <c r="N145" s="77">
        <v>4.0059077445542303E-2</v>
      </c>
      <c r="O145" s="77">
        <v>-3.3790582238194E-4</v>
      </c>
      <c r="P145" s="77">
        <v>4.0204239088428101E-2</v>
      </c>
      <c r="Q145" s="77">
        <v>4.0204239088427997E-2</v>
      </c>
      <c r="R145" s="77">
        <v>0</v>
      </c>
      <c r="S145" s="77">
        <v>7.9800722104000001E-8</v>
      </c>
      <c r="T145" s="77" t="s">
        <v>155</v>
      </c>
      <c r="U145" s="105">
        <v>1.4669574058011701E-3</v>
      </c>
      <c r="V145" s="105">
        <v>0</v>
      </c>
      <c r="W145" s="101">
        <v>1.46688978329341E-3</v>
      </c>
    </row>
    <row r="146" spans="2:23" x14ac:dyDescent="0.25">
      <c r="B146" s="55" t="s">
        <v>116</v>
      </c>
      <c r="C146" s="76" t="s">
        <v>139</v>
      </c>
      <c r="D146" s="55" t="s">
        <v>59</v>
      </c>
      <c r="E146" s="55" t="s">
        <v>160</v>
      </c>
      <c r="F146" s="70">
        <v>92.09</v>
      </c>
      <c r="G146" s="77">
        <v>50900</v>
      </c>
      <c r="H146" s="77">
        <v>92.29</v>
      </c>
      <c r="I146" s="77">
        <v>1</v>
      </c>
      <c r="J146" s="77">
        <v>13.878068285643</v>
      </c>
      <c r="K146" s="77">
        <v>1.8393374427062702E-2</v>
      </c>
      <c r="L146" s="77">
        <v>13.882511249245001</v>
      </c>
      <c r="M146" s="77">
        <v>1.8405153324907001E-2</v>
      </c>
      <c r="N146" s="77">
        <v>-4.4429636019638298E-3</v>
      </c>
      <c r="O146" s="77">
        <v>-1.1778897844302E-5</v>
      </c>
      <c r="P146" s="77">
        <v>-4.4793060408303102E-3</v>
      </c>
      <c r="Q146" s="77">
        <v>-4.4793060408303102E-3</v>
      </c>
      <c r="R146" s="77">
        <v>0</v>
      </c>
      <c r="S146" s="77">
        <v>1.9161294389999999E-9</v>
      </c>
      <c r="T146" s="77" t="s">
        <v>156</v>
      </c>
      <c r="U146" s="105">
        <v>-1.9730387187338099E-4</v>
      </c>
      <c r="V146" s="105">
        <v>0</v>
      </c>
      <c r="W146" s="101">
        <v>-1.9731296701312601E-4</v>
      </c>
    </row>
    <row r="147" spans="2:23" x14ac:dyDescent="0.25">
      <c r="B147" s="55" t="s">
        <v>116</v>
      </c>
      <c r="C147" s="76" t="s">
        <v>139</v>
      </c>
      <c r="D147" s="55" t="s">
        <v>59</v>
      </c>
      <c r="E147" s="55" t="s">
        <v>160</v>
      </c>
      <c r="F147" s="70">
        <v>92.09</v>
      </c>
      <c r="G147" s="77">
        <v>53050</v>
      </c>
      <c r="H147" s="77">
        <v>93.53</v>
      </c>
      <c r="I147" s="77">
        <v>1</v>
      </c>
      <c r="J147" s="77">
        <v>43.629286834623798</v>
      </c>
      <c r="K147" s="77">
        <v>0.38203539420836402</v>
      </c>
      <c r="L147" s="77">
        <v>43.63090590086</v>
      </c>
      <c r="M147" s="77">
        <v>0.38206374911074997</v>
      </c>
      <c r="N147" s="77">
        <v>-1.6190662361359499E-3</v>
      </c>
      <c r="O147" s="77">
        <v>-2.8354902385612001E-5</v>
      </c>
      <c r="P147" s="77">
        <v>-1.6249935035477401E-3</v>
      </c>
      <c r="Q147" s="77">
        <v>-1.6249935035477299E-3</v>
      </c>
      <c r="R147" s="77">
        <v>0</v>
      </c>
      <c r="S147" s="77">
        <v>5.2996920000000004E-10</v>
      </c>
      <c r="T147" s="77" t="s">
        <v>155</v>
      </c>
      <c r="U147" s="105">
        <v>-3.0016311037288498E-4</v>
      </c>
      <c r="V147" s="105">
        <v>0</v>
      </c>
      <c r="W147" s="101">
        <v>-3.0017694702702303E-4</v>
      </c>
    </row>
    <row r="148" spans="2:23" x14ac:dyDescent="0.25">
      <c r="B148" s="55" t="s">
        <v>116</v>
      </c>
      <c r="C148" s="76" t="s">
        <v>139</v>
      </c>
      <c r="D148" s="55" t="s">
        <v>59</v>
      </c>
      <c r="E148" s="55" t="s">
        <v>161</v>
      </c>
      <c r="F148" s="70">
        <v>91.28</v>
      </c>
      <c r="G148" s="77">
        <v>50300</v>
      </c>
      <c r="H148" s="77">
        <v>91.25</v>
      </c>
      <c r="I148" s="77">
        <v>1</v>
      </c>
      <c r="J148" s="77">
        <v>-11.1670702072662</v>
      </c>
      <c r="K148" s="77">
        <v>1.7333780524947801E-3</v>
      </c>
      <c r="L148" s="77">
        <v>-11.2073072349172</v>
      </c>
      <c r="M148" s="77">
        <v>1.74589192286381E-3</v>
      </c>
      <c r="N148" s="77">
        <v>4.0237027650989701E-2</v>
      </c>
      <c r="O148" s="77">
        <v>-1.2513870369026001E-5</v>
      </c>
      <c r="P148" s="77">
        <v>4.0204239088597403E-2</v>
      </c>
      <c r="Q148" s="77">
        <v>4.0204239088597299E-2</v>
      </c>
      <c r="R148" s="77">
        <v>0</v>
      </c>
      <c r="S148" s="77">
        <v>2.2467693686000001E-8</v>
      </c>
      <c r="T148" s="77" t="s">
        <v>155</v>
      </c>
      <c r="U148" s="105">
        <v>6.5032450300549002E-5</v>
      </c>
      <c r="V148" s="105">
        <v>0</v>
      </c>
      <c r="W148" s="101">
        <v>6.5029452492052403E-5</v>
      </c>
    </row>
    <row r="149" spans="2:23" x14ac:dyDescent="0.25">
      <c r="B149" s="55" t="s">
        <v>116</v>
      </c>
      <c r="C149" s="76" t="s">
        <v>139</v>
      </c>
      <c r="D149" s="55" t="s">
        <v>59</v>
      </c>
      <c r="E149" s="55" t="s">
        <v>162</v>
      </c>
      <c r="F149" s="70">
        <v>91.25</v>
      </c>
      <c r="G149" s="77">
        <v>51150</v>
      </c>
      <c r="H149" s="77">
        <v>91.27</v>
      </c>
      <c r="I149" s="77">
        <v>1</v>
      </c>
      <c r="J149" s="77">
        <v>8.1911042805712793</v>
      </c>
      <c r="K149" s="77">
        <v>1.9188938149865299E-3</v>
      </c>
      <c r="L149" s="77">
        <v>8.1508697881635506</v>
      </c>
      <c r="M149" s="77">
        <v>1.90008899948288E-3</v>
      </c>
      <c r="N149" s="77">
        <v>4.02344924077341E-2</v>
      </c>
      <c r="O149" s="77">
        <v>1.8804815503643E-5</v>
      </c>
      <c r="P149" s="77">
        <v>4.0204239088597403E-2</v>
      </c>
      <c r="Q149" s="77">
        <v>4.0204239088597299E-2</v>
      </c>
      <c r="R149" s="77">
        <v>0</v>
      </c>
      <c r="S149" s="77">
        <v>4.6228492044E-8</v>
      </c>
      <c r="T149" s="77" t="s">
        <v>155</v>
      </c>
      <c r="U149" s="105">
        <v>9.1143761470792299E-4</v>
      </c>
      <c r="V149" s="105">
        <v>0</v>
      </c>
      <c r="W149" s="101">
        <v>9.1139560006119199E-4</v>
      </c>
    </row>
    <row r="150" spans="2:23" x14ac:dyDescent="0.25">
      <c r="B150" s="55" t="s">
        <v>116</v>
      </c>
      <c r="C150" s="76" t="s">
        <v>139</v>
      </c>
      <c r="D150" s="55" t="s">
        <v>59</v>
      </c>
      <c r="E150" s="55" t="s">
        <v>163</v>
      </c>
      <c r="F150" s="70">
        <v>92.46</v>
      </c>
      <c r="G150" s="77">
        <v>50354</v>
      </c>
      <c r="H150" s="77">
        <v>92.46</v>
      </c>
      <c r="I150" s="77">
        <v>1</v>
      </c>
      <c r="J150" s="77">
        <v>0</v>
      </c>
      <c r="K150" s="77">
        <v>0</v>
      </c>
      <c r="L150" s="77">
        <v>0</v>
      </c>
      <c r="M150" s="77">
        <v>0</v>
      </c>
      <c r="N150" s="77">
        <v>0</v>
      </c>
      <c r="O150" s="77">
        <v>0</v>
      </c>
      <c r="P150" s="77">
        <v>0</v>
      </c>
      <c r="Q150" s="77">
        <v>0</v>
      </c>
      <c r="R150" s="77">
        <v>0</v>
      </c>
      <c r="S150" s="77">
        <v>0</v>
      </c>
      <c r="T150" s="77" t="s">
        <v>156</v>
      </c>
      <c r="U150" s="105">
        <v>0</v>
      </c>
      <c r="V150" s="105">
        <v>0</v>
      </c>
      <c r="W150" s="101">
        <v>0</v>
      </c>
    </row>
    <row r="151" spans="2:23" x14ac:dyDescent="0.25">
      <c r="B151" s="55" t="s">
        <v>116</v>
      </c>
      <c r="C151" s="76" t="s">
        <v>139</v>
      </c>
      <c r="D151" s="55" t="s">
        <v>59</v>
      </c>
      <c r="E151" s="55" t="s">
        <v>163</v>
      </c>
      <c r="F151" s="70">
        <v>92.46</v>
      </c>
      <c r="G151" s="77">
        <v>50900</v>
      </c>
      <c r="H151" s="77">
        <v>92.29</v>
      </c>
      <c r="I151" s="77">
        <v>1</v>
      </c>
      <c r="J151" s="77">
        <v>-112.36679121000201</v>
      </c>
      <c r="K151" s="77">
        <v>9.9747736557973907E-2</v>
      </c>
      <c r="L151" s="77">
        <v>-112.365173678883</v>
      </c>
      <c r="M151" s="77">
        <v>9.9744864821495596E-2</v>
      </c>
      <c r="N151" s="77">
        <v>-1.6175311188915101E-3</v>
      </c>
      <c r="O151" s="77">
        <v>2.8717364782820001E-6</v>
      </c>
      <c r="P151" s="77">
        <v>-1.6418135564825599E-3</v>
      </c>
      <c r="Q151" s="77">
        <v>-1.6418135564825599E-3</v>
      </c>
      <c r="R151" s="77">
        <v>0</v>
      </c>
      <c r="S151" s="77">
        <v>2.1294858999999999E-11</v>
      </c>
      <c r="T151" s="77" t="s">
        <v>155</v>
      </c>
      <c r="U151" s="105">
        <v>-9.7036330302569994E-6</v>
      </c>
      <c r="V151" s="105">
        <v>0</v>
      </c>
      <c r="W151" s="101">
        <v>-9.7040803397680301E-6</v>
      </c>
    </row>
    <row r="152" spans="2:23" x14ac:dyDescent="0.25">
      <c r="B152" s="55" t="s">
        <v>116</v>
      </c>
      <c r="C152" s="76" t="s">
        <v>139</v>
      </c>
      <c r="D152" s="55" t="s">
        <v>59</v>
      </c>
      <c r="E152" s="55" t="s">
        <v>163</v>
      </c>
      <c r="F152" s="70">
        <v>92.46</v>
      </c>
      <c r="G152" s="77">
        <v>53200</v>
      </c>
      <c r="H152" s="77">
        <v>93.21</v>
      </c>
      <c r="I152" s="77">
        <v>1</v>
      </c>
      <c r="J152" s="77">
        <v>82.479428670727302</v>
      </c>
      <c r="K152" s="77">
        <v>0.328577952230936</v>
      </c>
      <c r="L152" s="77">
        <v>82.477818690686405</v>
      </c>
      <c r="M152" s="77">
        <v>0.32856512481953098</v>
      </c>
      <c r="N152" s="77">
        <v>1.60998004093971E-3</v>
      </c>
      <c r="O152" s="77">
        <v>1.2827411404034E-5</v>
      </c>
      <c r="P152" s="77">
        <v>1.64181355642398E-3</v>
      </c>
      <c r="Q152" s="77">
        <v>1.64181355642397E-3</v>
      </c>
      <c r="R152" s="77">
        <v>0</v>
      </c>
      <c r="S152" s="77">
        <v>1.3019515000000001E-10</v>
      </c>
      <c r="T152" s="77" t="s">
        <v>155</v>
      </c>
      <c r="U152" s="105">
        <v>-1.6652293011276001E-5</v>
      </c>
      <c r="V152" s="105">
        <v>0</v>
      </c>
      <c r="W152" s="101">
        <v>-1.66530606339819E-5</v>
      </c>
    </row>
    <row r="153" spans="2:23" x14ac:dyDescent="0.25">
      <c r="B153" s="55" t="s">
        <v>116</v>
      </c>
      <c r="C153" s="76" t="s">
        <v>139</v>
      </c>
      <c r="D153" s="55" t="s">
        <v>59</v>
      </c>
      <c r="E153" s="55" t="s">
        <v>164</v>
      </c>
      <c r="F153" s="70">
        <v>92.46</v>
      </c>
      <c r="G153" s="77">
        <v>50404</v>
      </c>
      <c r="H153" s="77">
        <v>92.46</v>
      </c>
      <c r="I153" s="77">
        <v>1</v>
      </c>
      <c r="J153" s="77">
        <v>0</v>
      </c>
      <c r="K153" s="77">
        <v>0</v>
      </c>
      <c r="L153" s="77">
        <v>0</v>
      </c>
      <c r="M153" s="77">
        <v>0</v>
      </c>
      <c r="N153" s="77">
        <v>0</v>
      </c>
      <c r="O153" s="77">
        <v>0</v>
      </c>
      <c r="P153" s="77">
        <v>0</v>
      </c>
      <c r="Q153" s="77">
        <v>0</v>
      </c>
      <c r="R153" s="77">
        <v>0</v>
      </c>
      <c r="S153" s="77">
        <v>0</v>
      </c>
      <c r="T153" s="77" t="s">
        <v>156</v>
      </c>
      <c r="U153" s="105">
        <v>0</v>
      </c>
      <c r="V153" s="105">
        <v>0</v>
      </c>
      <c r="W153" s="101">
        <v>0</v>
      </c>
    </row>
    <row r="154" spans="2:23" x14ac:dyDescent="0.25">
      <c r="B154" s="55" t="s">
        <v>116</v>
      </c>
      <c r="C154" s="76" t="s">
        <v>139</v>
      </c>
      <c r="D154" s="55" t="s">
        <v>59</v>
      </c>
      <c r="E154" s="55" t="s">
        <v>165</v>
      </c>
      <c r="F154" s="70">
        <v>92.24</v>
      </c>
      <c r="G154" s="77">
        <v>50499</v>
      </c>
      <c r="H154" s="77">
        <v>92.24</v>
      </c>
      <c r="I154" s="77">
        <v>1</v>
      </c>
      <c r="J154" s="77">
        <v>-5.3747499999999999E-13</v>
      </c>
      <c r="K154" s="77">
        <v>0</v>
      </c>
      <c r="L154" s="77">
        <v>-1.93904E-13</v>
      </c>
      <c r="M154" s="77">
        <v>0</v>
      </c>
      <c r="N154" s="77">
        <v>-3.4357099999999999E-13</v>
      </c>
      <c r="O154" s="77">
        <v>0</v>
      </c>
      <c r="P154" s="77">
        <v>-1.78295E-13</v>
      </c>
      <c r="Q154" s="77">
        <v>-1.78295E-13</v>
      </c>
      <c r="R154" s="77">
        <v>0</v>
      </c>
      <c r="S154" s="77">
        <v>0</v>
      </c>
      <c r="T154" s="77" t="s">
        <v>156</v>
      </c>
      <c r="U154" s="105">
        <v>0</v>
      </c>
      <c r="V154" s="105">
        <v>0</v>
      </c>
      <c r="W154" s="101">
        <v>0</v>
      </c>
    </row>
    <row r="155" spans="2:23" x14ac:dyDescent="0.25">
      <c r="B155" s="55" t="s">
        <v>116</v>
      </c>
      <c r="C155" s="76" t="s">
        <v>139</v>
      </c>
      <c r="D155" s="55" t="s">
        <v>59</v>
      </c>
      <c r="E155" s="55" t="s">
        <v>165</v>
      </c>
      <c r="F155" s="70">
        <v>92.24</v>
      </c>
      <c r="G155" s="77">
        <v>50554</v>
      </c>
      <c r="H155" s="77">
        <v>92.24</v>
      </c>
      <c r="I155" s="77">
        <v>1</v>
      </c>
      <c r="J155" s="77">
        <v>-6.7183999999999997E-14</v>
      </c>
      <c r="K155" s="77">
        <v>0</v>
      </c>
      <c r="L155" s="77">
        <v>-2.4238E-14</v>
      </c>
      <c r="M155" s="77">
        <v>0</v>
      </c>
      <c r="N155" s="77">
        <v>-4.2945999999999997E-14</v>
      </c>
      <c r="O155" s="77">
        <v>0</v>
      </c>
      <c r="P155" s="77">
        <v>-2.2286999999999999E-14</v>
      </c>
      <c r="Q155" s="77">
        <v>-2.2286E-14</v>
      </c>
      <c r="R155" s="77">
        <v>0</v>
      </c>
      <c r="S155" s="77">
        <v>0</v>
      </c>
      <c r="T155" s="77" t="s">
        <v>156</v>
      </c>
      <c r="U155" s="105">
        <v>0</v>
      </c>
      <c r="V155" s="105">
        <v>0</v>
      </c>
      <c r="W155" s="101">
        <v>0</v>
      </c>
    </row>
    <row r="156" spans="2:23" x14ac:dyDescent="0.25">
      <c r="B156" s="55" t="s">
        <v>116</v>
      </c>
      <c r="C156" s="76" t="s">
        <v>139</v>
      </c>
      <c r="D156" s="55" t="s">
        <v>59</v>
      </c>
      <c r="E156" s="55" t="s">
        <v>166</v>
      </c>
      <c r="F156" s="70">
        <v>92.24</v>
      </c>
      <c r="G156" s="77">
        <v>50604</v>
      </c>
      <c r="H156" s="77">
        <v>92.24</v>
      </c>
      <c r="I156" s="77">
        <v>1</v>
      </c>
      <c r="J156" s="77">
        <v>-6.7183999999999997E-14</v>
      </c>
      <c r="K156" s="77">
        <v>0</v>
      </c>
      <c r="L156" s="77">
        <v>-2.4238E-14</v>
      </c>
      <c r="M156" s="77">
        <v>0</v>
      </c>
      <c r="N156" s="77">
        <v>-4.2945999999999997E-14</v>
      </c>
      <c r="O156" s="77">
        <v>0</v>
      </c>
      <c r="P156" s="77">
        <v>-2.2286999999999999E-14</v>
      </c>
      <c r="Q156" s="77">
        <v>-2.2286E-14</v>
      </c>
      <c r="R156" s="77">
        <v>0</v>
      </c>
      <c r="S156" s="77">
        <v>0</v>
      </c>
      <c r="T156" s="77" t="s">
        <v>156</v>
      </c>
      <c r="U156" s="105">
        <v>0</v>
      </c>
      <c r="V156" s="105">
        <v>0</v>
      </c>
      <c r="W156" s="101">
        <v>0</v>
      </c>
    </row>
    <row r="157" spans="2:23" x14ac:dyDescent="0.25">
      <c r="B157" s="55" t="s">
        <v>116</v>
      </c>
      <c r="C157" s="76" t="s">
        <v>139</v>
      </c>
      <c r="D157" s="55" t="s">
        <v>59</v>
      </c>
      <c r="E157" s="55" t="s">
        <v>167</v>
      </c>
      <c r="F157" s="70">
        <v>92.83</v>
      </c>
      <c r="G157" s="77">
        <v>50750</v>
      </c>
      <c r="H157" s="77">
        <v>93.03</v>
      </c>
      <c r="I157" s="77">
        <v>1</v>
      </c>
      <c r="J157" s="77">
        <v>45.055782839404799</v>
      </c>
      <c r="K157" s="77">
        <v>4.8517563257791399E-2</v>
      </c>
      <c r="L157" s="77">
        <v>45.056792666382599</v>
      </c>
      <c r="M157" s="77">
        <v>4.8519738112615299E-2</v>
      </c>
      <c r="N157" s="77">
        <v>-1.0098269778102699E-3</v>
      </c>
      <c r="O157" s="77">
        <v>-2.1748548238700001E-6</v>
      </c>
      <c r="P157" s="77">
        <v>-1.01065179378848E-3</v>
      </c>
      <c r="Q157" s="77">
        <v>-1.0106517937884701E-3</v>
      </c>
      <c r="R157" s="77">
        <v>0</v>
      </c>
      <c r="S157" s="77">
        <v>2.4411867000000001E-11</v>
      </c>
      <c r="T157" s="77" t="s">
        <v>155</v>
      </c>
      <c r="U157" s="105">
        <v>-1.4386322016999999E-7</v>
      </c>
      <c r="V157" s="105">
        <v>0</v>
      </c>
      <c r="W157" s="101">
        <v>-1.4386985184975001E-7</v>
      </c>
    </row>
    <row r="158" spans="2:23" x14ac:dyDescent="0.25">
      <c r="B158" s="55" t="s">
        <v>116</v>
      </c>
      <c r="C158" s="76" t="s">
        <v>139</v>
      </c>
      <c r="D158" s="55" t="s">
        <v>59</v>
      </c>
      <c r="E158" s="55" t="s">
        <v>167</v>
      </c>
      <c r="F158" s="70">
        <v>92.83</v>
      </c>
      <c r="G158" s="77">
        <v>50800</v>
      </c>
      <c r="H158" s="77">
        <v>92.74</v>
      </c>
      <c r="I158" s="77">
        <v>1</v>
      </c>
      <c r="J158" s="77">
        <v>-27.378849586745002</v>
      </c>
      <c r="K158" s="77">
        <v>1.4017546267770501E-2</v>
      </c>
      <c r="L158" s="77">
        <v>-27.3798618092958</v>
      </c>
      <c r="M158" s="77">
        <v>1.40185827714177E-2</v>
      </c>
      <c r="N158" s="77">
        <v>1.0122225507447301E-3</v>
      </c>
      <c r="O158" s="77">
        <v>-1.0365036472129999E-6</v>
      </c>
      <c r="P158" s="77">
        <v>1.01065179365022E-3</v>
      </c>
      <c r="Q158" s="77">
        <v>1.01065179365022E-3</v>
      </c>
      <c r="R158" s="77">
        <v>0</v>
      </c>
      <c r="S158" s="77">
        <v>1.9100499000000001E-11</v>
      </c>
      <c r="T158" s="77" t="s">
        <v>155</v>
      </c>
      <c r="U158" s="105">
        <v>-5.0719613396050004E-6</v>
      </c>
      <c r="V158" s="105">
        <v>0</v>
      </c>
      <c r="W158" s="101">
        <v>-5.0721951424023397E-6</v>
      </c>
    </row>
    <row r="159" spans="2:23" x14ac:dyDescent="0.25">
      <c r="B159" s="55" t="s">
        <v>116</v>
      </c>
      <c r="C159" s="76" t="s">
        <v>139</v>
      </c>
      <c r="D159" s="55" t="s">
        <v>59</v>
      </c>
      <c r="E159" s="55" t="s">
        <v>168</v>
      </c>
      <c r="F159" s="70">
        <v>93.08</v>
      </c>
      <c r="G159" s="77">
        <v>50750</v>
      </c>
      <c r="H159" s="77">
        <v>93.03</v>
      </c>
      <c r="I159" s="77">
        <v>1</v>
      </c>
      <c r="J159" s="77">
        <v>-39.209782136655399</v>
      </c>
      <c r="K159" s="77">
        <v>1.16842933155503E-2</v>
      </c>
      <c r="L159" s="77">
        <v>-39.210790355117702</v>
      </c>
      <c r="M159" s="77">
        <v>1.16848942100747E-2</v>
      </c>
      <c r="N159" s="77">
        <v>1.00821846227839E-3</v>
      </c>
      <c r="O159" s="77">
        <v>-6.0089452446499999E-7</v>
      </c>
      <c r="P159" s="77">
        <v>1.01065179378848E-3</v>
      </c>
      <c r="Q159" s="77">
        <v>1.0106517937884701E-3</v>
      </c>
      <c r="R159" s="77">
        <v>0</v>
      </c>
      <c r="S159" s="77">
        <v>7.7627700000000005E-12</v>
      </c>
      <c r="T159" s="77" t="s">
        <v>155</v>
      </c>
      <c r="U159" s="105">
        <v>-5.505316860178E-6</v>
      </c>
      <c r="V159" s="105">
        <v>0</v>
      </c>
      <c r="W159" s="101">
        <v>-5.5055706394156503E-6</v>
      </c>
    </row>
    <row r="160" spans="2:23" x14ac:dyDescent="0.25">
      <c r="B160" s="55" t="s">
        <v>116</v>
      </c>
      <c r="C160" s="76" t="s">
        <v>139</v>
      </c>
      <c r="D160" s="55" t="s">
        <v>59</v>
      </c>
      <c r="E160" s="55" t="s">
        <v>168</v>
      </c>
      <c r="F160" s="70">
        <v>93.08</v>
      </c>
      <c r="G160" s="77">
        <v>50950</v>
      </c>
      <c r="H160" s="77">
        <v>93.16</v>
      </c>
      <c r="I160" s="77">
        <v>1</v>
      </c>
      <c r="J160" s="77">
        <v>48.921409901946603</v>
      </c>
      <c r="K160" s="77">
        <v>2.10610782517896E-2</v>
      </c>
      <c r="L160" s="77">
        <v>48.9224169451347</v>
      </c>
      <c r="M160" s="77">
        <v>2.10619453418317E-2</v>
      </c>
      <c r="N160" s="77">
        <v>-1.0070431881115101E-3</v>
      </c>
      <c r="O160" s="77">
        <v>-8.6709004206000001E-7</v>
      </c>
      <c r="P160" s="77">
        <v>-1.01065179363824E-3</v>
      </c>
      <c r="Q160" s="77">
        <v>-1.01065179363823E-3</v>
      </c>
      <c r="R160" s="77">
        <v>0</v>
      </c>
      <c r="S160" s="77">
        <v>8.98847E-12</v>
      </c>
      <c r="T160" s="77" t="s">
        <v>155</v>
      </c>
      <c r="U160" s="105">
        <v>-1.7996966774399999E-7</v>
      </c>
      <c r="V160" s="105">
        <v>0</v>
      </c>
      <c r="W160" s="101">
        <v>-1.799779638269E-7</v>
      </c>
    </row>
    <row r="161" spans="2:23" x14ac:dyDescent="0.25">
      <c r="B161" s="55" t="s">
        <v>116</v>
      </c>
      <c r="C161" s="76" t="s">
        <v>139</v>
      </c>
      <c r="D161" s="55" t="s">
        <v>59</v>
      </c>
      <c r="E161" s="55" t="s">
        <v>169</v>
      </c>
      <c r="F161" s="70">
        <v>92.74</v>
      </c>
      <c r="G161" s="77">
        <v>51300</v>
      </c>
      <c r="H161" s="77">
        <v>92.85</v>
      </c>
      <c r="I161" s="77">
        <v>1</v>
      </c>
      <c r="J161" s="77">
        <v>24.085522571765001</v>
      </c>
      <c r="K161" s="77">
        <v>8.8815208065670705E-3</v>
      </c>
      <c r="L161" s="77">
        <v>24.0869742037336</v>
      </c>
      <c r="M161" s="77">
        <v>8.8825914155202593E-3</v>
      </c>
      <c r="N161" s="77">
        <v>-1.4516319686408399E-3</v>
      </c>
      <c r="O161" s="77">
        <v>-1.07060895319E-6</v>
      </c>
      <c r="P161" s="77">
        <v>-1.4656606970850201E-3</v>
      </c>
      <c r="Q161" s="77">
        <v>-1.4656606970850201E-3</v>
      </c>
      <c r="R161" s="77">
        <v>0</v>
      </c>
      <c r="S161" s="77">
        <v>3.2888348999999999E-11</v>
      </c>
      <c r="T161" s="77" t="s">
        <v>155</v>
      </c>
      <c r="U161" s="105">
        <v>6.0332358739191E-5</v>
      </c>
      <c r="V161" s="105">
        <v>0</v>
      </c>
      <c r="W161" s="101">
        <v>6.0329577591366897E-5</v>
      </c>
    </row>
    <row r="162" spans="2:23" x14ac:dyDescent="0.25">
      <c r="B162" s="55" t="s">
        <v>116</v>
      </c>
      <c r="C162" s="76" t="s">
        <v>139</v>
      </c>
      <c r="D162" s="55" t="s">
        <v>59</v>
      </c>
      <c r="E162" s="55" t="s">
        <v>170</v>
      </c>
      <c r="F162" s="70">
        <v>92.29</v>
      </c>
      <c r="G162" s="77">
        <v>54750</v>
      </c>
      <c r="H162" s="77">
        <v>93.52</v>
      </c>
      <c r="I162" s="77">
        <v>1</v>
      </c>
      <c r="J162" s="77">
        <v>66.949933722417299</v>
      </c>
      <c r="K162" s="77">
        <v>0.47642298944759998</v>
      </c>
      <c r="L162" s="77">
        <v>66.949198248026505</v>
      </c>
      <c r="M162" s="77">
        <v>0.47641252207403301</v>
      </c>
      <c r="N162" s="77">
        <v>7.3547439076726605E-4</v>
      </c>
      <c r="O162" s="77">
        <v>1.0467373566959E-5</v>
      </c>
      <c r="P162" s="77">
        <v>7.5111960780642603E-4</v>
      </c>
      <c r="Q162" s="77">
        <v>7.51119607806427E-4</v>
      </c>
      <c r="R162" s="77">
        <v>0</v>
      </c>
      <c r="S162" s="77">
        <v>5.9966763E-11</v>
      </c>
      <c r="T162" s="77" t="s">
        <v>156</v>
      </c>
      <c r="U162" s="105">
        <v>6.7837840594571998E-5</v>
      </c>
      <c r="V162" s="105">
        <v>0</v>
      </c>
      <c r="W162" s="101">
        <v>6.7834713465669697E-5</v>
      </c>
    </row>
    <row r="163" spans="2:23" x14ac:dyDescent="0.25">
      <c r="B163" s="55" t="s">
        <v>116</v>
      </c>
      <c r="C163" s="76" t="s">
        <v>139</v>
      </c>
      <c r="D163" s="55" t="s">
        <v>59</v>
      </c>
      <c r="E163" s="55" t="s">
        <v>171</v>
      </c>
      <c r="F163" s="70">
        <v>93.16</v>
      </c>
      <c r="G163" s="77">
        <v>53150</v>
      </c>
      <c r="H163" s="77">
        <v>93.44</v>
      </c>
      <c r="I163" s="77">
        <v>1</v>
      </c>
      <c r="J163" s="77">
        <v>27.410410453861299</v>
      </c>
      <c r="K163" s="77">
        <v>3.3058546454962499E-2</v>
      </c>
      <c r="L163" s="77">
        <v>27.411150477031399</v>
      </c>
      <c r="M163" s="77">
        <v>3.30603315008762E-2</v>
      </c>
      <c r="N163" s="77">
        <v>-7.4002317012600305E-4</v>
      </c>
      <c r="O163" s="77">
        <v>-1.7850459137029999E-6</v>
      </c>
      <c r="P163" s="77">
        <v>-7.5031574675644204E-4</v>
      </c>
      <c r="Q163" s="77">
        <v>-7.5031574675644204E-4</v>
      </c>
      <c r="R163" s="77">
        <v>0</v>
      </c>
      <c r="S163" s="77">
        <v>2.4770844000000001E-11</v>
      </c>
      <c r="T163" s="77" t="s">
        <v>155</v>
      </c>
      <c r="U163" s="105">
        <v>4.0661703886792998E-5</v>
      </c>
      <c r="V163" s="105">
        <v>0</v>
      </c>
      <c r="W163" s="101">
        <v>4.0659829499455098E-5</v>
      </c>
    </row>
    <row r="164" spans="2:23" x14ac:dyDescent="0.25">
      <c r="B164" s="55" t="s">
        <v>116</v>
      </c>
      <c r="C164" s="76" t="s">
        <v>139</v>
      </c>
      <c r="D164" s="55" t="s">
        <v>59</v>
      </c>
      <c r="E164" s="55" t="s">
        <v>171</v>
      </c>
      <c r="F164" s="70">
        <v>93.16</v>
      </c>
      <c r="G164" s="77">
        <v>54500</v>
      </c>
      <c r="H164" s="77">
        <v>93.24</v>
      </c>
      <c r="I164" s="77">
        <v>1</v>
      </c>
      <c r="J164" s="77">
        <v>18.4597057504599</v>
      </c>
      <c r="K164" s="77">
        <v>1.88679219741116E-2</v>
      </c>
      <c r="L164" s="77">
        <v>18.459971099119802</v>
      </c>
      <c r="M164" s="77">
        <v>1.8868464411121302E-2</v>
      </c>
      <c r="N164" s="77">
        <v>-2.6534865985305999E-4</v>
      </c>
      <c r="O164" s="77">
        <v>-5.4243700968899998E-7</v>
      </c>
      <c r="P164" s="77">
        <v>-2.6033604722459002E-4</v>
      </c>
      <c r="Q164" s="77">
        <v>-2.6033604722459002E-4</v>
      </c>
      <c r="R164" s="77">
        <v>0</v>
      </c>
      <c r="S164" s="77">
        <v>3.7526940000000001E-12</v>
      </c>
      <c r="T164" s="77" t="s">
        <v>155</v>
      </c>
      <c r="U164" s="105">
        <v>-2.9327236514813999E-5</v>
      </c>
      <c r="V164" s="105">
        <v>0</v>
      </c>
      <c r="W164" s="101">
        <v>-2.9328588415878699E-5</v>
      </c>
    </row>
    <row r="165" spans="2:23" x14ac:dyDescent="0.25">
      <c r="B165" s="55" t="s">
        <v>116</v>
      </c>
      <c r="C165" s="76" t="s">
        <v>139</v>
      </c>
      <c r="D165" s="55" t="s">
        <v>59</v>
      </c>
      <c r="E165" s="55" t="s">
        <v>172</v>
      </c>
      <c r="F165" s="70">
        <v>91.85</v>
      </c>
      <c r="G165" s="77">
        <v>51250</v>
      </c>
      <c r="H165" s="77">
        <v>91.85</v>
      </c>
      <c r="I165" s="77">
        <v>1</v>
      </c>
      <c r="J165" s="77">
        <v>0</v>
      </c>
      <c r="K165" s="77">
        <v>0</v>
      </c>
      <c r="L165" s="77">
        <v>0</v>
      </c>
      <c r="M165" s="77">
        <v>0</v>
      </c>
      <c r="N165" s="77">
        <v>0</v>
      </c>
      <c r="O165" s="77">
        <v>0</v>
      </c>
      <c r="P165" s="77">
        <v>0</v>
      </c>
      <c r="Q165" s="77">
        <v>0</v>
      </c>
      <c r="R165" s="77">
        <v>0</v>
      </c>
      <c r="S165" s="77">
        <v>0</v>
      </c>
      <c r="T165" s="77" t="s">
        <v>156</v>
      </c>
      <c r="U165" s="105">
        <v>0</v>
      </c>
      <c r="V165" s="105">
        <v>0</v>
      </c>
      <c r="W165" s="101">
        <v>0</v>
      </c>
    </row>
    <row r="166" spans="2:23" x14ac:dyDescent="0.25">
      <c r="B166" s="55" t="s">
        <v>116</v>
      </c>
      <c r="C166" s="76" t="s">
        <v>139</v>
      </c>
      <c r="D166" s="55" t="s">
        <v>59</v>
      </c>
      <c r="E166" s="55" t="s">
        <v>173</v>
      </c>
      <c r="F166" s="70">
        <v>92.85</v>
      </c>
      <c r="G166" s="77">
        <v>53200</v>
      </c>
      <c r="H166" s="77">
        <v>93.21</v>
      </c>
      <c r="I166" s="77">
        <v>1</v>
      </c>
      <c r="J166" s="77">
        <v>28.4903876068629</v>
      </c>
      <c r="K166" s="77">
        <v>4.1388694463593799E-2</v>
      </c>
      <c r="L166" s="77">
        <v>28.491836459055701</v>
      </c>
      <c r="M166" s="77">
        <v>4.13929041378404E-2</v>
      </c>
      <c r="N166" s="77">
        <v>-1.44885219282576E-3</v>
      </c>
      <c r="O166" s="77">
        <v>-4.2096742465829997E-6</v>
      </c>
      <c r="P166" s="77">
        <v>-1.46566069702643E-3</v>
      </c>
      <c r="Q166" s="77">
        <v>-1.46566069702642E-3</v>
      </c>
      <c r="R166" s="77">
        <v>0</v>
      </c>
      <c r="S166" s="77">
        <v>1.0953474399999999E-10</v>
      </c>
      <c r="T166" s="77" t="s">
        <v>156</v>
      </c>
      <c r="U166" s="105">
        <v>1.29960794257668E-4</v>
      </c>
      <c r="V166" s="105">
        <v>0</v>
      </c>
      <c r="W166" s="101">
        <v>1.2995480343967701E-4</v>
      </c>
    </row>
    <row r="167" spans="2:23" x14ac:dyDescent="0.25">
      <c r="B167" s="55" t="s">
        <v>116</v>
      </c>
      <c r="C167" s="76" t="s">
        <v>139</v>
      </c>
      <c r="D167" s="55" t="s">
        <v>59</v>
      </c>
      <c r="E167" s="55" t="s">
        <v>174</v>
      </c>
      <c r="F167" s="70">
        <v>93.65</v>
      </c>
      <c r="G167" s="77">
        <v>53100</v>
      </c>
      <c r="H167" s="77">
        <v>93.65</v>
      </c>
      <c r="I167" s="77">
        <v>1</v>
      </c>
      <c r="J167" s="77">
        <v>-2.1784420000000001E-12</v>
      </c>
      <c r="K167" s="77">
        <v>0</v>
      </c>
      <c r="L167" s="77">
        <v>-8.0414000000000005E-13</v>
      </c>
      <c r="M167" s="77">
        <v>0</v>
      </c>
      <c r="N167" s="77">
        <v>-1.3743010000000001E-12</v>
      </c>
      <c r="O167" s="77">
        <v>0</v>
      </c>
      <c r="P167" s="77">
        <v>-7.1319899999999996E-13</v>
      </c>
      <c r="Q167" s="77">
        <v>-7.1319899999999996E-13</v>
      </c>
      <c r="R167" s="77">
        <v>0</v>
      </c>
      <c r="S167" s="77">
        <v>0</v>
      </c>
      <c r="T167" s="77" t="s">
        <v>156</v>
      </c>
      <c r="U167" s="105">
        <v>0</v>
      </c>
      <c r="V167" s="105">
        <v>0</v>
      </c>
      <c r="W167" s="101">
        <v>0</v>
      </c>
    </row>
    <row r="168" spans="2:23" x14ac:dyDescent="0.25">
      <c r="B168" s="55" t="s">
        <v>116</v>
      </c>
      <c r="C168" s="76" t="s">
        <v>139</v>
      </c>
      <c r="D168" s="55" t="s">
        <v>59</v>
      </c>
      <c r="E168" s="55" t="s">
        <v>175</v>
      </c>
      <c r="F168" s="70">
        <v>93.65</v>
      </c>
      <c r="G168" s="77">
        <v>52000</v>
      </c>
      <c r="H168" s="77">
        <v>93.65</v>
      </c>
      <c r="I168" s="77">
        <v>1</v>
      </c>
      <c r="J168" s="77">
        <v>-2.1784420000000001E-12</v>
      </c>
      <c r="K168" s="77">
        <v>0</v>
      </c>
      <c r="L168" s="77">
        <v>-8.0414000000000005E-13</v>
      </c>
      <c r="M168" s="77">
        <v>0</v>
      </c>
      <c r="N168" s="77">
        <v>-1.3743010000000001E-12</v>
      </c>
      <c r="O168" s="77">
        <v>0</v>
      </c>
      <c r="P168" s="77">
        <v>-7.1319899999999996E-13</v>
      </c>
      <c r="Q168" s="77">
        <v>-7.1319899999999996E-13</v>
      </c>
      <c r="R168" s="77">
        <v>0</v>
      </c>
      <c r="S168" s="77">
        <v>0</v>
      </c>
      <c r="T168" s="77" t="s">
        <v>156</v>
      </c>
      <c r="U168" s="105">
        <v>0</v>
      </c>
      <c r="V168" s="105">
        <v>0</v>
      </c>
      <c r="W168" s="101">
        <v>0</v>
      </c>
    </row>
    <row r="169" spans="2:23" x14ac:dyDescent="0.25">
      <c r="B169" s="55" t="s">
        <v>116</v>
      </c>
      <c r="C169" s="76" t="s">
        <v>139</v>
      </c>
      <c r="D169" s="55" t="s">
        <v>59</v>
      </c>
      <c r="E169" s="55" t="s">
        <v>175</v>
      </c>
      <c r="F169" s="70">
        <v>93.65</v>
      </c>
      <c r="G169" s="77">
        <v>53050</v>
      </c>
      <c r="H169" s="77">
        <v>93.53</v>
      </c>
      <c r="I169" s="77">
        <v>1</v>
      </c>
      <c r="J169" s="77">
        <v>-64.524798938953097</v>
      </c>
      <c r="K169" s="77">
        <v>3.91364269742559E-2</v>
      </c>
      <c r="L169" s="77">
        <v>-64.525194247778998</v>
      </c>
      <c r="M169" s="77">
        <v>3.9136906511507898E-2</v>
      </c>
      <c r="N169" s="77">
        <v>3.9530882587346399E-4</v>
      </c>
      <c r="O169" s="77">
        <v>-4.7953725208399999E-7</v>
      </c>
      <c r="P169" s="77">
        <v>4.0302138020448898E-4</v>
      </c>
      <c r="Q169" s="77">
        <v>4.0302138020448898E-4</v>
      </c>
      <c r="R169" s="77">
        <v>0</v>
      </c>
      <c r="S169" s="77">
        <v>1.5268069999999999E-12</v>
      </c>
      <c r="T169" s="77" t="s">
        <v>155</v>
      </c>
      <c r="U169" s="105">
        <v>2.5571676822940002E-6</v>
      </c>
      <c r="V169" s="105">
        <v>0</v>
      </c>
      <c r="W169" s="101">
        <v>2.5570498042351301E-6</v>
      </c>
    </row>
    <row r="170" spans="2:23" x14ac:dyDescent="0.25">
      <c r="B170" s="55" t="s">
        <v>116</v>
      </c>
      <c r="C170" s="76" t="s">
        <v>139</v>
      </c>
      <c r="D170" s="55" t="s">
        <v>59</v>
      </c>
      <c r="E170" s="55" t="s">
        <v>175</v>
      </c>
      <c r="F170" s="70">
        <v>93.65</v>
      </c>
      <c r="G170" s="77">
        <v>53050</v>
      </c>
      <c r="H170" s="77">
        <v>93.53</v>
      </c>
      <c r="I170" s="77">
        <v>2</v>
      </c>
      <c r="J170" s="77">
        <v>-57.2925973065677</v>
      </c>
      <c r="K170" s="77">
        <v>2.79007545021265E-2</v>
      </c>
      <c r="L170" s="77">
        <v>-57.292948307573198</v>
      </c>
      <c r="M170" s="77">
        <v>2.79010963690812E-2</v>
      </c>
      <c r="N170" s="77">
        <v>3.51001005505225E-4</v>
      </c>
      <c r="O170" s="77">
        <v>-3.4186695467199999E-7</v>
      </c>
      <c r="P170" s="77">
        <v>3.5784910589365299E-4</v>
      </c>
      <c r="Q170" s="77">
        <v>3.5784910589365201E-4</v>
      </c>
      <c r="R170" s="77">
        <v>0</v>
      </c>
      <c r="S170" s="77">
        <v>1.0884759999999999E-12</v>
      </c>
      <c r="T170" s="77" t="s">
        <v>155</v>
      </c>
      <c r="U170" s="105">
        <v>1.012479237284E-5</v>
      </c>
      <c r="V170" s="105">
        <v>0</v>
      </c>
      <c r="W170" s="101">
        <v>1.0124325649097299E-5</v>
      </c>
    </row>
    <row r="171" spans="2:23" x14ac:dyDescent="0.25">
      <c r="B171" s="55" t="s">
        <v>116</v>
      </c>
      <c r="C171" s="76" t="s">
        <v>139</v>
      </c>
      <c r="D171" s="55" t="s">
        <v>59</v>
      </c>
      <c r="E171" s="55" t="s">
        <v>175</v>
      </c>
      <c r="F171" s="70">
        <v>93.65</v>
      </c>
      <c r="G171" s="77">
        <v>53100</v>
      </c>
      <c r="H171" s="77">
        <v>93.65</v>
      </c>
      <c r="I171" s="77">
        <v>2</v>
      </c>
      <c r="J171" s="77">
        <v>-2.1784420000000001E-12</v>
      </c>
      <c r="K171" s="77">
        <v>0</v>
      </c>
      <c r="L171" s="77">
        <v>-8.0414000000000005E-13</v>
      </c>
      <c r="M171" s="77">
        <v>0</v>
      </c>
      <c r="N171" s="77">
        <v>-1.3743010000000001E-12</v>
      </c>
      <c r="O171" s="77">
        <v>0</v>
      </c>
      <c r="P171" s="77">
        <v>-7.1319899999999996E-13</v>
      </c>
      <c r="Q171" s="77">
        <v>-7.1319899999999996E-13</v>
      </c>
      <c r="R171" s="77">
        <v>0</v>
      </c>
      <c r="S171" s="77">
        <v>0</v>
      </c>
      <c r="T171" s="77" t="s">
        <v>156</v>
      </c>
      <c r="U171" s="105">
        <v>0</v>
      </c>
      <c r="V171" s="105">
        <v>0</v>
      </c>
      <c r="W171" s="101">
        <v>0</v>
      </c>
    </row>
    <row r="172" spans="2:23" x14ac:dyDescent="0.25">
      <c r="B172" s="55" t="s">
        <v>116</v>
      </c>
      <c r="C172" s="76" t="s">
        <v>139</v>
      </c>
      <c r="D172" s="55" t="s">
        <v>59</v>
      </c>
      <c r="E172" s="55" t="s">
        <v>176</v>
      </c>
      <c r="F172" s="70">
        <v>93.76</v>
      </c>
      <c r="G172" s="77">
        <v>53000</v>
      </c>
      <c r="H172" s="77">
        <v>93.65</v>
      </c>
      <c r="I172" s="77">
        <v>1</v>
      </c>
      <c r="J172" s="77">
        <v>-13.9182586671806</v>
      </c>
      <c r="K172" s="77">
        <v>0</v>
      </c>
      <c r="L172" s="77">
        <v>-13.918263149382099</v>
      </c>
      <c r="M172" s="77">
        <v>0</v>
      </c>
      <c r="N172" s="77">
        <v>4.4822014461100004E-6</v>
      </c>
      <c r="O172" s="77">
        <v>0</v>
      </c>
      <c r="P172" s="77">
        <v>2.609852838219E-6</v>
      </c>
      <c r="Q172" s="77">
        <v>2.609852838219E-6</v>
      </c>
      <c r="R172" s="77">
        <v>0</v>
      </c>
      <c r="S172" s="77">
        <v>0</v>
      </c>
      <c r="T172" s="77" t="s">
        <v>155</v>
      </c>
      <c r="U172" s="105">
        <v>4.9304215907200005E-7</v>
      </c>
      <c r="V172" s="105">
        <v>0</v>
      </c>
      <c r="W172" s="101">
        <v>4.9301943124971003E-7</v>
      </c>
    </row>
    <row r="173" spans="2:23" x14ac:dyDescent="0.25">
      <c r="B173" s="55" t="s">
        <v>116</v>
      </c>
      <c r="C173" s="76" t="s">
        <v>139</v>
      </c>
      <c r="D173" s="55" t="s">
        <v>59</v>
      </c>
      <c r="E173" s="55" t="s">
        <v>176</v>
      </c>
      <c r="F173" s="70">
        <v>93.76</v>
      </c>
      <c r="G173" s="77">
        <v>53000</v>
      </c>
      <c r="H173" s="77">
        <v>93.65</v>
      </c>
      <c r="I173" s="77">
        <v>2</v>
      </c>
      <c r="J173" s="77">
        <v>-12.294461822676199</v>
      </c>
      <c r="K173" s="77">
        <v>0</v>
      </c>
      <c r="L173" s="77">
        <v>-12.2944657819542</v>
      </c>
      <c r="M173" s="77">
        <v>0</v>
      </c>
      <c r="N173" s="77">
        <v>3.9592779305099999E-6</v>
      </c>
      <c r="O173" s="77">
        <v>0</v>
      </c>
      <c r="P173" s="77">
        <v>2.3053700047470001E-6</v>
      </c>
      <c r="Q173" s="77">
        <v>2.3053700047460001E-6</v>
      </c>
      <c r="R173" s="77">
        <v>0</v>
      </c>
      <c r="S173" s="77">
        <v>0</v>
      </c>
      <c r="T173" s="77" t="s">
        <v>155</v>
      </c>
      <c r="U173" s="105">
        <v>4.3552057235599999E-7</v>
      </c>
      <c r="V173" s="105">
        <v>0</v>
      </c>
      <c r="W173" s="101">
        <v>4.3550049611303999E-7</v>
      </c>
    </row>
    <row r="174" spans="2:23" x14ac:dyDescent="0.25">
      <c r="B174" s="55" t="s">
        <v>116</v>
      </c>
      <c r="C174" s="76" t="s">
        <v>139</v>
      </c>
      <c r="D174" s="55" t="s">
        <v>59</v>
      </c>
      <c r="E174" s="55" t="s">
        <v>176</v>
      </c>
      <c r="F174" s="70">
        <v>93.76</v>
      </c>
      <c r="G174" s="77">
        <v>53000</v>
      </c>
      <c r="H174" s="77">
        <v>93.65</v>
      </c>
      <c r="I174" s="77">
        <v>3</v>
      </c>
      <c r="J174" s="77">
        <v>-12.294461822676199</v>
      </c>
      <c r="K174" s="77">
        <v>0</v>
      </c>
      <c r="L174" s="77">
        <v>-12.2944657819542</v>
      </c>
      <c r="M174" s="77">
        <v>0</v>
      </c>
      <c r="N174" s="77">
        <v>3.9592779305099999E-6</v>
      </c>
      <c r="O174" s="77">
        <v>0</v>
      </c>
      <c r="P174" s="77">
        <v>2.3053700047470001E-6</v>
      </c>
      <c r="Q174" s="77">
        <v>2.3053700047460001E-6</v>
      </c>
      <c r="R174" s="77">
        <v>0</v>
      </c>
      <c r="S174" s="77">
        <v>0</v>
      </c>
      <c r="T174" s="77" t="s">
        <v>155</v>
      </c>
      <c r="U174" s="105">
        <v>4.3552057235599999E-7</v>
      </c>
      <c r="V174" s="105">
        <v>0</v>
      </c>
      <c r="W174" s="101">
        <v>4.3550049611303999E-7</v>
      </c>
    </row>
    <row r="175" spans="2:23" x14ac:dyDescent="0.25">
      <c r="B175" s="55" t="s">
        <v>116</v>
      </c>
      <c r="C175" s="76" t="s">
        <v>139</v>
      </c>
      <c r="D175" s="55" t="s">
        <v>59</v>
      </c>
      <c r="E175" s="55" t="s">
        <v>176</v>
      </c>
      <c r="F175" s="70">
        <v>93.76</v>
      </c>
      <c r="G175" s="77">
        <v>53000</v>
      </c>
      <c r="H175" s="77">
        <v>93.65</v>
      </c>
      <c r="I175" s="77">
        <v>4</v>
      </c>
      <c r="J175" s="77">
        <v>-13.493921512693399</v>
      </c>
      <c r="K175" s="77">
        <v>0</v>
      </c>
      <c r="L175" s="77">
        <v>-13.493925858242401</v>
      </c>
      <c r="M175" s="77">
        <v>0</v>
      </c>
      <c r="N175" s="77">
        <v>4.3455489845409999E-6</v>
      </c>
      <c r="O175" s="77">
        <v>0</v>
      </c>
      <c r="P175" s="77">
        <v>2.530284167005E-6</v>
      </c>
      <c r="Q175" s="77">
        <v>2.530284167005E-6</v>
      </c>
      <c r="R175" s="77">
        <v>0</v>
      </c>
      <c r="S175" s="77">
        <v>0</v>
      </c>
      <c r="T175" s="77" t="s">
        <v>155</v>
      </c>
      <c r="U175" s="105">
        <v>4.7801038830000002E-7</v>
      </c>
      <c r="V175" s="105">
        <v>0</v>
      </c>
      <c r="W175" s="101">
        <v>4.7798835339901003E-7</v>
      </c>
    </row>
    <row r="176" spans="2:23" x14ac:dyDescent="0.25">
      <c r="B176" s="55" t="s">
        <v>116</v>
      </c>
      <c r="C176" s="76" t="s">
        <v>139</v>
      </c>
      <c r="D176" s="55" t="s">
        <v>59</v>
      </c>
      <c r="E176" s="55" t="s">
        <v>176</v>
      </c>
      <c r="F176" s="70">
        <v>93.76</v>
      </c>
      <c r="G176" s="77">
        <v>53204</v>
      </c>
      <c r="H176" s="77">
        <v>93.7</v>
      </c>
      <c r="I176" s="77">
        <v>1</v>
      </c>
      <c r="J176" s="77">
        <v>5.45937400000075</v>
      </c>
      <c r="K176" s="77">
        <v>3.8090488995068E-3</v>
      </c>
      <c r="L176" s="77">
        <v>5.45937466539434</v>
      </c>
      <c r="M176" s="77">
        <v>3.8090498280077198E-3</v>
      </c>
      <c r="N176" s="77">
        <v>-6.6539359716600001E-7</v>
      </c>
      <c r="O176" s="77">
        <v>-9.2850092399999999E-10</v>
      </c>
      <c r="P176" s="77">
        <v>-1.9517596766289998E-6</v>
      </c>
      <c r="Q176" s="77">
        <v>-1.9517596766279999E-6</v>
      </c>
      <c r="R176" s="77">
        <v>0</v>
      </c>
      <c r="S176" s="77">
        <v>4.8700000000000002E-16</v>
      </c>
      <c r="T176" s="77" t="s">
        <v>155</v>
      </c>
      <c r="U176" s="105">
        <v>-1.2695200747599999E-7</v>
      </c>
      <c r="V176" s="105">
        <v>0</v>
      </c>
      <c r="W176" s="101">
        <v>-1.2695785959759001E-7</v>
      </c>
    </row>
    <row r="177" spans="2:23" x14ac:dyDescent="0.25">
      <c r="B177" s="55" t="s">
        <v>116</v>
      </c>
      <c r="C177" s="76" t="s">
        <v>139</v>
      </c>
      <c r="D177" s="55" t="s">
        <v>59</v>
      </c>
      <c r="E177" s="55" t="s">
        <v>176</v>
      </c>
      <c r="F177" s="70">
        <v>93.76</v>
      </c>
      <c r="G177" s="77">
        <v>53304</v>
      </c>
      <c r="H177" s="77">
        <v>94.11</v>
      </c>
      <c r="I177" s="77">
        <v>1</v>
      </c>
      <c r="J177" s="77">
        <v>25.452435574026001</v>
      </c>
      <c r="K177" s="77">
        <v>6.0053514385449903E-2</v>
      </c>
      <c r="L177" s="77">
        <v>25.452436045922099</v>
      </c>
      <c r="M177" s="77">
        <v>6.0053516612271901E-2</v>
      </c>
      <c r="N177" s="77">
        <v>-4.7189613883200002E-7</v>
      </c>
      <c r="O177" s="77">
        <v>-2.2268220149999999E-9</v>
      </c>
      <c r="P177" s="77">
        <v>-1.2468872473250001E-6</v>
      </c>
      <c r="Q177" s="77">
        <v>-1.2468872473239999E-6</v>
      </c>
      <c r="R177" s="77">
        <v>0</v>
      </c>
      <c r="S177" s="77">
        <v>1.44E-16</v>
      </c>
      <c r="T177" s="77" t="s">
        <v>156</v>
      </c>
      <c r="U177" s="105">
        <v>-4.4012877345000002E-8</v>
      </c>
      <c r="V177" s="105">
        <v>0</v>
      </c>
      <c r="W177" s="101">
        <v>-4.401490621177E-8</v>
      </c>
    </row>
    <row r="178" spans="2:23" x14ac:dyDescent="0.25">
      <c r="B178" s="55" t="s">
        <v>116</v>
      </c>
      <c r="C178" s="76" t="s">
        <v>139</v>
      </c>
      <c r="D178" s="55" t="s">
        <v>59</v>
      </c>
      <c r="E178" s="55" t="s">
        <v>176</v>
      </c>
      <c r="F178" s="70">
        <v>93.76</v>
      </c>
      <c r="G178" s="77">
        <v>53354</v>
      </c>
      <c r="H178" s="77">
        <v>93.84</v>
      </c>
      <c r="I178" s="77">
        <v>1</v>
      </c>
      <c r="J178" s="77">
        <v>12.8417075989114</v>
      </c>
      <c r="K178" s="77">
        <v>3.46309853517473E-3</v>
      </c>
      <c r="L178" s="77">
        <v>12.841732220981701</v>
      </c>
      <c r="M178" s="77">
        <v>3.4631118151433799E-3</v>
      </c>
      <c r="N178" s="77">
        <v>-2.4622070249336E-5</v>
      </c>
      <c r="O178" s="77">
        <v>-1.327996865E-8</v>
      </c>
      <c r="P178" s="77">
        <v>-2.2190029163174001E-5</v>
      </c>
      <c r="Q178" s="77">
        <v>-2.2190029163174001E-5</v>
      </c>
      <c r="R178" s="77">
        <v>0</v>
      </c>
      <c r="S178" s="77">
        <v>1.034E-14</v>
      </c>
      <c r="T178" s="77" t="s">
        <v>156</v>
      </c>
      <c r="U178" s="105">
        <v>7.2410456060700001E-7</v>
      </c>
      <c r="V178" s="105">
        <v>0</v>
      </c>
      <c r="W178" s="101">
        <v>7.2407118147406004E-7</v>
      </c>
    </row>
    <row r="179" spans="2:23" x14ac:dyDescent="0.25">
      <c r="B179" s="55" t="s">
        <v>116</v>
      </c>
      <c r="C179" s="76" t="s">
        <v>139</v>
      </c>
      <c r="D179" s="55" t="s">
        <v>59</v>
      </c>
      <c r="E179" s="55" t="s">
        <v>176</v>
      </c>
      <c r="F179" s="70">
        <v>93.76</v>
      </c>
      <c r="G179" s="77">
        <v>53454</v>
      </c>
      <c r="H179" s="77">
        <v>93.83</v>
      </c>
      <c r="I179" s="77">
        <v>1</v>
      </c>
      <c r="J179" s="77">
        <v>4.8829197774598203</v>
      </c>
      <c r="K179" s="77">
        <v>1.6260861587219799E-3</v>
      </c>
      <c r="L179" s="77">
        <v>4.8829434180967901</v>
      </c>
      <c r="M179" s="77">
        <v>1.6261019041396299E-3</v>
      </c>
      <c r="N179" s="77">
        <v>-2.3640636977185001E-5</v>
      </c>
      <c r="O179" s="77">
        <v>-1.5745417652000002E-8</v>
      </c>
      <c r="P179" s="77">
        <v>-2.0982413185945999E-5</v>
      </c>
      <c r="Q179" s="77">
        <v>-2.0982413185945999E-5</v>
      </c>
      <c r="R179" s="77">
        <v>0</v>
      </c>
      <c r="S179" s="77">
        <v>3.0026E-14</v>
      </c>
      <c r="T179" s="77" t="s">
        <v>156</v>
      </c>
      <c r="U179" s="105">
        <v>1.7800313969000001E-7</v>
      </c>
      <c r="V179" s="105">
        <v>0</v>
      </c>
      <c r="W179" s="101">
        <v>1.7799493425837001E-7</v>
      </c>
    </row>
    <row r="180" spans="2:23" x14ac:dyDescent="0.25">
      <c r="B180" s="55" t="s">
        <v>116</v>
      </c>
      <c r="C180" s="76" t="s">
        <v>139</v>
      </c>
      <c r="D180" s="55" t="s">
        <v>59</v>
      </c>
      <c r="E180" s="55" t="s">
        <v>176</v>
      </c>
      <c r="F180" s="70">
        <v>93.76</v>
      </c>
      <c r="G180" s="77">
        <v>53604</v>
      </c>
      <c r="H180" s="77">
        <v>93.97</v>
      </c>
      <c r="I180" s="77">
        <v>1</v>
      </c>
      <c r="J180" s="77">
        <v>18.021540861547901</v>
      </c>
      <c r="K180" s="77">
        <v>1.4127753173563099E-2</v>
      </c>
      <c r="L180" s="77">
        <v>18.021528095381299</v>
      </c>
      <c r="M180" s="77">
        <v>1.4127733157828899E-2</v>
      </c>
      <c r="N180" s="77">
        <v>1.2766166551658999E-5</v>
      </c>
      <c r="O180" s="77">
        <v>2.0015734228000001E-8</v>
      </c>
      <c r="P180" s="77">
        <v>1.4311062230422E-5</v>
      </c>
      <c r="Q180" s="77">
        <v>1.4311062230422E-5</v>
      </c>
      <c r="R180" s="77">
        <v>0</v>
      </c>
      <c r="S180" s="77">
        <v>8.9090000000000002E-15</v>
      </c>
      <c r="T180" s="77" t="s">
        <v>156</v>
      </c>
      <c r="U180" s="105">
        <v>-8.0211808254399999E-7</v>
      </c>
      <c r="V180" s="105">
        <v>0</v>
      </c>
      <c r="W180" s="101">
        <v>-8.0215505787542003E-7</v>
      </c>
    </row>
    <row r="181" spans="2:23" x14ac:dyDescent="0.25">
      <c r="B181" s="55" t="s">
        <v>116</v>
      </c>
      <c r="C181" s="76" t="s">
        <v>139</v>
      </c>
      <c r="D181" s="55" t="s">
        <v>59</v>
      </c>
      <c r="E181" s="55" t="s">
        <v>176</v>
      </c>
      <c r="F181" s="70">
        <v>93.76</v>
      </c>
      <c r="G181" s="77">
        <v>53654</v>
      </c>
      <c r="H181" s="77">
        <v>93.75</v>
      </c>
      <c r="I181" s="77">
        <v>1</v>
      </c>
      <c r="J181" s="77">
        <v>-14.7036857346517</v>
      </c>
      <c r="K181" s="77">
        <v>1.05439947089245E-2</v>
      </c>
      <c r="L181" s="77">
        <v>-14.703705642533199</v>
      </c>
      <c r="M181" s="77">
        <v>1.0544023260777699E-2</v>
      </c>
      <c r="N181" s="77">
        <v>1.9907881437796999E-5</v>
      </c>
      <c r="O181" s="77">
        <v>-2.8551853248E-8</v>
      </c>
      <c r="P181" s="77">
        <v>2.2309149479441001E-5</v>
      </c>
      <c r="Q181" s="77">
        <v>2.2309149479441001E-5</v>
      </c>
      <c r="R181" s="77">
        <v>0</v>
      </c>
      <c r="S181" s="77">
        <v>2.4273E-14</v>
      </c>
      <c r="T181" s="77" t="s">
        <v>156</v>
      </c>
      <c r="U181" s="105">
        <v>-2.477800186909E-6</v>
      </c>
      <c r="V181" s="105">
        <v>0</v>
      </c>
      <c r="W181" s="101">
        <v>-2.4779144063551198E-6</v>
      </c>
    </row>
    <row r="182" spans="2:23" x14ac:dyDescent="0.25">
      <c r="B182" s="55" t="s">
        <v>116</v>
      </c>
      <c r="C182" s="76" t="s">
        <v>139</v>
      </c>
      <c r="D182" s="55" t="s">
        <v>59</v>
      </c>
      <c r="E182" s="55" t="s">
        <v>177</v>
      </c>
      <c r="F182" s="70">
        <v>93.53</v>
      </c>
      <c r="G182" s="77">
        <v>53150</v>
      </c>
      <c r="H182" s="77">
        <v>93.44</v>
      </c>
      <c r="I182" s="77">
        <v>1</v>
      </c>
      <c r="J182" s="77">
        <v>-0.96408593286016298</v>
      </c>
      <c r="K182" s="77">
        <v>2.5430071727287001E-5</v>
      </c>
      <c r="L182" s="77">
        <v>-0.96410082736984304</v>
      </c>
      <c r="M182" s="77">
        <v>2.5430857489971998E-5</v>
      </c>
      <c r="N182" s="77">
        <v>1.4894509679785999E-5</v>
      </c>
      <c r="O182" s="77">
        <v>-7.8576268499999995E-10</v>
      </c>
      <c r="P182" s="77">
        <v>2.2004001465057999E-5</v>
      </c>
      <c r="Q182" s="77">
        <v>2.2004001465057999E-5</v>
      </c>
      <c r="R182" s="77">
        <v>0</v>
      </c>
      <c r="S182" s="77">
        <v>1.3246999999999999E-14</v>
      </c>
      <c r="T182" s="77" t="s">
        <v>155</v>
      </c>
      <c r="U182" s="105">
        <v>1.267048846617E-6</v>
      </c>
      <c r="V182" s="105">
        <v>0</v>
      </c>
      <c r="W182" s="101">
        <v>1.2669904393175599E-6</v>
      </c>
    </row>
    <row r="183" spans="2:23" x14ac:dyDescent="0.25">
      <c r="B183" s="55" t="s">
        <v>116</v>
      </c>
      <c r="C183" s="76" t="s">
        <v>139</v>
      </c>
      <c r="D183" s="55" t="s">
        <v>59</v>
      </c>
      <c r="E183" s="55" t="s">
        <v>177</v>
      </c>
      <c r="F183" s="70">
        <v>93.53</v>
      </c>
      <c r="G183" s="77">
        <v>53150</v>
      </c>
      <c r="H183" s="77">
        <v>93.44</v>
      </c>
      <c r="I183" s="77">
        <v>2</v>
      </c>
      <c r="J183" s="77">
        <v>-0.96125525564331404</v>
      </c>
      <c r="K183" s="77">
        <v>2.5308679545486998E-5</v>
      </c>
      <c r="L183" s="77">
        <v>-0.961270106420823</v>
      </c>
      <c r="M183" s="77">
        <v>2.5309461557279001E-5</v>
      </c>
      <c r="N183" s="77">
        <v>1.4850777509644001E-5</v>
      </c>
      <c r="O183" s="77">
        <v>-7.8201179199999997E-10</v>
      </c>
      <c r="P183" s="77">
        <v>2.1939394970093999E-5</v>
      </c>
      <c r="Q183" s="77">
        <v>2.1939394970093999E-5</v>
      </c>
      <c r="R183" s="77">
        <v>0</v>
      </c>
      <c r="S183" s="77">
        <v>1.3184E-14</v>
      </c>
      <c r="T183" s="77" t="s">
        <v>155</v>
      </c>
      <c r="U183" s="105">
        <v>1.263463603528E-6</v>
      </c>
      <c r="V183" s="105">
        <v>0</v>
      </c>
      <c r="W183" s="101">
        <v>1.2634053614979299E-6</v>
      </c>
    </row>
    <row r="184" spans="2:23" x14ac:dyDescent="0.25">
      <c r="B184" s="55" t="s">
        <v>116</v>
      </c>
      <c r="C184" s="76" t="s">
        <v>139</v>
      </c>
      <c r="D184" s="55" t="s">
        <v>59</v>
      </c>
      <c r="E184" s="55" t="s">
        <v>177</v>
      </c>
      <c r="F184" s="70">
        <v>93.53</v>
      </c>
      <c r="G184" s="77">
        <v>53900</v>
      </c>
      <c r="H184" s="77">
        <v>93.33</v>
      </c>
      <c r="I184" s="77">
        <v>1</v>
      </c>
      <c r="J184" s="77">
        <v>-15.8108346978209</v>
      </c>
      <c r="K184" s="77">
        <v>1.1724178961181201E-2</v>
      </c>
      <c r="L184" s="77">
        <v>-15.8104688056498</v>
      </c>
      <c r="M184" s="77">
        <v>1.17236363287726E-2</v>
      </c>
      <c r="N184" s="77">
        <v>-3.65892171094728E-4</v>
      </c>
      <c r="O184" s="77">
        <v>5.4263240867300001E-7</v>
      </c>
      <c r="P184" s="77">
        <v>-3.6735773676087698E-4</v>
      </c>
      <c r="Q184" s="77">
        <v>-3.6735773676087698E-4</v>
      </c>
      <c r="R184" s="77">
        <v>0</v>
      </c>
      <c r="S184" s="77">
        <v>6.3292350000000001E-12</v>
      </c>
      <c r="T184" s="77" t="s">
        <v>155</v>
      </c>
      <c r="U184" s="105">
        <v>-2.2480288276585002E-5</v>
      </c>
      <c r="V184" s="105">
        <v>0</v>
      </c>
      <c r="W184" s="101">
        <v>-2.2481324553072901E-5</v>
      </c>
    </row>
    <row r="185" spans="2:23" x14ac:dyDescent="0.25">
      <c r="B185" s="55" t="s">
        <v>116</v>
      </c>
      <c r="C185" s="76" t="s">
        <v>139</v>
      </c>
      <c r="D185" s="55" t="s">
        <v>59</v>
      </c>
      <c r="E185" s="55" t="s">
        <v>177</v>
      </c>
      <c r="F185" s="70">
        <v>93.53</v>
      </c>
      <c r="G185" s="77">
        <v>53900</v>
      </c>
      <c r="H185" s="77">
        <v>93.33</v>
      </c>
      <c r="I185" s="77">
        <v>2</v>
      </c>
      <c r="J185" s="77">
        <v>-15.827909592117701</v>
      </c>
      <c r="K185" s="77">
        <v>1.1739494755555999E-2</v>
      </c>
      <c r="L185" s="77">
        <v>-15.8275433048018</v>
      </c>
      <c r="M185" s="77">
        <v>1.1738951414283501E-2</v>
      </c>
      <c r="N185" s="77">
        <v>-3.6628731591714598E-4</v>
      </c>
      <c r="O185" s="77">
        <v>5.4334127243899997E-7</v>
      </c>
      <c r="P185" s="77">
        <v>-3.6775446435402499E-4</v>
      </c>
      <c r="Q185" s="77">
        <v>-3.6775446435402401E-4</v>
      </c>
      <c r="R185" s="77">
        <v>0</v>
      </c>
      <c r="S185" s="77">
        <v>6.3375029999999997E-12</v>
      </c>
      <c r="T185" s="77" t="s">
        <v>155</v>
      </c>
      <c r="U185" s="105">
        <v>-2.2493088099409E-5</v>
      </c>
      <c r="V185" s="105">
        <v>0</v>
      </c>
      <c r="W185" s="101">
        <v>-2.24941249659318E-5</v>
      </c>
    </row>
    <row r="186" spans="2:23" x14ac:dyDescent="0.25">
      <c r="B186" s="55" t="s">
        <v>116</v>
      </c>
      <c r="C186" s="76" t="s">
        <v>139</v>
      </c>
      <c r="D186" s="55" t="s">
        <v>59</v>
      </c>
      <c r="E186" s="55" t="s">
        <v>178</v>
      </c>
      <c r="F186" s="70">
        <v>93.44</v>
      </c>
      <c r="G186" s="77">
        <v>53550</v>
      </c>
      <c r="H186" s="77">
        <v>93.31</v>
      </c>
      <c r="I186" s="77">
        <v>1</v>
      </c>
      <c r="J186" s="77">
        <v>-9.7141654298363598</v>
      </c>
      <c r="K186" s="77">
        <v>2.31854829565646E-3</v>
      </c>
      <c r="L186" s="77">
        <v>-9.7138581077178205</v>
      </c>
      <c r="M186" s="77">
        <v>2.3184015965070199E-3</v>
      </c>
      <c r="N186" s="77">
        <v>-3.0732211853956598E-4</v>
      </c>
      <c r="O186" s="77">
        <v>1.4669914943400001E-7</v>
      </c>
      <c r="P186" s="77">
        <v>-3.06544760710067E-4</v>
      </c>
      <c r="Q186" s="77">
        <v>-3.0654476071006797E-4</v>
      </c>
      <c r="R186" s="77">
        <v>0</v>
      </c>
      <c r="S186" s="77">
        <v>2.308835E-12</v>
      </c>
      <c r="T186" s="77" t="s">
        <v>156</v>
      </c>
      <c r="U186" s="105">
        <v>-2.6253842331786001E-5</v>
      </c>
      <c r="V186" s="105">
        <v>0</v>
      </c>
      <c r="W186" s="101">
        <v>-2.62550525582382E-5</v>
      </c>
    </row>
    <row r="187" spans="2:23" x14ac:dyDescent="0.25">
      <c r="B187" s="55" t="s">
        <v>116</v>
      </c>
      <c r="C187" s="76" t="s">
        <v>139</v>
      </c>
      <c r="D187" s="55" t="s">
        <v>59</v>
      </c>
      <c r="E187" s="55" t="s">
        <v>178</v>
      </c>
      <c r="F187" s="70">
        <v>93.44</v>
      </c>
      <c r="G187" s="77">
        <v>54200</v>
      </c>
      <c r="H187" s="77">
        <v>93.42</v>
      </c>
      <c r="I187" s="77">
        <v>1</v>
      </c>
      <c r="J187" s="77">
        <v>0.184514626604281</v>
      </c>
      <c r="K187" s="77">
        <v>2.2470127304400001E-7</v>
      </c>
      <c r="L187" s="77">
        <v>0.18482721214085501</v>
      </c>
      <c r="M187" s="77">
        <v>2.25463249095E-7</v>
      </c>
      <c r="N187" s="77">
        <v>-3.1258553657414302E-4</v>
      </c>
      <c r="O187" s="77">
        <v>-7.6197605100000002E-10</v>
      </c>
      <c r="P187" s="77">
        <v>-3.11849415201134E-4</v>
      </c>
      <c r="Q187" s="77">
        <v>-3.11849415201134E-4</v>
      </c>
      <c r="R187" s="77">
        <v>0</v>
      </c>
      <c r="S187" s="77">
        <v>6.4185000000000004E-13</v>
      </c>
      <c r="T187" s="77" t="s">
        <v>156</v>
      </c>
      <c r="U187" s="105">
        <v>-6.3229021539420003E-6</v>
      </c>
      <c r="V187" s="105">
        <v>0</v>
      </c>
      <c r="W187" s="101">
        <v>-6.3231936215049201E-6</v>
      </c>
    </row>
    <row r="188" spans="2:23" x14ac:dyDescent="0.25">
      <c r="B188" s="55" t="s">
        <v>116</v>
      </c>
      <c r="C188" s="76" t="s">
        <v>139</v>
      </c>
      <c r="D188" s="55" t="s">
        <v>59</v>
      </c>
      <c r="E188" s="55" t="s">
        <v>179</v>
      </c>
      <c r="F188" s="70">
        <v>93.51</v>
      </c>
      <c r="G188" s="77">
        <v>53150</v>
      </c>
      <c r="H188" s="77">
        <v>93.44</v>
      </c>
      <c r="I188" s="77">
        <v>1</v>
      </c>
      <c r="J188" s="77">
        <v>-3.5438484513628801</v>
      </c>
      <c r="K188" s="77">
        <v>0</v>
      </c>
      <c r="L188" s="77">
        <v>-3.5438796870109499</v>
      </c>
      <c r="M188" s="77">
        <v>0</v>
      </c>
      <c r="N188" s="77">
        <v>3.1235648073612998E-5</v>
      </c>
      <c r="O188" s="77">
        <v>0</v>
      </c>
      <c r="P188" s="77">
        <v>3.0687421904849002E-5</v>
      </c>
      <c r="Q188" s="77">
        <v>3.0687421904849998E-5</v>
      </c>
      <c r="R188" s="77">
        <v>0</v>
      </c>
      <c r="S188" s="77">
        <v>0</v>
      </c>
      <c r="T188" s="77" t="s">
        <v>156</v>
      </c>
      <c r="U188" s="105">
        <v>2.1864953651530002E-6</v>
      </c>
      <c r="V188" s="105">
        <v>0</v>
      </c>
      <c r="W188" s="101">
        <v>2.1863945740194499E-6</v>
      </c>
    </row>
    <row r="189" spans="2:23" x14ac:dyDescent="0.25">
      <c r="B189" s="55" t="s">
        <v>116</v>
      </c>
      <c r="C189" s="76" t="s">
        <v>139</v>
      </c>
      <c r="D189" s="55" t="s">
        <v>59</v>
      </c>
      <c r="E189" s="55" t="s">
        <v>179</v>
      </c>
      <c r="F189" s="70">
        <v>93.51</v>
      </c>
      <c r="G189" s="77">
        <v>53150</v>
      </c>
      <c r="H189" s="77">
        <v>93.44</v>
      </c>
      <c r="I189" s="77">
        <v>2</v>
      </c>
      <c r="J189" s="77">
        <v>-2.97544876948449</v>
      </c>
      <c r="K189" s="77">
        <v>0</v>
      </c>
      <c r="L189" s="77">
        <v>-2.9754749952309099</v>
      </c>
      <c r="M189" s="77">
        <v>0</v>
      </c>
      <c r="N189" s="77">
        <v>2.6225746415850999E-5</v>
      </c>
      <c r="O189" s="77">
        <v>0</v>
      </c>
      <c r="P189" s="77">
        <v>2.5765450509965001E-5</v>
      </c>
      <c r="Q189" s="77">
        <v>2.5765450509966E-5</v>
      </c>
      <c r="R189" s="77">
        <v>0</v>
      </c>
      <c r="S189" s="77">
        <v>0</v>
      </c>
      <c r="T189" s="77" t="s">
        <v>156</v>
      </c>
      <c r="U189" s="105">
        <v>1.83580224911E-6</v>
      </c>
      <c r="V189" s="105">
        <v>0</v>
      </c>
      <c r="W189" s="101">
        <v>1.83571762391819E-6</v>
      </c>
    </row>
    <row r="190" spans="2:23" x14ac:dyDescent="0.25">
      <c r="B190" s="55" t="s">
        <v>116</v>
      </c>
      <c r="C190" s="76" t="s">
        <v>139</v>
      </c>
      <c r="D190" s="55" t="s">
        <v>59</v>
      </c>
      <c r="E190" s="55" t="s">
        <v>179</v>
      </c>
      <c r="F190" s="70">
        <v>93.51</v>
      </c>
      <c r="G190" s="77">
        <v>53150</v>
      </c>
      <c r="H190" s="77">
        <v>93.44</v>
      </c>
      <c r="I190" s="77">
        <v>3</v>
      </c>
      <c r="J190" s="77">
        <v>-3.6406088186355898</v>
      </c>
      <c r="K190" s="77">
        <v>0</v>
      </c>
      <c r="L190" s="77">
        <v>-3.6406409071341002</v>
      </c>
      <c r="M190" s="77">
        <v>0</v>
      </c>
      <c r="N190" s="77">
        <v>3.2088498512494998E-5</v>
      </c>
      <c r="O190" s="77">
        <v>0</v>
      </c>
      <c r="P190" s="77">
        <v>3.1525303737371999E-5</v>
      </c>
      <c r="Q190" s="77">
        <v>3.1525303737373002E-5</v>
      </c>
      <c r="R190" s="77">
        <v>0</v>
      </c>
      <c r="S190" s="77">
        <v>0</v>
      </c>
      <c r="T190" s="77" t="s">
        <v>156</v>
      </c>
      <c r="U190" s="105">
        <v>2.2461948958749999E-6</v>
      </c>
      <c r="V190" s="105">
        <v>0</v>
      </c>
      <c r="W190" s="101">
        <v>2.2460913527651701E-6</v>
      </c>
    </row>
    <row r="191" spans="2:23" x14ac:dyDescent="0.25">
      <c r="B191" s="55" t="s">
        <v>116</v>
      </c>
      <c r="C191" s="76" t="s">
        <v>139</v>
      </c>
      <c r="D191" s="55" t="s">
        <v>59</v>
      </c>
      <c r="E191" s="55" t="s">
        <v>179</v>
      </c>
      <c r="F191" s="70">
        <v>93.51</v>
      </c>
      <c r="G191" s="77">
        <v>53654</v>
      </c>
      <c r="H191" s="77">
        <v>93.75</v>
      </c>
      <c r="I191" s="77">
        <v>1</v>
      </c>
      <c r="J191" s="77">
        <v>51.071606281531999</v>
      </c>
      <c r="K191" s="77">
        <v>8.1900901600720805E-2</v>
      </c>
      <c r="L191" s="77">
        <v>51.071622666216498</v>
      </c>
      <c r="M191" s="77">
        <v>8.1900954151276406E-2</v>
      </c>
      <c r="N191" s="77">
        <v>-1.6384684431436E-5</v>
      </c>
      <c r="O191" s="77">
        <v>-5.2550555595E-8</v>
      </c>
      <c r="P191" s="77">
        <v>-1.8310105988728E-5</v>
      </c>
      <c r="Q191" s="77">
        <v>-1.8310105988728E-5</v>
      </c>
      <c r="R191" s="77">
        <v>0</v>
      </c>
      <c r="S191" s="77">
        <v>1.0526999999999999E-14</v>
      </c>
      <c r="T191" s="77" t="s">
        <v>156</v>
      </c>
      <c r="U191" s="105">
        <v>-9.879842568550001E-7</v>
      </c>
      <c r="V191" s="105">
        <v>0</v>
      </c>
      <c r="W191" s="101">
        <v>-9.8802980008128001E-7</v>
      </c>
    </row>
    <row r="192" spans="2:23" x14ac:dyDescent="0.25">
      <c r="B192" s="55" t="s">
        <v>116</v>
      </c>
      <c r="C192" s="76" t="s">
        <v>139</v>
      </c>
      <c r="D192" s="55" t="s">
        <v>59</v>
      </c>
      <c r="E192" s="55" t="s">
        <v>179</v>
      </c>
      <c r="F192" s="70">
        <v>93.51</v>
      </c>
      <c r="G192" s="77">
        <v>53654</v>
      </c>
      <c r="H192" s="77">
        <v>93.75</v>
      </c>
      <c r="I192" s="77">
        <v>2</v>
      </c>
      <c r="J192" s="77">
        <v>51.071606281531999</v>
      </c>
      <c r="K192" s="77">
        <v>8.1900901600720805E-2</v>
      </c>
      <c r="L192" s="77">
        <v>51.071622666216498</v>
      </c>
      <c r="M192" s="77">
        <v>8.1900954151276406E-2</v>
      </c>
      <c r="N192" s="77">
        <v>-1.6384684431436E-5</v>
      </c>
      <c r="O192" s="77">
        <v>-5.2550555595E-8</v>
      </c>
      <c r="P192" s="77">
        <v>-1.8310105988728E-5</v>
      </c>
      <c r="Q192" s="77">
        <v>-1.8310105988728E-5</v>
      </c>
      <c r="R192" s="77">
        <v>0</v>
      </c>
      <c r="S192" s="77">
        <v>1.0526999999999999E-14</v>
      </c>
      <c r="T192" s="77" t="s">
        <v>156</v>
      </c>
      <c r="U192" s="105">
        <v>-9.879842568550001E-7</v>
      </c>
      <c r="V192" s="105">
        <v>0</v>
      </c>
      <c r="W192" s="101">
        <v>-9.8802980008128001E-7</v>
      </c>
    </row>
    <row r="193" spans="2:23" x14ac:dyDescent="0.25">
      <c r="B193" s="55" t="s">
        <v>116</v>
      </c>
      <c r="C193" s="76" t="s">
        <v>139</v>
      </c>
      <c r="D193" s="55" t="s">
        <v>59</v>
      </c>
      <c r="E193" s="55" t="s">
        <v>179</v>
      </c>
      <c r="F193" s="70">
        <v>93.51</v>
      </c>
      <c r="G193" s="77">
        <v>53704</v>
      </c>
      <c r="H193" s="77">
        <v>93.43</v>
      </c>
      <c r="I193" s="77">
        <v>1</v>
      </c>
      <c r="J193" s="77">
        <v>-21.529603990318499</v>
      </c>
      <c r="K193" s="77">
        <v>1.9375296845561399E-2</v>
      </c>
      <c r="L193" s="77">
        <v>-21.529577800022999</v>
      </c>
      <c r="M193" s="77">
        <v>1.93752497063347E-2</v>
      </c>
      <c r="N193" s="77">
        <v>-2.6190295501771E-5</v>
      </c>
      <c r="O193" s="77">
        <v>4.7139226656000001E-8</v>
      </c>
      <c r="P193" s="77">
        <v>-2.3668701871649001E-5</v>
      </c>
      <c r="Q193" s="77">
        <v>-2.3668701871649001E-5</v>
      </c>
      <c r="R193" s="77">
        <v>0</v>
      </c>
      <c r="S193" s="77">
        <v>2.3417E-14</v>
      </c>
      <c r="T193" s="77" t="s">
        <v>156</v>
      </c>
      <c r="U193" s="105">
        <v>2.3108798753650002E-6</v>
      </c>
      <c r="V193" s="105">
        <v>0</v>
      </c>
      <c r="W193" s="101">
        <v>2.3107733504640801E-6</v>
      </c>
    </row>
    <row r="194" spans="2:23" x14ac:dyDescent="0.25">
      <c r="B194" s="55" t="s">
        <v>116</v>
      </c>
      <c r="C194" s="76" t="s">
        <v>139</v>
      </c>
      <c r="D194" s="55" t="s">
        <v>59</v>
      </c>
      <c r="E194" s="55" t="s">
        <v>179</v>
      </c>
      <c r="F194" s="70">
        <v>93.51</v>
      </c>
      <c r="G194" s="77">
        <v>58004</v>
      </c>
      <c r="H194" s="77">
        <v>91.28</v>
      </c>
      <c r="I194" s="77">
        <v>1</v>
      </c>
      <c r="J194" s="77">
        <v>-71.080341831238798</v>
      </c>
      <c r="K194" s="77">
        <v>1.0701014959083299</v>
      </c>
      <c r="L194" s="77">
        <v>-71.080310802865895</v>
      </c>
      <c r="M194" s="77">
        <v>1.0701005616556201</v>
      </c>
      <c r="N194" s="77">
        <v>-3.1028372926567003E-5</v>
      </c>
      <c r="O194" s="77">
        <v>9.34252711304E-7</v>
      </c>
      <c r="P194" s="77">
        <v>-2.768926183675E-5</v>
      </c>
      <c r="Q194" s="77">
        <v>-2.7689261836749001E-5</v>
      </c>
      <c r="R194" s="77">
        <v>0</v>
      </c>
      <c r="S194" s="77">
        <v>1.6238599999999999E-13</v>
      </c>
      <c r="T194" s="77" t="s">
        <v>156</v>
      </c>
      <c r="U194" s="105">
        <v>1.7127007634717999E-5</v>
      </c>
      <c r="V194" s="105">
        <v>0</v>
      </c>
      <c r="W194" s="101">
        <v>1.7126218129036299E-5</v>
      </c>
    </row>
    <row r="195" spans="2:23" x14ac:dyDescent="0.25">
      <c r="B195" s="55" t="s">
        <v>116</v>
      </c>
      <c r="C195" s="76" t="s">
        <v>139</v>
      </c>
      <c r="D195" s="55" t="s">
        <v>59</v>
      </c>
      <c r="E195" s="55" t="s">
        <v>180</v>
      </c>
      <c r="F195" s="70">
        <v>93.21</v>
      </c>
      <c r="G195" s="77">
        <v>53050</v>
      </c>
      <c r="H195" s="77">
        <v>93.53</v>
      </c>
      <c r="I195" s="77">
        <v>1</v>
      </c>
      <c r="J195" s="77">
        <v>78.189586315120394</v>
      </c>
      <c r="K195" s="77">
        <v>0.14733803493592501</v>
      </c>
      <c r="L195" s="77">
        <v>78.189429870146995</v>
      </c>
      <c r="M195" s="77">
        <v>0.14733744533638901</v>
      </c>
      <c r="N195" s="77">
        <v>1.5644497335376401E-4</v>
      </c>
      <c r="O195" s="77">
        <v>5.8959953559999996E-7</v>
      </c>
      <c r="P195" s="77">
        <v>1.72954212861218E-4</v>
      </c>
      <c r="Q195" s="77">
        <v>1.72954212861218E-4</v>
      </c>
      <c r="R195" s="77">
        <v>0</v>
      </c>
      <c r="S195" s="77">
        <v>7.2090699999999999E-13</v>
      </c>
      <c r="T195" s="77" t="s">
        <v>155</v>
      </c>
      <c r="U195" s="105">
        <v>4.9885171658110002E-6</v>
      </c>
      <c r="V195" s="105">
        <v>0</v>
      </c>
      <c r="W195" s="101">
        <v>4.9882872095495404E-6</v>
      </c>
    </row>
    <row r="196" spans="2:23" x14ac:dyDescent="0.25">
      <c r="B196" s="55" t="s">
        <v>116</v>
      </c>
      <c r="C196" s="76" t="s">
        <v>139</v>
      </c>
      <c r="D196" s="55" t="s">
        <v>59</v>
      </c>
      <c r="E196" s="55" t="s">
        <v>180</v>
      </c>
      <c r="F196" s="70">
        <v>93.21</v>
      </c>
      <c r="G196" s="77">
        <v>53204</v>
      </c>
      <c r="H196" s="77">
        <v>93.7</v>
      </c>
      <c r="I196" s="77">
        <v>1</v>
      </c>
      <c r="J196" s="77">
        <v>16.260788810827801</v>
      </c>
      <c r="K196" s="77">
        <v>0</v>
      </c>
      <c r="L196" s="77">
        <v>16.260788771224298</v>
      </c>
      <c r="M196" s="77">
        <v>0</v>
      </c>
      <c r="N196" s="77">
        <v>3.9603476053999998E-8</v>
      </c>
      <c r="O196" s="77">
        <v>0</v>
      </c>
      <c r="P196" s="77">
        <v>1.5993233184270001E-6</v>
      </c>
      <c r="Q196" s="77">
        <v>1.599323318428E-6</v>
      </c>
      <c r="R196" s="77">
        <v>0</v>
      </c>
      <c r="S196" s="77">
        <v>0</v>
      </c>
      <c r="T196" s="77" t="s">
        <v>156</v>
      </c>
      <c r="U196" s="105">
        <v>-1.9405703267000002E-8</v>
      </c>
      <c r="V196" s="105">
        <v>0</v>
      </c>
      <c r="W196" s="101">
        <v>-1.9406597813980001E-8</v>
      </c>
    </row>
    <row r="197" spans="2:23" x14ac:dyDescent="0.25">
      <c r="B197" s="55" t="s">
        <v>116</v>
      </c>
      <c r="C197" s="76" t="s">
        <v>139</v>
      </c>
      <c r="D197" s="55" t="s">
        <v>59</v>
      </c>
      <c r="E197" s="55" t="s">
        <v>180</v>
      </c>
      <c r="F197" s="70">
        <v>93.21</v>
      </c>
      <c r="G197" s="77">
        <v>53204</v>
      </c>
      <c r="H197" s="77">
        <v>93.7</v>
      </c>
      <c r="I197" s="77">
        <v>2</v>
      </c>
      <c r="J197" s="77">
        <v>16.260788810827801</v>
      </c>
      <c r="K197" s="77">
        <v>0</v>
      </c>
      <c r="L197" s="77">
        <v>16.260788771224298</v>
      </c>
      <c r="M197" s="77">
        <v>0</v>
      </c>
      <c r="N197" s="77">
        <v>3.9603476053999998E-8</v>
      </c>
      <c r="O197" s="77">
        <v>0</v>
      </c>
      <c r="P197" s="77">
        <v>1.5993233184270001E-6</v>
      </c>
      <c r="Q197" s="77">
        <v>1.599323318428E-6</v>
      </c>
      <c r="R197" s="77">
        <v>0</v>
      </c>
      <c r="S197" s="77">
        <v>0</v>
      </c>
      <c r="T197" s="77" t="s">
        <v>156</v>
      </c>
      <c r="U197" s="105">
        <v>-1.9405703267000002E-8</v>
      </c>
      <c r="V197" s="105">
        <v>0</v>
      </c>
      <c r="W197" s="101">
        <v>-1.9406597813980001E-8</v>
      </c>
    </row>
    <row r="198" spans="2:23" x14ac:dyDescent="0.25">
      <c r="B198" s="55" t="s">
        <v>116</v>
      </c>
      <c r="C198" s="76" t="s">
        <v>139</v>
      </c>
      <c r="D198" s="55" t="s">
        <v>59</v>
      </c>
      <c r="E198" s="55" t="s">
        <v>181</v>
      </c>
      <c r="F198" s="70">
        <v>93.7</v>
      </c>
      <c r="G198" s="77">
        <v>53254</v>
      </c>
      <c r="H198" s="77">
        <v>94</v>
      </c>
      <c r="I198" s="77">
        <v>1</v>
      </c>
      <c r="J198" s="77">
        <v>15.237160080192799</v>
      </c>
      <c r="K198" s="77">
        <v>2.4470828386412902E-2</v>
      </c>
      <c r="L198" s="77">
        <v>15.237160214769901</v>
      </c>
      <c r="M198" s="77">
        <v>2.4470828818673799E-2</v>
      </c>
      <c r="N198" s="77">
        <v>-1.34577166078E-7</v>
      </c>
      <c r="O198" s="77">
        <v>-4.3226096500000002E-10</v>
      </c>
      <c r="P198" s="77">
        <v>-2.2286999999999999E-14</v>
      </c>
      <c r="Q198" s="77">
        <v>-2.2286999999999999E-14</v>
      </c>
      <c r="R198" s="77">
        <v>0</v>
      </c>
      <c r="S198" s="77">
        <v>0</v>
      </c>
      <c r="T198" s="77" t="s">
        <v>156</v>
      </c>
      <c r="U198" s="105">
        <v>-1.9454177000000001E-10</v>
      </c>
      <c r="V198" s="105">
        <v>0</v>
      </c>
      <c r="W198" s="101">
        <v>-1.9455073780999999E-10</v>
      </c>
    </row>
    <row r="199" spans="2:23" x14ac:dyDescent="0.25">
      <c r="B199" s="55" t="s">
        <v>116</v>
      </c>
      <c r="C199" s="76" t="s">
        <v>139</v>
      </c>
      <c r="D199" s="55" t="s">
        <v>59</v>
      </c>
      <c r="E199" s="55" t="s">
        <v>181</v>
      </c>
      <c r="F199" s="70">
        <v>93.7</v>
      </c>
      <c r="G199" s="77">
        <v>53304</v>
      </c>
      <c r="H199" s="77">
        <v>94.11</v>
      </c>
      <c r="I199" s="77">
        <v>1</v>
      </c>
      <c r="J199" s="77">
        <v>14.7087416285461</v>
      </c>
      <c r="K199" s="77">
        <v>2.4101064744899099E-2</v>
      </c>
      <c r="L199" s="77">
        <v>14.708741242234799</v>
      </c>
      <c r="M199" s="77">
        <v>2.4101063478915399E-2</v>
      </c>
      <c r="N199" s="77">
        <v>3.8631131349400001E-7</v>
      </c>
      <c r="O199" s="77">
        <v>1.2659837399999999E-9</v>
      </c>
      <c r="P199" s="77">
        <v>1.2468871861350001E-6</v>
      </c>
      <c r="Q199" s="77">
        <v>1.2468871861350001E-6</v>
      </c>
      <c r="R199" s="77">
        <v>0</v>
      </c>
      <c r="S199" s="77">
        <v>1.73E-16</v>
      </c>
      <c r="T199" s="77" t="s">
        <v>156</v>
      </c>
      <c r="U199" s="105">
        <v>-3.9505435443999998E-8</v>
      </c>
      <c r="V199" s="105">
        <v>0</v>
      </c>
      <c r="W199" s="101">
        <v>-3.9507256530700003E-8</v>
      </c>
    </row>
    <row r="200" spans="2:23" x14ac:dyDescent="0.25">
      <c r="B200" s="55" t="s">
        <v>116</v>
      </c>
      <c r="C200" s="76" t="s">
        <v>139</v>
      </c>
      <c r="D200" s="55" t="s">
        <v>59</v>
      </c>
      <c r="E200" s="55" t="s">
        <v>181</v>
      </c>
      <c r="F200" s="70">
        <v>93.7</v>
      </c>
      <c r="G200" s="77">
        <v>54104</v>
      </c>
      <c r="H200" s="77">
        <v>93.96</v>
      </c>
      <c r="I200" s="77">
        <v>1</v>
      </c>
      <c r="J200" s="77">
        <v>13.8752436501797</v>
      </c>
      <c r="K200" s="77">
        <v>1.9232986396550002E-2</v>
      </c>
      <c r="L200" s="77">
        <v>13.875243801596501</v>
      </c>
      <c r="M200" s="77">
        <v>1.9232986816318801E-2</v>
      </c>
      <c r="N200" s="77">
        <v>-1.5141679576799999E-7</v>
      </c>
      <c r="O200" s="77">
        <v>-4.1976880100000001E-10</v>
      </c>
      <c r="P200" s="77">
        <v>0</v>
      </c>
      <c r="Q200" s="77">
        <v>0</v>
      </c>
      <c r="R200" s="77">
        <v>0</v>
      </c>
      <c r="S200" s="77">
        <v>0</v>
      </c>
      <c r="T200" s="77" t="s">
        <v>156</v>
      </c>
      <c r="U200" s="105">
        <v>-1.8539737999999999E-11</v>
      </c>
      <c r="V200" s="105">
        <v>0</v>
      </c>
      <c r="W200" s="101">
        <v>-1.854059263E-11</v>
      </c>
    </row>
    <row r="201" spans="2:23" x14ac:dyDescent="0.25">
      <c r="B201" s="55" t="s">
        <v>116</v>
      </c>
      <c r="C201" s="76" t="s">
        <v>139</v>
      </c>
      <c r="D201" s="55" t="s">
        <v>59</v>
      </c>
      <c r="E201" s="55" t="s">
        <v>182</v>
      </c>
      <c r="F201" s="70">
        <v>94</v>
      </c>
      <c r="G201" s="77">
        <v>54104</v>
      </c>
      <c r="H201" s="77">
        <v>93.96</v>
      </c>
      <c r="I201" s="77">
        <v>1</v>
      </c>
      <c r="J201" s="77">
        <v>-2.9301512625672101</v>
      </c>
      <c r="K201" s="77">
        <v>7.5211489052552302E-4</v>
      </c>
      <c r="L201" s="77">
        <v>-2.93015125428456</v>
      </c>
      <c r="M201" s="77">
        <v>7.52114886273519E-4</v>
      </c>
      <c r="N201" s="77">
        <v>-8.2826544229999996E-9</v>
      </c>
      <c r="O201" s="77">
        <v>4.2520039999999999E-12</v>
      </c>
      <c r="P201" s="77">
        <v>2.2286999999999999E-14</v>
      </c>
      <c r="Q201" s="77">
        <v>2.2286999999999999E-14</v>
      </c>
      <c r="R201" s="77">
        <v>0</v>
      </c>
      <c r="S201" s="77">
        <v>0</v>
      </c>
      <c r="T201" s="77" t="s">
        <v>156</v>
      </c>
      <c r="U201" s="105">
        <v>6.8297175000000004E-11</v>
      </c>
      <c r="V201" s="105">
        <v>0</v>
      </c>
      <c r="W201" s="101">
        <v>6.8294026700000005E-11</v>
      </c>
    </row>
    <row r="202" spans="2:23" x14ac:dyDescent="0.25">
      <c r="B202" s="55" t="s">
        <v>116</v>
      </c>
      <c r="C202" s="76" t="s">
        <v>139</v>
      </c>
      <c r="D202" s="55" t="s">
        <v>59</v>
      </c>
      <c r="E202" s="55" t="s">
        <v>183</v>
      </c>
      <c r="F202" s="70">
        <v>93.84</v>
      </c>
      <c r="G202" s="77">
        <v>53404</v>
      </c>
      <c r="H202" s="77">
        <v>93.77</v>
      </c>
      <c r="I202" s="77">
        <v>1</v>
      </c>
      <c r="J202" s="77">
        <v>-11.5523098843881</v>
      </c>
      <c r="K202" s="77">
        <v>1.29719099482312E-2</v>
      </c>
      <c r="L202" s="77">
        <v>-11.5522852617973</v>
      </c>
      <c r="M202" s="77">
        <v>1.2971854651638E-2</v>
      </c>
      <c r="N202" s="77">
        <v>-2.4622590817646999E-5</v>
      </c>
      <c r="O202" s="77">
        <v>5.5296593250999997E-8</v>
      </c>
      <c r="P202" s="77">
        <v>-2.2190029323350002E-5</v>
      </c>
      <c r="Q202" s="77">
        <v>-2.2190029323347999E-5</v>
      </c>
      <c r="R202" s="77">
        <v>0</v>
      </c>
      <c r="S202" s="77">
        <v>4.7861E-14</v>
      </c>
      <c r="T202" s="77" t="s">
        <v>156</v>
      </c>
      <c r="U202" s="105">
        <v>3.4635155726789999E-6</v>
      </c>
      <c r="V202" s="105">
        <v>0</v>
      </c>
      <c r="W202" s="101">
        <v>3.46335591459502E-6</v>
      </c>
    </row>
    <row r="203" spans="2:23" x14ac:dyDescent="0.25">
      <c r="B203" s="55" t="s">
        <v>116</v>
      </c>
      <c r="C203" s="76" t="s">
        <v>139</v>
      </c>
      <c r="D203" s="55" t="s">
        <v>59</v>
      </c>
      <c r="E203" s="55" t="s">
        <v>184</v>
      </c>
      <c r="F203" s="70">
        <v>93.77</v>
      </c>
      <c r="G203" s="77">
        <v>53854</v>
      </c>
      <c r="H203" s="77">
        <v>92.1</v>
      </c>
      <c r="I203" s="77">
        <v>1</v>
      </c>
      <c r="J203" s="77">
        <v>-53.166733684915997</v>
      </c>
      <c r="K203" s="77">
        <v>0.55807569110779798</v>
      </c>
      <c r="L203" s="77">
        <v>-53.166708773185803</v>
      </c>
      <c r="M203" s="77">
        <v>0.55807516812559499</v>
      </c>
      <c r="N203" s="77">
        <v>-2.4911730145404999E-5</v>
      </c>
      <c r="O203" s="77">
        <v>5.2298220320399998E-7</v>
      </c>
      <c r="P203" s="77">
        <v>-2.2190029236576999E-5</v>
      </c>
      <c r="Q203" s="77">
        <v>-2.2190029236578002E-5</v>
      </c>
      <c r="R203" s="77">
        <v>0</v>
      </c>
      <c r="S203" s="77">
        <v>9.7213999999999996E-14</v>
      </c>
      <c r="T203" s="77" t="s">
        <v>156</v>
      </c>
      <c r="U203" s="105">
        <v>7.0007617118919999E-6</v>
      </c>
      <c r="V203" s="105">
        <v>0</v>
      </c>
      <c r="W203" s="101">
        <v>7.00043899695745E-6</v>
      </c>
    </row>
    <row r="204" spans="2:23" x14ac:dyDescent="0.25">
      <c r="B204" s="55" t="s">
        <v>116</v>
      </c>
      <c r="C204" s="76" t="s">
        <v>139</v>
      </c>
      <c r="D204" s="55" t="s">
        <v>59</v>
      </c>
      <c r="E204" s="55" t="s">
        <v>185</v>
      </c>
      <c r="F204" s="70">
        <v>93.83</v>
      </c>
      <c r="G204" s="77">
        <v>53754</v>
      </c>
      <c r="H204" s="77">
        <v>92.33</v>
      </c>
      <c r="I204" s="77">
        <v>1</v>
      </c>
      <c r="J204" s="77">
        <v>-50.6630563073739</v>
      </c>
      <c r="K204" s="77">
        <v>0.41632608350835199</v>
      </c>
      <c r="L204" s="77">
        <v>-50.663032478797199</v>
      </c>
      <c r="M204" s="77">
        <v>0.41632569188350999</v>
      </c>
      <c r="N204" s="77">
        <v>-2.3828576789509E-5</v>
      </c>
      <c r="O204" s="77">
        <v>3.9162484227800002E-7</v>
      </c>
      <c r="P204" s="77">
        <v>-2.0982413244818E-5</v>
      </c>
      <c r="Q204" s="77">
        <v>-2.0982413244817001E-5</v>
      </c>
      <c r="R204" s="77">
        <v>0</v>
      </c>
      <c r="S204" s="77">
        <v>7.1409999999999996E-14</v>
      </c>
      <c r="T204" s="77" t="s">
        <v>156</v>
      </c>
      <c r="U204" s="105">
        <v>7.0957513492700001E-7</v>
      </c>
      <c r="V204" s="105">
        <v>0</v>
      </c>
      <c r="W204" s="101">
        <v>7.0954242555869996E-7</v>
      </c>
    </row>
    <row r="205" spans="2:23" x14ac:dyDescent="0.25">
      <c r="B205" s="55" t="s">
        <v>116</v>
      </c>
      <c r="C205" s="76" t="s">
        <v>139</v>
      </c>
      <c r="D205" s="55" t="s">
        <v>59</v>
      </c>
      <c r="E205" s="55" t="s">
        <v>186</v>
      </c>
      <c r="F205" s="70">
        <v>93.31</v>
      </c>
      <c r="G205" s="77">
        <v>54050</v>
      </c>
      <c r="H205" s="77">
        <v>93.04</v>
      </c>
      <c r="I205" s="77">
        <v>1</v>
      </c>
      <c r="J205" s="77">
        <v>-39.655055475287398</v>
      </c>
      <c r="K205" s="77">
        <v>2.1920976540988801E-2</v>
      </c>
      <c r="L205" s="77">
        <v>-39.654600846814198</v>
      </c>
      <c r="M205" s="77">
        <v>2.1920473914382999E-2</v>
      </c>
      <c r="N205" s="77">
        <v>-4.5462847316768401E-4</v>
      </c>
      <c r="O205" s="77">
        <v>5.0262660577900002E-7</v>
      </c>
      <c r="P205" s="77">
        <v>-4.4693747904953301E-4</v>
      </c>
      <c r="Q205" s="77">
        <v>-4.4693747904953502E-4</v>
      </c>
      <c r="R205" s="77">
        <v>0</v>
      </c>
      <c r="S205" s="77">
        <v>2.7845580000000001E-12</v>
      </c>
      <c r="T205" s="77" t="s">
        <v>155</v>
      </c>
      <c r="U205" s="105">
        <v>-7.5917453761776998E-5</v>
      </c>
      <c r="V205" s="105">
        <v>0</v>
      </c>
      <c r="W205" s="101">
        <v>-7.5920953337555997E-5</v>
      </c>
    </row>
    <row r="206" spans="2:23" x14ac:dyDescent="0.25">
      <c r="B206" s="55" t="s">
        <v>116</v>
      </c>
      <c r="C206" s="76" t="s">
        <v>139</v>
      </c>
      <c r="D206" s="55" t="s">
        <v>59</v>
      </c>
      <c r="E206" s="55" t="s">
        <v>186</v>
      </c>
      <c r="F206" s="70">
        <v>93.31</v>
      </c>
      <c r="G206" s="77">
        <v>54850</v>
      </c>
      <c r="H206" s="77">
        <v>93.34</v>
      </c>
      <c r="I206" s="77">
        <v>1</v>
      </c>
      <c r="J206" s="77">
        <v>-6.3513259889325102</v>
      </c>
      <c r="K206" s="77">
        <v>1.0484194938417499E-3</v>
      </c>
      <c r="L206" s="77">
        <v>-6.3511602072827298</v>
      </c>
      <c r="M206" s="77">
        <v>1.04836476308308E-3</v>
      </c>
      <c r="N206" s="77">
        <v>-1.6578164977187901E-4</v>
      </c>
      <c r="O206" s="77">
        <v>5.4730758671999999E-8</v>
      </c>
      <c r="P206" s="77">
        <v>-1.7145669751963299E-4</v>
      </c>
      <c r="Q206" s="77">
        <v>-1.7145669751963299E-4</v>
      </c>
      <c r="R206" s="77">
        <v>0</v>
      </c>
      <c r="S206" s="77">
        <v>7.64038E-13</v>
      </c>
      <c r="T206" s="77" t="s">
        <v>156</v>
      </c>
      <c r="U206" s="105">
        <v>1.0081197546214999E-5</v>
      </c>
      <c r="V206" s="105">
        <v>0</v>
      </c>
      <c r="W206" s="101">
        <v>1.00807328320681E-5</v>
      </c>
    </row>
    <row r="207" spans="2:23" x14ac:dyDescent="0.25">
      <c r="B207" s="55" t="s">
        <v>116</v>
      </c>
      <c r="C207" s="76" t="s">
        <v>139</v>
      </c>
      <c r="D207" s="55" t="s">
        <v>59</v>
      </c>
      <c r="E207" s="55" t="s">
        <v>187</v>
      </c>
      <c r="F207" s="70">
        <v>93.97</v>
      </c>
      <c r="G207" s="77">
        <v>53654</v>
      </c>
      <c r="H207" s="77">
        <v>93.75</v>
      </c>
      <c r="I207" s="77">
        <v>1</v>
      </c>
      <c r="J207" s="77">
        <v>-38.245438472247997</v>
      </c>
      <c r="K207" s="77">
        <v>5.7630914419019699E-2</v>
      </c>
      <c r="L207" s="77">
        <v>-38.245451247657797</v>
      </c>
      <c r="M207" s="77">
        <v>5.7630952920796702E-2</v>
      </c>
      <c r="N207" s="77">
        <v>1.2775409807819001E-5</v>
      </c>
      <c r="O207" s="77">
        <v>-3.8501777037999997E-8</v>
      </c>
      <c r="P207" s="77">
        <v>1.4311062358045E-5</v>
      </c>
      <c r="Q207" s="77">
        <v>1.4311062358045E-5</v>
      </c>
      <c r="R207" s="77">
        <v>0</v>
      </c>
      <c r="S207" s="77">
        <v>8.0690000000000008E-15</v>
      </c>
      <c r="T207" s="77" t="s">
        <v>156</v>
      </c>
      <c r="U207" s="105">
        <v>-8.0318663505099996E-7</v>
      </c>
      <c r="V207" s="105">
        <v>0</v>
      </c>
      <c r="W207" s="101">
        <v>-8.0322365963960998E-7</v>
      </c>
    </row>
    <row r="208" spans="2:23" x14ac:dyDescent="0.25">
      <c r="B208" s="55" t="s">
        <v>116</v>
      </c>
      <c r="C208" s="76" t="s">
        <v>139</v>
      </c>
      <c r="D208" s="55" t="s">
        <v>59</v>
      </c>
      <c r="E208" s="55" t="s">
        <v>188</v>
      </c>
      <c r="F208" s="70">
        <v>93.43</v>
      </c>
      <c r="G208" s="77">
        <v>58004</v>
      </c>
      <c r="H208" s="77">
        <v>91.28</v>
      </c>
      <c r="I208" s="77">
        <v>1</v>
      </c>
      <c r="J208" s="77">
        <v>-68.719633728298106</v>
      </c>
      <c r="K208" s="77">
        <v>0.97328417911477205</v>
      </c>
      <c r="L208" s="77">
        <v>-68.719607137829598</v>
      </c>
      <c r="M208" s="77">
        <v>0.97328342590711303</v>
      </c>
      <c r="N208" s="77">
        <v>-2.6590468427122999E-5</v>
      </c>
      <c r="O208" s="77">
        <v>7.5320765908999999E-7</v>
      </c>
      <c r="P208" s="77">
        <v>-2.3668701693067001E-5</v>
      </c>
      <c r="Q208" s="77">
        <v>-2.3668701693067001E-5</v>
      </c>
      <c r="R208" s="77">
        <v>0</v>
      </c>
      <c r="S208" s="77">
        <v>1.15459E-13</v>
      </c>
      <c r="T208" s="77" t="s">
        <v>156</v>
      </c>
      <c r="U208" s="105">
        <v>1.2392986236986E-5</v>
      </c>
      <c r="V208" s="105">
        <v>0</v>
      </c>
      <c r="W208" s="101">
        <v>1.23924149560444E-5</v>
      </c>
    </row>
    <row r="209" spans="2:23" x14ac:dyDescent="0.25">
      <c r="B209" s="55" t="s">
        <v>116</v>
      </c>
      <c r="C209" s="76" t="s">
        <v>139</v>
      </c>
      <c r="D209" s="55" t="s">
        <v>59</v>
      </c>
      <c r="E209" s="55" t="s">
        <v>189</v>
      </c>
      <c r="F209" s="70">
        <v>92.33</v>
      </c>
      <c r="G209" s="77">
        <v>53854</v>
      </c>
      <c r="H209" s="77">
        <v>92.1</v>
      </c>
      <c r="I209" s="77">
        <v>1</v>
      </c>
      <c r="J209" s="77">
        <v>-33.0317019183532</v>
      </c>
      <c r="K209" s="77">
        <v>5.40091199153356E-2</v>
      </c>
      <c r="L209" s="77">
        <v>-33.031672915124801</v>
      </c>
      <c r="M209" s="77">
        <v>5.4009025070803698E-2</v>
      </c>
      <c r="N209" s="77">
        <v>-2.9003228418922001E-5</v>
      </c>
      <c r="O209" s="77">
        <v>9.4844531946000005E-8</v>
      </c>
      <c r="P209" s="77">
        <v>-2.7526975441244999E-5</v>
      </c>
      <c r="Q209" s="77">
        <v>-2.7526975441244999E-5</v>
      </c>
      <c r="R209" s="77">
        <v>0</v>
      </c>
      <c r="S209" s="77">
        <v>3.7508000000000003E-14</v>
      </c>
      <c r="T209" s="77" t="s">
        <v>155</v>
      </c>
      <c r="U209" s="105">
        <v>2.075345977055E-6</v>
      </c>
      <c r="V209" s="105">
        <v>0</v>
      </c>
      <c r="W209" s="101">
        <v>2.0752503095878399E-6</v>
      </c>
    </row>
    <row r="210" spans="2:23" x14ac:dyDescent="0.25">
      <c r="B210" s="55" t="s">
        <v>116</v>
      </c>
      <c r="C210" s="76" t="s">
        <v>139</v>
      </c>
      <c r="D210" s="55" t="s">
        <v>59</v>
      </c>
      <c r="E210" s="55" t="s">
        <v>189</v>
      </c>
      <c r="F210" s="70">
        <v>92.33</v>
      </c>
      <c r="G210" s="77">
        <v>58104</v>
      </c>
      <c r="H210" s="77">
        <v>90.68</v>
      </c>
      <c r="I210" s="77">
        <v>1</v>
      </c>
      <c r="J210" s="77">
        <v>-59.055623693280197</v>
      </c>
      <c r="K210" s="77">
        <v>0.44780356297061802</v>
      </c>
      <c r="L210" s="77">
        <v>-59.055628740190699</v>
      </c>
      <c r="M210" s="77">
        <v>0.447803639509462</v>
      </c>
      <c r="N210" s="77">
        <v>5.0469104451170002E-6</v>
      </c>
      <c r="O210" s="77">
        <v>-7.6538843752000001E-8</v>
      </c>
      <c r="P210" s="77">
        <v>6.5445620649429997E-6</v>
      </c>
      <c r="Q210" s="77">
        <v>6.5445620649409998E-6</v>
      </c>
      <c r="R210" s="77">
        <v>0</v>
      </c>
      <c r="S210" s="77">
        <v>5.5000000000000002E-15</v>
      </c>
      <c r="T210" s="77" t="s">
        <v>156</v>
      </c>
      <c r="U210" s="105">
        <v>1.3237153368699999E-6</v>
      </c>
      <c r="V210" s="105">
        <v>0</v>
      </c>
      <c r="W210" s="101">
        <v>1.32365431740871E-6</v>
      </c>
    </row>
    <row r="211" spans="2:23" x14ac:dyDescent="0.25">
      <c r="B211" s="55" t="s">
        <v>116</v>
      </c>
      <c r="C211" s="76" t="s">
        <v>139</v>
      </c>
      <c r="D211" s="55" t="s">
        <v>59</v>
      </c>
      <c r="E211" s="55" t="s">
        <v>190</v>
      </c>
      <c r="F211" s="70">
        <v>92.81</v>
      </c>
      <c r="G211" s="77">
        <v>54050</v>
      </c>
      <c r="H211" s="77">
        <v>93.04</v>
      </c>
      <c r="I211" s="77">
        <v>1</v>
      </c>
      <c r="J211" s="77">
        <v>19.197057949599301</v>
      </c>
      <c r="K211" s="77">
        <v>7.77223514537859E-3</v>
      </c>
      <c r="L211" s="77">
        <v>19.197194736856801</v>
      </c>
      <c r="M211" s="77">
        <v>7.7723459067797103E-3</v>
      </c>
      <c r="N211" s="77">
        <v>-1.3678725750698701E-4</v>
      </c>
      <c r="O211" s="77">
        <v>-1.10761401116E-7</v>
      </c>
      <c r="P211" s="77">
        <v>-1.5456592841201199E-4</v>
      </c>
      <c r="Q211" s="77">
        <v>-1.5456592841201099E-4</v>
      </c>
      <c r="R211" s="77">
        <v>0</v>
      </c>
      <c r="S211" s="77">
        <v>5.0385300000000003E-13</v>
      </c>
      <c r="T211" s="77" t="s">
        <v>155</v>
      </c>
      <c r="U211" s="105">
        <v>2.1168566027940001E-5</v>
      </c>
      <c r="V211" s="105">
        <v>0</v>
      </c>
      <c r="W211" s="101">
        <v>2.1167590218066501E-5</v>
      </c>
    </row>
    <row r="212" spans="2:23" x14ac:dyDescent="0.25">
      <c r="B212" s="55" t="s">
        <v>116</v>
      </c>
      <c r="C212" s="76" t="s">
        <v>139</v>
      </c>
      <c r="D212" s="55" t="s">
        <v>59</v>
      </c>
      <c r="E212" s="55" t="s">
        <v>190</v>
      </c>
      <c r="F212" s="70">
        <v>92.81</v>
      </c>
      <c r="G212" s="77">
        <v>56000</v>
      </c>
      <c r="H212" s="77">
        <v>93.18</v>
      </c>
      <c r="I212" s="77">
        <v>1</v>
      </c>
      <c r="J212" s="77">
        <v>18.243741445770699</v>
      </c>
      <c r="K212" s="77">
        <v>3.2141789224358397E-2</v>
      </c>
      <c r="L212" s="77">
        <v>18.243874643701201</v>
      </c>
      <c r="M212" s="77">
        <v>3.2142258561796803E-2</v>
      </c>
      <c r="N212" s="77">
        <v>-1.3319793057964301E-4</v>
      </c>
      <c r="O212" s="77">
        <v>-4.6933743839599999E-7</v>
      </c>
      <c r="P212" s="77">
        <v>-1.24297423581959E-4</v>
      </c>
      <c r="Q212" s="77">
        <v>-1.2429742358196E-4</v>
      </c>
      <c r="R212" s="77">
        <v>0</v>
      </c>
      <c r="S212" s="77">
        <v>1.4919919999999999E-12</v>
      </c>
      <c r="T212" s="77" t="s">
        <v>155</v>
      </c>
      <c r="U212" s="105">
        <v>5.63719923084E-6</v>
      </c>
      <c r="V212" s="105">
        <v>0</v>
      </c>
      <c r="W212" s="101">
        <v>5.6369393722052296E-6</v>
      </c>
    </row>
    <row r="213" spans="2:23" x14ac:dyDescent="0.25">
      <c r="B213" s="55" t="s">
        <v>116</v>
      </c>
      <c r="C213" s="76" t="s">
        <v>139</v>
      </c>
      <c r="D213" s="55" t="s">
        <v>59</v>
      </c>
      <c r="E213" s="55" t="s">
        <v>190</v>
      </c>
      <c r="F213" s="70">
        <v>92.81</v>
      </c>
      <c r="G213" s="77">
        <v>58450</v>
      </c>
      <c r="H213" s="77">
        <v>92.97</v>
      </c>
      <c r="I213" s="77">
        <v>1</v>
      </c>
      <c r="J213" s="77">
        <v>18.540986370988598</v>
      </c>
      <c r="K213" s="77">
        <v>8.7935899320829795E-3</v>
      </c>
      <c r="L213" s="77">
        <v>18.5408122260935</v>
      </c>
      <c r="M213" s="77">
        <v>8.7934247465233303E-3</v>
      </c>
      <c r="N213" s="77">
        <v>1.74144895143113E-4</v>
      </c>
      <c r="O213" s="77">
        <v>1.65185559648E-7</v>
      </c>
      <c r="P213" s="77">
        <v>1.8433294552525599E-4</v>
      </c>
      <c r="Q213" s="77">
        <v>1.8433294552525501E-4</v>
      </c>
      <c r="R213" s="77">
        <v>0</v>
      </c>
      <c r="S213" s="77">
        <v>8.6917300000000004E-13</v>
      </c>
      <c r="T213" s="77" t="s">
        <v>155</v>
      </c>
      <c r="U213" s="105">
        <v>-1.2519096587191001E-5</v>
      </c>
      <c r="V213" s="105">
        <v>0</v>
      </c>
      <c r="W213" s="101">
        <v>-1.25196736814561E-5</v>
      </c>
    </row>
    <row r="214" spans="2:23" x14ac:dyDescent="0.25">
      <c r="B214" s="55" t="s">
        <v>116</v>
      </c>
      <c r="C214" s="76" t="s">
        <v>139</v>
      </c>
      <c r="D214" s="55" t="s">
        <v>59</v>
      </c>
      <c r="E214" s="55" t="s">
        <v>191</v>
      </c>
      <c r="F214" s="70">
        <v>92.1</v>
      </c>
      <c r="G214" s="77">
        <v>53850</v>
      </c>
      <c r="H214" s="77">
        <v>92.81</v>
      </c>
      <c r="I214" s="77">
        <v>1</v>
      </c>
      <c r="J214" s="77">
        <v>16.905078995690602</v>
      </c>
      <c r="K214" s="77">
        <v>0</v>
      </c>
      <c r="L214" s="77">
        <v>16.905107987061999</v>
      </c>
      <c r="M214" s="77">
        <v>0</v>
      </c>
      <c r="N214" s="77">
        <v>-2.8991371453512999E-5</v>
      </c>
      <c r="O214" s="77">
        <v>0</v>
      </c>
      <c r="P214" s="77">
        <v>-2.8533371531411999E-5</v>
      </c>
      <c r="Q214" s="77">
        <v>-2.8533371531411999E-5</v>
      </c>
      <c r="R214" s="77">
        <v>0</v>
      </c>
      <c r="S214" s="77">
        <v>0</v>
      </c>
      <c r="T214" s="77" t="s">
        <v>155</v>
      </c>
      <c r="U214" s="105">
        <v>2.0583873731993998E-5</v>
      </c>
      <c r="V214" s="105">
        <v>0</v>
      </c>
      <c r="W214" s="101">
        <v>2.05829248747499E-5</v>
      </c>
    </row>
    <row r="215" spans="2:23" x14ac:dyDescent="0.25">
      <c r="B215" s="55" t="s">
        <v>116</v>
      </c>
      <c r="C215" s="76" t="s">
        <v>139</v>
      </c>
      <c r="D215" s="55" t="s">
        <v>59</v>
      </c>
      <c r="E215" s="55" t="s">
        <v>191</v>
      </c>
      <c r="F215" s="70">
        <v>92.1</v>
      </c>
      <c r="G215" s="77">
        <v>53850</v>
      </c>
      <c r="H215" s="77">
        <v>92.81</v>
      </c>
      <c r="I215" s="77">
        <v>2</v>
      </c>
      <c r="J215" s="77">
        <v>39.1010605778186</v>
      </c>
      <c r="K215" s="77">
        <v>0</v>
      </c>
      <c r="L215" s="77">
        <v>39.101127634196899</v>
      </c>
      <c r="M215" s="77">
        <v>0</v>
      </c>
      <c r="N215" s="77">
        <v>-6.7056378277863002E-5</v>
      </c>
      <c r="O215" s="77">
        <v>0</v>
      </c>
      <c r="P215" s="77">
        <v>-6.5997034927899994E-5</v>
      </c>
      <c r="Q215" s="77">
        <v>-6.5997034927899994E-5</v>
      </c>
      <c r="R215" s="77">
        <v>0</v>
      </c>
      <c r="S215" s="77">
        <v>0</v>
      </c>
      <c r="T215" s="77" t="s">
        <v>155</v>
      </c>
      <c r="U215" s="105">
        <v>4.7610028577283003E-5</v>
      </c>
      <c r="V215" s="105">
        <v>0</v>
      </c>
      <c r="W215" s="101">
        <v>4.7607833892206101E-5</v>
      </c>
    </row>
    <row r="216" spans="2:23" x14ac:dyDescent="0.25">
      <c r="B216" s="55" t="s">
        <v>116</v>
      </c>
      <c r="C216" s="76" t="s">
        <v>139</v>
      </c>
      <c r="D216" s="55" t="s">
        <v>59</v>
      </c>
      <c r="E216" s="55" t="s">
        <v>191</v>
      </c>
      <c r="F216" s="70">
        <v>92.1</v>
      </c>
      <c r="G216" s="77">
        <v>58004</v>
      </c>
      <c r="H216" s="77">
        <v>91.28</v>
      </c>
      <c r="I216" s="77">
        <v>1</v>
      </c>
      <c r="J216" s="77">
        <v>-94.223442833637407</v>
      </c>
      <c r="K216" s="77">
        <v>0.301853944100407</v>
      </c>
      <c r="L216" s="77">
        <v>-94.223486480689601</v>
      </c>
      <c r="M216" s="77">
        <v>0.301854223755608</v>
      </c>
      <c r="N216" s="77">
        <v>4.3647052172524002E-5</v>
      </c>
      <c r="O216" s="77">
        <v>-2.7965520047299999E-7</v>
      </c>
      <c r="P216" s="77">
        <v>4.4813401615760999E-5</v>
      </c>
      <c r="Q216" s="77">
        <v>4.4813401615762002E-5</v>
      </c>
      <c r="R216" s="77">
        <v>0</v>
      </c>
      <c r="S216" s="77">
        <v>6.828E-14</v>
      </c>
      <c r="T216" s="77" t="s">
        <v>155</v>
      </c>
      <c r="U216" s="105">
        <v>1.0148997450137E-5</v>
      </c>
      <c r="V216" s="105">
        <v>0</v>
      </c>
      <c r="W216" s="101">
        <v>1.0148529610609999E-5</v>
      </c>
    </row>
    <row r="217" spans="2:23" x14ac:dyDescent="0.25">
      <c r="B217" s="55" t="s">
        <v>116</v>
      </c>
      <c r="C217" s="76" t="s">
        <v>139</v>
      </c>
      <c r="D217" s="55" t="s">
        <v>59</v>
      </c>
      <c r="E217" s="55" t="s">
        <v>192</v>
      </c>
      <c r="F217" s="70">
        <v>93.33</v>
      </c>
      <c r="G217" s="77">
        <v>54000</v>
      </c>
      <c r="H217" s="77">
        <v>92.67</v>
      </c>
      <c r="I217" s="77">
        <v>1</v>
      </c>
      <c r="J217" s="77">
        <v>-52.792159401405698</v>
      </c>
      <c r="K217" s="77">
        <v>0.16889293291236401</v>
      </c>
      <c r="L217" s="77">
        <v>-52.791257945612699</v>
      </c>
      <c r="M217" s="77">
        <v>0.168887165078101</v>
      </c>
      <c r="N217" s="77">
        <v>-9.0145579298983602E-4</v>
      </c>
      <c r="O217" s="77">
        <v>5.7678342626130003E-6</v>
      </c>
      <c r="P217" s="77">
        <v>-9.0656889847325398E-4</v>
      </c>
      <c r="Q217" s="77">
        <v>-9.06568898473253E-4</v>
      </c>
      <c r="R217" s="77">
        <v>0</v>
      </c>
      <c r="S217" s="77">
        <v>4.9805149999999999E-11</v>
      </c>
      <c r="T217" s="77" t="s">
        <v>155</v>
      </c>
      <c r="U217" s="105">
        <v>-5.8552236950255997E-5</v>
      </c>
      <c r="V217" s="105">
        <v>0</v>
      </c>
      <c r="W217" s="101">
        <v>-5.8554936039596902E-5</v>
      </c>
    </row>
    <row r="218" spans="2:23" x14ac:dyDescent="0.25">
      <c r="B218" s="55" t="s">
        <v>116</v>
      </c>
      <c r="C218" s="76" t="s">
        <v>139</v>
      </c>
      <c r="D218" s="55" t="s">
        <v>59</v>
      </c>
      <c r="E218" s="55" t="s">
        <v>192</v>
      </c>
      <c r="F218" s="70">
        <v>93.33</v>
      </c>
      <c r="G218" s="77">
        <v>54850</v>
      </c>
      <c r="H218" s="77">
        <v>93.34</v>
      </c>
      <c r="I218" s="77">
        <v>1</v>
      </c>
      <c r="J218" s="77">
        <v>15.4927935034152</v>
      </c>
      <c r="K218" s="77">
        <v>1.8866094732401799E-3</v>
      </c>
      <c r="L218" s="77">
        <v>15.4926276742071</v>
      </c>
      <c r="M218" s="77">
        <v>1.8865690862976401E-3</v>
      </c>
      <c r="N218" s="77">
        <v>1.6582920804308901E-4</v>
      </c>
      <c r="O218" s="77">
        <v>4.0386942538000002E-8</v>
      </c>
      <c r="P218" s="77">
        <v>1.7145669722025899E-4</v>
      </c>
      <c r="Q218" s="77">
        <v>1.7145669722025799E-4</v>
      </c>
      <c r="R218" s="77">
        <v>0</v>
      </c>
      <c r="S218" s="77">
        <v>2.3106400000000001E-13</v>
      </c>
      <c r="T218" s="77" t="s">
        <v>156</v>
      </c>
      <c r="U218" s="105">
        <v>2.111223201387E-6</v>
      </c>
      <c r="V218" s="105">
        <v>0</v>
      </c>
      <c r="W218" s="101">
        <v>2.11112588008322E-6</v>
      </c>
    </row>
    <row r="219" spans="2:23" x14ac:dyDescent="0.25">
      <c r="B219" s="55" t="s">
        <v>116</v>
      </c>
      <c r="C219" s="76" t="s">
        <v>139</v>
      </c>
      <c r="D219" s="55" t="s">
        <v>59</v>
      </c>
      <c r="E219" s="55" t="s">
        <v>137</v>
      </c>
      <c r="F219" s="70">
        <v>92.67</v>
      </c>
      <c r="G219" s="77">
        <v>54250</v>
      </c>
      <c r="H219" s="77">
        <v>92.46</v>
      </c>
      <c r="I219" s="77">
        <v>1</v>
      </c>
      <c r="J219" s="77">
        <v>-84.127026044060798</v>
      </c>
      <c r="K219" s="77">
        <v>9.6252048549845898E-2</v>
      </c>
      <c r="L219" s="77">
        <v>-84.127616324811797</v>
      </c>
      <c r="M219" s="77">
        <v>9.6253399267528503E-2</v>
      </c>
      <c r="N219" s="77">
        <v>5.9028075105604905E-4</v>
      </c>
      <c r="O219" s="77">
        <v>-1.3507176826570001E-6</v>
      </c>
      <c r="P219" s="77">
        <v>6.0150340781768401E-4</v>
      </c>
      <c r="Q219" s="77">
        <v>6.0150340781768205E-4</v>
      </c>
      <c r="R219" s="77">
        <v>0</v>
      </c>
      <c r="S219" s="77">
        <v>4.9205659999999996E-12</v>
      </c>
      <c r="T219" s="77" t="s">
        <v>155</v>
      </c>
      <c r="U219" s="105">
        <v>-1.070224573331E-6</v>
      </c>
      <c r="V219" s="105">
        <v>0</v>
      </c>
      <c r="W219" s="101">
        <v>-1.0702739075988E-6</v>
      </c>
    </row>
    <row r="220" spans="2:23" x14ac:dyDescent="0.25">
      <c r="B220" s="55" t="s">
        <v>116</v>
      </c>
      <c r="C220" s="76" t="s">
        <v>139</v>
      </c>
      <c r="D220" s="55" t="s">
        <v>59</v>
      </c>
      <c r="E220" s="55" t="s">
        <v>193</v>
      </c>
      <c r="F220" s="70">
        <v>93.04</v>
      </c>
      <c r="G220" s="77">
        <v>54250</v>
      </c>
      <c r="H220" s="77">
        <v>92.46</v>
      </c>
      <c r="I220" s="77">
        <v>1</v>
      </c>
      <c r="J220" s="77">
        <v>-51.946548225773299</v>
      </c>
      <c r="K220" s="77">
        <v>0.159208188481783</v>
      </c>
      <c r="L220" s="77">
        <v>-51.945954795346601</v>
      </c>
      <c r="M220" s="77">
        <v>0.15920455095641101</v>
      </c>
      <c r="N220" s="77">
        <v>-5.9343042670967296E-4</v>
      </c>
      <c r="O220" s="77">
        <v>3.6375253716039999E-6</v>
      </c>
      <c r="P220" s="77">
        <v>-6.0150340781768401E-4</v>
      </c>
      <c r="Q220" s="77">
        <v>-6.0150340781768205E-4</v>
      </c>
      <c r="R220" s="77">
        <v>0</v>
      </c>
      <c r="S220" s="77">
        <v>2.1346575E-11</v>
      </c>
      <c r="T220" s="77" t="s">
        <v>155</v>
      </c>
      <c r="U220" s="105">
        <v>-6.8091692753679998E-6</v>
      </c>
      <c r="V220" s="105">
        <v>0</v>
      </c>
      <c r="W220" s="101">
        <v>-6.8094831584435097E-6</v>
      </c>
    </row>
    <row r="221" spans="2:23" x14ac:dyDescent="0.25">
      <c r="B221" s="55" t="s">
        <v>116</v>
      </c>
      <c r="C221" s="76" t="s">
        <v>139</v>
      </c>
      <c r="D221" s="55" t="s">
        <v>59</v>
      </c>
      <c r="E221" s="55" t="s">
        <v>194</v>
      </c>
      <c r="F221" s="70">
        <v>93.42</v>
      </c>
      <c r="G221" s="77">
        <v>53550</v>
      </c>
      <c r="H221" s="77">
        <v>93.31</v>
      </c>
      <c r="I221" s="77">
        <v>1</v>
      </c>
      <c r="J221" s="77">
        <v>-13.626528773983001</v>
      </c>
      <c r="K221" s="77">
        <v>3.2865764697789001E-3</v>
      </c>
      <c r="L221" s="77">
        <v>-13.626216113416699</v>
      </c>
      <c r="M221" s="77">
        <v>3.2864256505808001E-3</v>
      </c>
      <c r="N221" s="77">
        <v>-3.1266056630119298E-4</v>
      </c>
      <c r="O221" s="77">
        <v>1.50819198101E-7</v>
      </c>
      <c r="P221" s="77">
        <v>-3.1184941577283402E-4</v>
      </c>
      <c r="Q221" s="77">
        <v>-3.1184941577283299E-4</v>
      </c>
      <c r="R221" s="77">
        <v>0</v>
      </c>
      <c r="S221" s="77">
        <v>1.721326E-12</v>
      </c>
      <c r="T221" s="77" t="s">
        <v>156</v>
      </c>
      <c r="U221" s="105">
        <v>-2.0311427862474999E-5</v>
      </c>
      <c r="V221" s="105">
        <v>0</v>
      </c>
      <c r="W221" s="101">
        <v>-2.0312364160749801E-5</v>
      </c>
    </row>
    <row r="222" spans="2:23" x14ac:dyDescent="0.25">
      <c r="B222" s="55" t="s">
        <v>116</v>
      </c>
      <c r="C222" s="76" t="s">
        <v>139</v>
      </c>
      <c r="D222" s="55" t="s">
        <v>59</v>
      </c>
      <c r="E222" s="55" t="s">
        <v>195</v>
      </c>
      <c r="F222" s="70">
        <v>93.24</v>
      </c>
      <c r="G222" s="77">
        <v>58200</v>
      </c>
      <c r="H222" s="77">
        <v>93.3</v>
      </c>
      <c r="I222" s="77">
        <v>1</v>
      </c>
      <c r="J222" s="77">
        <v>30.442098493706499</v>
      </c>
      <c r="K222" s="77">
        <v>1.6347364802757301E-2</v>
      </c>
      <c r="L222" s="77">
        <v>30.442363050839099</v>
      </c>
      <c r="M222" s="77">
        <v>1.63476489376209E-2</v>
      </c>
      <c r="N222" s="77">
        <v>-2.6455713263429098E-4</v>
      </c>
      <c r="O222" s="77">
        <v>-2.84134863543E-7</v>
      </c>
      <c r="P222" s="77">
        <v>-2.60336047302826E-4</v>
      </c>
      <c r="Q222" s="77">
        <v>-2.60336047302826E-4</v>
      </c>
      <c r="R222" s="77">
        <v>0</v>
      </c>
      <c r="S222" s="77">
        <v>1.1955479999999999E-12</v>
      </c>
      <c r="T222" s="77" t="s">
        <v>155</v>
      </c>
      <c r="U222" s="105">
        <v>-1.0627830764616999E-5</v>
      </c>
      <c r="V222" s="105">
        <v>0</v>
      </c>
      <c r="W222" s="101">
        <v>-1.06283206769795E-5</v>
      </c>
    </row>
    <row r="223" spans="2:23" x14ac:dyDescent="0.25">
      <c r="B223" s="55" t="s">
        <v>116</v>
      </c>
      <c r="C223" s="76" t="s">
        <v>139</v>
      </c>
      <c r="D223" s="55" t="s">
        <v>59</v>
      </c>
      <c r="E223" s="55" t="s">
        <v>196</v>
      </c>
      <c r="F223" s="70">
        <v>93.52</v>
      </c>
      <c r="G223" s="77">
        <v>53000</v>
      </c>
      <c r="H223" s="77">
        <v>93.65</v>
      </c>
      <c r="I223" s="77">
        <v>1</v>
      </c>
      <c r="J223" s="77">
        <v>34.011824128022702</v>
      </c>
      <c r="K223" s="77">
        <v>2.8596199342344399E-2</v>
      </c>
      <c r="L223" s="77">
        <v>34.011094500762198</v>
      </c>
      <c r="M223" s="77">
        <v>2.8594972454735201E-2</v>
      </c>
      <c r="N223" s="77">
        <v>7.2962726058722904E-4</v>
      </c>
      <c r="O223" s="77">
        <v>1.2268876091879999E-6</v>
      </c>
      <c r="P223" s="77">
        <v>7.5111960775986204E-4</v>
      </c>
      <c r="Q223" s="77">
        <v>7.5111960775986204E-4</v>
      </c>
      <c r="R223" s="77">
        <v>0</v>
      </c>
      <c r="S223" s="77">
        <v>1.3946546000000001E-11</v>
      </c>
      <c r="T223" s="77" t="s">
        <v>156</v>
      </c>
      <c r="U223" s="105">
        <v>1.9966733029530001E-5</v>
      </c>
      <c r="V223" s="105">
        <v>0</v>
      </c>
      <c r="W223" s="101">
        <v>1.99658126206933E-5</v>
      </c>
    </row>
    <row r="224" spans="2:23" x14ac:dyDescent="0.25">
      <c r="B224" s="55" t="s">
        <v>116</v>
      </c>
      <c r="C224" s="76" t="s">
        <v>139</v>
      </c>
      <c r="D224" s="55" t="s">
        <v>59</v>
      </c>
      <c r="E224" s="55" t="s">
        <v>197</v>
      </c>
      <c r="F224" s="70">
        <v>93.18</v>
      </c>
      <c r="G224" s="77">
        <v>56100</v>
      </c>
      <c r="H224" s="77">
        <v>93.06</v>
      </c>
      <c r="I224" s="77">
        <v>1</v>
      </c>
      <c r="J224" s="77">
        <v>-8.6992597865281702</v>
      </c>
      <c r="K224" s="77">
        <v>7.0606753737661202E-3</v>
      </c>
      <c r="L224" s="77">
        <v>-8.6991267152611798</v>
      </c>
      <c r="M224" s="77">
        <v>7.0604593632423397E-3</v>
      </c>
      <c r="N224" s="77">
        <v>-1.3307126698891599E-4</v>
      </c>
      <c r="O224" s="77">
        <v>2.16010523788E-7</v>
      </c>
      <c r="P224" s="77">
        <v>-1.2429742353651301E-4</v>
      </c>
      <c r="Q224" s="77">
        <v>-1.2429742353651401E-4</v>
      </c>
      <c r="R224" s="77">
        <v>0</v>
      </c>
      <c r="S224" s="77">
        <v>1.4414710000000001E-12</v>
      </c>
      <c r="T224" s="77" t="s">
        <v>155</v>
      </c>
      <c r="U224" s="105">
        <v>4.1463479364919998E-6</v>
      </c>
      <c r="V224" s="105">
        <v>0</v>
      </c>
      <c r="W224" s="101">
        <v>4.1461568018043803E-6</v>
      </c>
    </row>
    <row r="225" spans="2:23" x14ac:dyDescent="0.25">
      <c r="B225" s="55" t="s">
        <v>116</v>
      </c>
      <c r="C225" s="76" t="s">
        <v>139</v>
      </c>
      <c r="D225" s="55" t="s">
        <v>59</v>
      </c>
      <c r="E225" s="55" t="s">
        <v>138</v>
      </c>
      <c r="F225" s="70">
        <v>93.06</v>
      </c>
      <c r="G225" s="77">
        <v>56100</v>
      </c>
      <c r="H225" s="77">
        <v>93.06</v>
      </c>
      <c r="I225" s="77">
        <v>1</v>
      </c>
      <c r="J225" s="77">
        <v>-1.0840737980313699</v>
      </c>
      <c r="K225" s="77">
        <v>9.7072841565155001E-5</v>
      </c>
      <c r="L225" s="77">
        <v>-1.0840470950113099</v>
      </c>
      <c r="M225" s="77">
        <v>9.7068059407123006E-5</v>
      </c>
      <c r="N225" s="77">
        <v>-2.6703020055731E-5</v>
      </c>
      <c r="O225" s="77">
        <v>4.782158032E-9</v>
      </c>
      <c r="P225" s="77">
        <v>-3.8607240359314E-5</v>
      </c>
      <c r="Q225" s="77">
        <v>-3.8607240359314E-5</v>
      </c>
      <c r="R225" s="77">
        <v>0</v>
      </c>
      <c r="S225" s="77">
        <v>1.2311699999999999E-13</v>
      </c>
      <c r="T225" s="77" t="s">
        <v>155</v>
      </c>
      <c r="U225" s="105">
        <v>4.4502762645800001E-7</v>
      </c>
      <c r="V225" s="105">
        <v>0</v>
      </c>
      <c r="W225" s="101">
        <v>4.4500711196726E-7</v>
      </c>
    </row>
    <row r="226" spans="2:23" x14ac:dyDescent="0.25">
      <c r="B226" s="55" t="s">
        <v>116</v>
      </c>
      <c r="C226" s="76" t="s">
        <v>139</v>
      </c>
      <c r="D226" s="55" t="s">
        <v>59</v>
      </c>
      <c r="E226" s="55" t="s">
        <v>198</v>
      </c>
      <c r="F226" s="70">
        <v>91.28</v>
      </c>
      <c r="G226" s="77">
        <v>58054</v>
      </c>
      <c r="H226" s="77">
        <v>90.93</v>
      </c>
      <c r="I226" s="77">
        <v>1</v>
      </c>
      <c r="J226" s="77">
        <v>-38.751753658614199</v>
      </c>
      <c r="K226" s="77">
        <v>8.4395450732927299E-2</v>
      </c>
      <c r="L226" s="77">
        <v>-38.7517488087041</v>
      </c>
      <c r="M226" s="77">
        <v>8.4395429608188993E-2</v>
      </c>
      <c r="N226" s="77">
        <v>-4.849910129057E-6</v>
      </c>
      <c r="O226" s="77">
        <v>2.1124738222000001E-8</v>
      </c>
      <c r="P226" s="77">
        <v>-3.2740145327850002E-6</v>
      </c>
      <c r="Q226" s="77">
        <v>-3.2740145327850002E-6</v>
      </c>
      <c r="R226" s="77">
        <v>0</v>
      </c>
      <c r="S226" s="77">
        <v>6.0200000000000002E-16</v>
      </c>
      <c r="T226" s="77" t="s">
        <v>155</v>
      </c>
      <c r="U226" s="105">
        <v>2.27100730519E-7</v>
      </c>
      <c r="V226" s="105">
        <v>0</v>
      </c>
      <c r="W226" s="101">
        <v>2.2709026182995999E-7</v>
      </c>
    </row>
    <row r="227" spans="2:23" x14ac:dyDescent="0.25">
      <c r="B227" s="55" t="s">
        <v>116</v>
      </c>
      <c r="C227" s="76" t="s">
        <v>139</v>
      </c>
      <c r="D227" s="55" t="s">
        <v>59</v>
      </c>
      <c r="E227" s="55" t="s">
        <v>198</v>
      </c>
      <c r="F227" s="70">
        <v>91.28</v>
      </c>
      <c r="G227" s="77">
        <v>58104</v>
      </c>
      <c r="H227" s="77">
        <v>90.68</v>
      </c>
      <c r="I227" s="77">
        <v>1</v>
      </c>
      <c r="J227" s="77">
        <v>-40.508727918736703</v>
      </c>
      <c r="K227" s="77">
        <v>0.146701559160925</v>
      </c>
      <c r="L227" s="77">
        <v>-40.508723083836699</v>
      </c>
      <c r="M227" s="77">
        <v>0.14670152414193699</v>
      </c>
      <c r="N227" s="77">
        <v>-4.8348999581729998E-6</v>
      </c>
      <c r="O227" s="77">
        <v>3.5018987557999997E-8</v>
      </c>
      <c r="P227" s="77">
        <v>-3.2705473303099999E-6</v>
      </c>
      <c r="Q227" s="77">
        <v>-3.2705473303120002E-6</v>
      </c>
      <c r="R227" s="77">
        <v>0</v>
      </c>
      <c r="S227" s="77">
        <v>9.5599999999999995E-16</v>
      </c>
      <c r="T227" s="77" t="s">
        <v>155</v>
      </c>
      <c r="U227" s="105">
        <v>2.8508751310900001E-7</v>
      </c>
      <c r="V227" s="105">
        <v>0</v>
      </c>
      <c r="W227" s="101">
        <v>2.8507437139643998E-7</v>
      </c>
    </row>
    <row r="228" spans="2:23" x14ac:dyDescent="0.25">
      <c r="B228" s="55" t="s">
        <v>116</v>
      </c>
      <c r="C228" s="76" t="s">
        <v>139</v>
      </c>
      <c r="D228" s="55" t="s">
        <v>59</v>
      </c>
      <c r="E228" s="55" t="s">
        <v>199</v>
      </c>
      <c r="F228" s="70">
        <v>90.93</v>
      </c>
      <c r="G228" s="77">
        <v>58104</v>
      </c>
      <c r="H228" s="77">
        <v>90.68</v>
      </c>
      <c r="I228" s="77">
        <v>1</v>
      </c>
      <c r="J228" s="77">
        <v>-43.585275932718503</v>
      </c>
      <c r="K228" s="77">
        <v>6.3449187689582603E-2</v>
      </c>
      <c r="L228" s="77">
        <v>-43.585271109352298</v>
      </c>
      <c r="M228" s="77">
        <v>6.3449173646369594E-2</v>
      </c>
      <c r="N228" s="77">
        <v>-4.8233662952590003E-6</v>
      </c>
      <c r="O228" s="77">
        <v>1.4043212979000001E-8</v>
      </c>
      <c r="P228" s="77">
        <v>-3.274014737032E-6</v>
      </c>
      <c r="Q228" s="77">
        <v>-3.274014737032E-6</v>
      </c>
      <c r="R228" s="77">
        <v>0</v>
      </c>
      <c r="S228" s="77">
        <v>3.58E-16</v>
      </c>
      <c r="T228" s="77" t="s">
        <v>155</v>
      </c>
      <c r="U228" s="105">
        <v>6.9352380761999998E-8</v>
      </c>
      <c r="V228" s="105">
        <v>0</v>
      </c>
      <c r="W228" s="101">
        <v>6.9349183817159998E-8</v>
      </c>
    </row>
    <row r="229" spans="2:23" x14ac:dyDescent="0.25">
      <c r="B229" s="55" t="s">
        <v>116</v>
      </c>
      <c r="C229" s="76" t="s">
        <v>139</v>
      </c>
      <c r="D229" s="55" t="s">
        <v>59</v>
      </c>
      <c r="E229" s="55" t="s">
        <v>200</v>
      </c>
      <c r="F229" s="70">
        <v>93.24</v>
      </c>
      <c r="G229" s="77">
        <v>58200</v>
      </c>
      <c r="H229" s="77">
        <v>93.3</v>
      </c>
      <c r="I229" s="77">
        <v>1</v>
      </c>
      <c r="J229" s="77">
        <v>6.5975277817099595E-2</v>
      </c>
      <c r="K229" s="77">
        <v>1.78244591741E-7</v>
      </c>
      <c r="L229" s="77">
        <v>6.5710862039010401E-2</v>
      </c>
      <c r="M229" s="77">
        <v>1.76818717117E-7</v>
      </c>
      <c r="N229" s="77">
        <v>2.6441577808920802E-4</v>
      </c>
      <c r="O229" s="77">
        <v>1.425874624E-9</v>
      </c>
      <c r="P229" s="77">
        <v>2.60336047302826E-4</v>
      </c>
      <c r="Q229" s="77">
        <v>2.60336047302826E-4</v>
      </c>
      <c r="R229" s="77">
        <v>0</v>
      </c>
      <c r="S229" s="77">
        <v>2.7753799999999998E-12</v>
      </c>
      <c r="T229" s="77" t="s">
        <v>155</v>
      </c>
      <c r="U229" s="105">
        <v>-1.5731955359188998E-5</v>
      </c>
      <c r="V229" s="105">
        <v>0</v>
      </c>
      <c r="W229" s="101">
        <v>-1.5732680556982101E-5</v>
      </c>
    </row>
    <row r="230" spans="2:23" x14ac:dyDescent="0.25">
      <c r="B230" s="55" t="s">
        <v>116</v>
      </c>
      <c r="C230" s="76" t="s">
        <v>139</v>
      </c>
      <c r="D230" s="55" t="s">
        <v>59</v>
      </c>
      <c r="E230" s="55" t="s">
        <v>200</v>
      </c>
      <c r="F230" s="70">
        <v>93.24</v>
      </c>
      <c r="G230" s="77">
        <v>58300</v>
      </c>
      <c r="H230" s="77">
        <v>93.43</v>
      </c>
      <c r="I230" s="77">
        <v>1</v>
      </c>
      <c r="J230" s="77">
        <v>25.205103772252201</v>
      </c>
      <c r="K230" s="77">
        <v>2.4414473554613202E-2</v>
      </c>
      <c r="L230" s="77">
        <v>25.205165794812999</v>
      </c>
      <c r="M230" s="77">
        <v>2.4414593708852302E-2</v>
      </c>
      <c r="N230" s="77">
        <v>-6.2022560765040004E-5</v>
      </c>
      <c r="O230" s="77">
        <v>-1.2015423909699999E-7</v>
      </c>
      <c r="P230" s="77">
        <v>-5.4807980411826002E-5</v>
      </c>
      <c r="Q230" s="77">
        <v>-5.4807980411826002E-5</v>
      </c>
      <c r="R230" s="77">
        <v>0</v>
      </c>
      <c r="S230" s="77">
        <v>1.1544000000000001E-13</v>
      </c>
      <c r="T230" s="77" t="s">
        <v>155</v>
      </c>
      <c r="U230" s="105">
        <v>5.6969063920800001E-7</v>
      </c>
      <c r="V230" s="105">
        <v>0</v>
      </c>
      <c r="W230" s="101">
        <v>5.6966437811172003E-7</v>
      </c>
    </row>
    <row r="231" spans="2:23" x14ac:dyDescent="0.25">
      <c r="B231" s="55" t="s">
        <v>116</v>
      </c>
      <c r="C231" s="76" t="s">
        <v>139</v>
      </c>
      <c r="D231" s="55" t="s">
        <v>59</v>
      </c>
      <c r="E231" s="55" t="s">
        <v>200</v>
      </c>
      <c r="F231" s="70">
        <v>93.24</v>
      </c>
      <c r="G231" s="77">
        <v>58500</v>
      </c>
      <c r="H231" s="77">
        <v>93.19</v>
      </c>
      <c r="I231" s="77">
        <v>1</v>
      </c>
      <c r="J231" s="77">
        <v>-43.170841370591901</v>
      </c>
      <c r="K231" s="77">
        <v>9.7099892475994501E-3</v>
      </c>
      <c r="L231" s="77">
        <v>-43.170638991220301</v>
      </c>
      <c r="M231" s="77">
        <v>9.7098982094424892E-3</v>
      </c>
      <c r="N231" s="77">
        <v>-2.02379371638806E-4</v>
      </c>
      <c r="O231" s="77">
        <v>9.1038156961999996E-8</v>
      </c>
      <c r="P231" s="77">
        <v>-2.0552806663260101E-4</v>
      </c>
      <c r="Q231" s="77">
        <v>-2.0552806663260101E-4</v>
      </c>
      <c r="R231" s="77">
        <v>0</v>
      </c>
      <c r="S231" s="77">
        <v>2.2008000000000001E-13</v>
      </c>
      <c r="T231" s="77" t="s">
        <v>155</v>
      </c>
      <c r="U231" s="105">
        <v>-1.632846780703E-6</v>
      </c>
      <c r="V231" s="105">
        <v>0</v>
      </c>
      <c r="W231" s="101">
        <v>-1.6329220502327501E-6</v>
      </c>
    </row>
    <row r="232" spans="2:23" x14ac:dyDescent="0.25">
      <c r="B232" s="55" t="s">
        <v>116</v>
      </c>
      <c r="C232" s="76" t="s">
        <v>139</v>
      </c>
      <c r="D232" s="55" t="s">
        <v>59</v>
      </c>
      <c r="E232" s="55" t="s">
        <v>201</v>
      </c>
      <c r="F232" s="70">
        <v>93.43</v>
      </c>
      <c r="G232" s="77">
        <v>58304</v>
      </c>
      <c r="H232" s="77">
        <v>93.43</v>
      </c>
      <c r="I232" s="77">
        <v>1</v>
      </c>
      <c r="J232" s="77">
        <v>12.5392980652963</v>
      </c>
      <c r="K232" s="77">
        <v>0</v>
      </c>
      <c r="L232" s="77">
        <v>12.5392980652963</v>
      </c>
      <c r="M232" s="77">
        <v>0</v>
      </c>
      <c r="N232" s="77">
        <v>0</v>
      </c>
      <c r="O232" s="77">
        <v>0</v>
      </c>
      <c r="P232" s="77">
        <v>0</v>
      </c>
      <c r="Q232" s="77">
        <v>0</v>
      </c>
      <c r="R232" s="77">
        <v>0</v>
      </c>
      <c r="S232" s="77">
        <v>0</v>
      </c>
      <c r="T232" s="77" t="s">
        <v>155</v>
      </c>
      <c r="U232" s="105">
        <v>0</v>
      </c>
      <c r="V232" s="105">
        <v>0</v>
      </c>
      <c r="W232" s="101">
        <v>0</v>
      </c>
    </row>
    <row r="233" spans="2:23" x14ac:dyDescent="0.25">
      <c r="B233" s="55" t="s">
        <v>116</v>
      </c>
      <c r="C233" s="76" t="s">
        <v>139</v>
      </c>
      <c r="D233" s="55" t="s">
        <v>59</v>
      </c>
      <c r="E233" s="55" t="s">
        <v>201</v>
      </c>
      <c r="F233" s="70">
        <v>93.43</v>
      </c>
      <c r="G233" s="77">
        <v>58350</v>
      </c>
      <c r="H233" s="77">
        <v>93.77</v>
      </c>
      <c r="I233" s="77">
        <v>1</v>
      </c>
      <c r="J233" s="77">
        <v>22.270292796933301</v>
      </c>
      <c r="K233" s="77">
        <v>3.5858337553180401E-2</v>
      </c>
      <c r="L233" s="77">
        <v>22.270381697390299</v>
      </c>
      <c r="M233" s="77">
        <v>3.5858623838501302E-2</v>
      </c>
      <c r="N233" s="77">
        <v>-8.8900457029250998E-5</v>
      </c>
      <c r="O233" s="77">
        <v>-2.8628532085700001E-7</v>
      </c>
      <c r="P233" s="77">
        <v>-7.6003101111005999E-5</v>
      </c>
      <c r="Q233" s="77">
        <v>-7.6003101111005999E-5</v>
      </c>
      <c r="R233" s="77">
        <v>0</v>
      </c>
      <c r="S233" s="77">
        <v>4.17639E-13</v>
      </c>
      <c r="T233" s="77" t="s">
        <v>155</v>
      </c>
      <c r="U233" s="105">
        <v>3.429849357774E-6</v>
      </c>
      <c r="V233" s="105">
        <v>0</v>
      </c>
      <c r="W233" s="101">
        <v>3.42969125160548E-6</v>
      </c>
    </row>
    <row r="234" spans="2:23" x14ac:dyDescent="0.25">
      <c r="B234" s="55" t="s">
        <v>116</v>
      </c>
      <c r="C234" s="76" t="s">
        <v>139</v>
      </c>
      <c r="D234" s="55" t="s">
        <v>59</v>
      </c>
      <c r="E234" s="55" t="s">
        <v>201</v>
      </c>
      <c r="F234" s="70">
        <v>93.43</v>
      </c>
      <c r="G234" s="77">
        <v>58600</v>
      </c>
      <c r="H234" s="77">
        <v>93.42</v>
      </c>
      <c r="I234" s="77">
        <v>1</v>
      </c>
      <c r="J234" s="77">
        <v>-17.363004260153801</v>
      </c>
      <c r="K234" s="77">
        <v>1.15765984104237E-3</v>
      </c>
      <c r="L234" s="77">
        <v>-17.363031343076599</v>
      </c>
      <c r="M234" s="77">
        <v>1.15766345249534E-3</v>
      </c>
      <c r="N234" s="77">
        <v>2.7082922871013E-5</v>
      </c>
      <c r="O234" s="77">
        <v>-3.6114529679999999E-9</v>
      </c>
      <c r="P234" s="77">
        <v>2.1195121060339998E-5</v>
      </c>
      <c r="Q234" s="77">
        <v>2.1195121060339998E-5</v>
      </c>
      <c r="R234" s="77">
        <v>0</v>
      </c>
      <c r="S234" s="77">
        <v>1.725E-15</v>
      </c>
      <c r="T234" s="77" t="s">
        <v>156</v>
      </c>
      <c r="U234" s="105">
        <v>-6.6570764854000004E-8</v>
      </c>
      <c r="V234" s="105">
        <v>0</v>
      </c>
      <c r="W234" s="101">
        <v>-6.6573833574360006E-8</v>
      </c>
    </row>
    <row r="235" spans="2:23" x14ac:dyDescent="0.25">
      <c r="B235" s="55" t="s">
        <v>116</v>
      </c>
      <c r="C235" s="76" t="s">
        <v>139</v>
      </c>
      <c r="D235" s="55" t="s">
        <v>59</v>
      </c>
      <c r="E235" s="55" t="s">
        <v>202</v>
      </c>
      <c r="F235" s="70">
        <v>93.43</v>
      </c>
      <c r="G235" s="77">
        <v>58300</v>
      </c>
      <c r="H235" s="77">
        <v>93.43</v>
      </c>
      <c r="I235" s="77">
        <v>2</v>
      </c>
      <c r="J235" s="77">
        <v>-7.7278019347037503</v>
      </c>
      <c r="K235" s="77">
        <v>0</v>
      </c>
      <c r="L235" s="77">
        <v>-7.7278019347037503</v>
      </c>
      <c r="M235" s="77">
        <v>0</v>
      </c>
      <c r="N235" s="77">
        <v>0</v>
      </c>
      <c r="O235" s="77">
        <v>0</v>
      </c>
      <c r="P235" s="77">
        <v>0</v>
      </c>
      <c r="Q235" s="77">
        <v>0</v>
      </c>
      <c r="R235" s="77">
        <v>0</v>
      </c>
      <c r="S235" s="77">
        <v>0</v>
      </c>
      <c r="T235" s="77" t="s">
        <v>155</v>
      </c>
      <c r="U235" s="105">
        <v>0</v>
      </c>
      <c r="V235" s="105">
        <v>0</v>
      </c>
      <c r="W235" s="101">
        <v>0</v>
      </c>
    </row>
    <row r="236" spans="2:23" x14ac:dyDescent="0.25">
      <c r="B236" s="55" t="s">
        <v>116</v>
      </c>
      <c r="C236" s="76" t="s">
        <v>139</v>
      </c>
      <c r="D236" s="55" t="s">
        <v>59</v>
      </c>
      <c r="E236" s="55" t="s">
        <v>203</v>
      </c>
      <c r="F236" s="70">
        <v>92.97</v>
      </c>
      <c r="G236" s="77">
        <v>58500</v>
      </c>
      <c r="H236" s="77">
        <v>93.19</v>
      </c>
      <c r="I236" s="77">
        <v>1</v>
      </c>
      <c r="J236" s="77">
        <v>67.752229092716604</v>
      </c>
      <c r="K236" s="77">
        <v>6.4724140113150502E-2</v>
      </c>
      <c r="L236" s="77">
        <v>67.752053645717098</v>
      </c>
      <c r="M236" s="77">
        <v>6.4723804902291002E-2</v>
      </c>
      <c r="N236" s="77">
        <v>1.75446999473028E-4</v>
      </c>
      <c r="O236" s="77">
        <v>3.35210859493E-7</v>
      </c>
      <c r="P236" s="77">
        <v>1.84332945567604E-4</v>
      </c>
      <c r="Q236" s="77">
        <v>1.8433294556760501E-4</v>
      </c>
      <c r="R236" s="77">
        <v>0</v>
      </c>
      <c r="S236" s="77">
        <v>4.7909899999999998E-13</v>
      </c>
      <c r="T236" s="77" t="s">
        <v>155</v>
      </c>
      <c r="U236" s="105">
        <v>-7.3969130824349998E-6</v>
      </c>
      <c r="V236" s="105">
        <v>0</v>
      </c>
      <c r="W236" s="101">
        <v>-7.3972540588057802E-6</v>
      </c>
    </row>
    <row r="237" spans="2:23" x14ac:dyDescent="0.25">
      <c r="B237" s="55" t="s">
        <v>116</v>
      </c>
      <c r="C237" s="76" t="s">
        <v>139</v>
      </c>
      <c r="D237" s="55" t="s">
        <v>59</v>
      </c>
      <c r="E237" s="55" t="s">
        <v>204</v>
      </c>
      <c r="F237" s="70">
        <v>93.19</v>
      </c>
      <c r="G237" s="77">
        <v>58600</v>
      </c>
      <c r="H237" s="77">
        <v>93.42</v>
      </c>
      <c r="I237" s="77">
        <v>1</v>
      </c>
      <c r="J237" s="77">
        <v>24.530426873759801</v>
      </c>
      <c r="K237" s="77">
        <v>2.74875673703734E-2</v>
      </c>
      <c r="L237" s="77">
        <v>24.5304539888721</v>
      </c>
      <c r="M237" s="77">
        <v>2.7487628138079898E-2</v>
      </c>
      <c r="N237" s="77">
        <v>-2.7115112363751001E-5</v>
      </c>
      <c r="O237" s="77">
        <v>-6.0767706459000005E-8</v>
      </c>
      <c r="P237" s="77">
        <v>-2.1195120939843998E-5</v>
      </c>
      <c r="Q237" s="77">
        <v>-2.1195120939843998E-5</v>
      </c>
      <c r="R237" s="77">
        <v>0</v>
      </c>
      <c r="S237" s="77">
        <v>2.0521E-14</v>
      </c>
      <c r="T237" s="77" t="s">
        <v>156</v>
      </c>
      <c r="U237" s="105">
        <v>5.6654499248300004E-7</v>
      </c>
      <c r="V237" s="105">
        <v>0</v>
      </c>
      <c r="W237" s="101">
        <v>5.6651887639196997E-7</v>
      </c>
    </row>
    <row r="238" spans="2:23" x14ac:dyDescent="0.25">
      <c r="B238" s="55" t="s">
        <v>116</v>
      </c>
      <c r="C238" s="76" t="s">
        <v>117</v>
      </c>
      <c r="D238" s="55" t="s">
        <v>60</v>
      </c>
      <c r="E238" s="55" t="s">
        <v>118</v>
      </c>
      <c r="F238" s="70">
        <v>91.61</v>
      </c>
      <c r="G238" s="77">
        <v>50050</v>
      </c>
      <c r="H238" s="77">
        <v>91.83</v>
      </c>
      <c r="I238" s="77">
        <v>1</v>
      </c>
      <c r="J238" s="77">
        <v>7.0688703843571403</v>
      </c>
      <c r="K238" s="77">
        <v>9.1443139174839805E-3</v>
      </c>
      <c r="L238" s="77">
        <v>6.9333507879307099</v>
      </c>
      <c r="M238" s="77">
        <v>8.7970576261754002E-3</v>
      </c>
      <c r="N238" s="77">
        <v>0.135519596426423</v>
      </c>
      <c r="O238" s="77">
        <v>3.4725629130857801E-4</v>
      </c>
      <c r="P238" s="77">
        <v>0.136372580523686</v>
      </c>
      <c r="Q238" s="77">
        <v>0.13637258052368501</v>
      </c>
      <c r="R238" s="77">
        <v>0</v>
      </c>
      <c r="S238" s="77">
        <v>3.40333897152E-6</v>
      </c>
      <c r="T238" s="77" t="s">
        <v>133</v>
      </c>
      <c r="U238" s="105">
        <v>1.3060446602840899E-3</v>
      </c>
      <c r="V238" s="105">
        <v>-8.6534017091137699E-4</v>
      </c>
      <c r="W238" s="101">
        <v>2.1711710837227401E-3</v>
      </c>
    </row>
    <row r="239" spans="2:23" x14ac:dyDescent="0.25">
      <c r="B239" s="55" t="s">
        <v>116</v>
      </c>
      <c r="C239" s="76" t="s">
        <v>117</v>
      </c>
      <c r="D239" s="55" t="s">
        <v>60</v>
      </c>
      <c r="E239" s="55" t="s">
        <v>134</v>
      </c>
      <c r="F239" s="70">
        <v>92.99</v>
      </c>
      <c r="G239" s="77">
        <v>56050</v>
      </c>
      <c r="H239" s="77">
        <v>92.85</v>
      </c>
      <c r="I239" s="77">
        <v>1</v>
      </c>
      <c r="J239" s="77">
        <v>-17.325611985642801</v>
      </c>
      <c r="K239" s="77">
        <v>9.6056585816656406E-3</v>
      </c>
      <c r="L239" s="77">
        <v>-17.325605518656801</v>
      </c>
      <c r="M239" s="77">
        <v>9.6056514108195292E-3</v>
      </c>
      <c r="N239" s="77">
        <v>-6.4669860633249998E-6</v>
      </c>
      <c r="O239" s="77">
        <v>7.1708461030000003E-9</v>
      </c>
      <c r="P239" s="77">
        <v>-2.8102277697604999E-5</v>
      </c>
      <c r="Q239" s="77">
        <v>-2.8102277697604999E-5</v>
      </c>
      <c r="R239" s="77">
        <v>0</v>
      </c>
      <c r="S239" s="77">
        <v>2.5271999999999999E-14</v>
      </c>
      <c r="T239" s="77" t="s">
        <v>133</v>
      </c>
      <c r="U239" s="105">
        <v>-2.6837950747399999E-7</v>
      </c>
      <c r="V239" s="105">
        <v>0</v>
      </c>
      <c r="W239" s="101">
        <v>-2.6840592630157999E-7</v>
      </c>
    </row>
    <row r="240" spans="2:23" x14ac:dyDescent="0.25">
      <c r="B240" s="55" t="s">
        <v>116</v>
      </c>
      <c r="C240" s="76" t="s">
        <v>117</v>
      </c>
      <c r="D240" s="55" t="s">
        <v>60</v>
      </c>
      <c r="E240" s="55" t="s">
        <v>120</v>
      </c>
      <c r="F240" s="70">
        <v>91.83</v>
      </c>
      <c r="G240" s="77">
        <v>51450</v>
      </c>
      <c r="H240" s="77">
        <v>92.4</v>
      </c>
      <c r="I240" s="77">
        <v>10</v>
      </c>
      <c r="J240" s="77">
        <v>15.9159005116581</v>
      </c>
      <c r="K240" s="77">
        <v>4.4168158422952603E-2</v>
      </c>
      <c r="L240" s="77">
        <v>15.914229652904799</v>
      </c>
      <c r="M240" s="77">
        <v>4.4158885321459201E-2</v>
      </c>
      <c r="N240" s="77">
        <v>1.6708587532554601E-3</v>
      </c>
      <c r="O240" s="77">
        <v>9.2731014934440007E-6</v>
      </c>
      <c r="P240" s="77">
        <v>1.7083728079593599E-3</v>
      </c>
      <c r="Q240" s="77">
        <v>1.7083728079593499E-3</v>
      </c>
      <c r="R240" s="77">
        <v>0</v>
      </c>
      <c r="S240" s="77">
        <v>5.0887622500000004E-10</v>
      </c>
      <c r="T240" s="77" t="s">
        <v>135</v>
      </c>
      <c r="U240" s="105">
        <v>-9.8197745287003995E-5</v>
      </c>
      <c r="V240" s="105">
        <v>0</v>
      </c>
      <c r="W240" s="101">
        <v>-9.8207411707981702E-5</v>
      </c>
    </row>
    <row r="241" spans="2:23" x14ac:dyDescent="0.25">
      <c r="B241" s="55" t="s">
        <v>116</v>
      </c>
      <c r="C241" s="76" t="s">
        <v>117</v>
      </c>
      <c r="D241" s="55" t="s">
        <v>60</v>
      </c>
      <c r="E241" s="55" t="s">
        <v>136</v>
      </c>
      <c r="F241" s="70">
        <v>92.4</v>
      </c>
      <c r="G241" s="77">
        <v>54000</v>
      </c>
      <c r="H241" s="77">
        <v>92.43</v>
      </c>
      <c r="I241" s="77">
        <v>10</v>
      </c>
      <c r="J241" s="77">
        <v>1.79083971844968</v>
      </c>
      <c r="K241" s="77">
        <v>1.53427993960945E-4</v>
      </c>
      <c r="L241" s="77">
        <v>1.78917363892013</v>
      </c>
      <c r="M241" s="77">
        <v>1.5314264812028901E-4</v>
      </c>
      <c r="N241" s="77">
        <v>1.666079529547E-3</v>
      </c>
      <c r="O241" s="77">
        <v>2.8534584065499999E-7</v>
      </c>
      <c r="P241" s="77">
        <v>1.7083728079954901E-3</v>
      </c>
      <c r="Q241" s="77">
        <v>1.7083728079954901E-3</v>
      </c>
      <c r="R241" s="77">
        <v>0</v>
      </c>
      <c r="S241" s="77">
        <v>1.3962284100000001E-10</v>
      </c>
      <c r="T241" s="77" t="s">
        <v>135</v>
      </c>
      <c r="U241" s="105">
        <v>-2.3612150022254998E-5</v>
      </c>
      <c r="V241" s="105">
        <v>0</v>
      </c>
      <c r="W241" s="101">
        <v>-2.3614474362611601E-5</v>
      </c>
    </row>
    <row r="242" spans="2:23" x14ac:dyDescent="0.25">
      <c r="B242" s="55" t="s">
        <v>116</v>
      </c>
      <c r="C242" s="76" t="s">
        <v>117</v>
      </c>
      <c r="D242" s="55" t="s">
        <v>60</v>
      </c>
      <c r="E242" s="55" t="s">
        <v>137</v>
      </c>
      <c r="F242" s="70">
        <v>92.43</v>
      </c>
      <c r="G242" s="77">
        <v>56100</v>
      </c>
      <c r="H242" s="77">
        <v>92.85</v>
      </c>
      <c r="I242" s="77">
        <v>10</v>
      </c>
      <c r="J242" s="77">
        <v>17.990783514229602</v>
      </c>
      <c r="K242" s="77">
        <v>5.9166563678133798E-2</v>
      </c>
      <c r="L242" s="77">
        <v>17.990612288139399</v>
      </c>
      <c r="M242" s="77">
        <v>5.9165437455793703E-2</v>
      </c>
      <c r="N242" s="77">
        <v>1.7122609013431301E-4</v>
      </c>
      <c r="O242" s="77">
        <v>1.126222340159E-6</v>
      </c>
      <c r="P242" s="77">
        <v>2.0030050144252801E-4</v>
      </c>
      <c r="Q242" s="77">
        <v>2.0030050144252801E-4</v>
      </c>
      <c r="R242" s="77">
        <v>0</v>
      </c>
      <c r="S242" s="77">
        <v>7.3339889999999994E-12</v>
      </c>
      <c r="T242" s="77" t="s">
        <v>135</v>
      </c>
      <c r="U242" s="105">
        <v>3.2418279735884E-5</v>
      </c>
      <c r="V242" s="105">
        <v>0</v>
      </c>
      <c r="W242" s="101">
        <v>3.2415088534921203E-5</v>
      </c>
    </row>
    <row r="243" spans="2:23" x14ac:dyDescent="0.25">
      <c r="B243" s="55" t="s">
        <v>116</v>
      </c>
      <c r="C243" s="76" t="s">
        <v>117</v>
      </c>
      <c r="D243" s="55" t="s">
        <v>60</v>
      </c>
      <c r="E243" s="55" t="s">
        <v>138</v>
      </c>
      <c r="F243" s="70">
        <v>92.85</v>
      </c>
      <c r="G243" s="77">
        <v>56100</v>
      </c>
      <c r="H243" s="77">
        <v>92.85</v>
      </c>
      <c r="I243" s="77">
        <v>10</v>
      </c>
      <c r="J243" s="77">
        <v>-0.84895826988780099</v>
      </c>
      <c r="K243" s="77">
        <v>5.1676351325580998E-5</v>
      </c>
      <c r="L243" s="77">
        <v>-0.84894655864280799</v>
      </c>
      <c r="M243" s="77">
        <v>5.1674925601235997E-5</v>
      </c>
      <c r="N243" s="77">
        <v>-1.1711244993044E-5</v>
      </c>
      <c r="O243" s="77">
        <v>1.4257243449999999E-9</v>
      </c>
      <c r="P243" s="77">
        <v>-3.7395837597857999E-5</v>
      </c>
      <c r="Q243" s="77">
        <v>-3.7395837597857999E-5</v>
      </c>
      <c r="R243" s="77">
        <v>0</v>
      </c>
      <c r="S243" s="77">
        <v>1.00269E-13</v>
      </c>
      <c r="T243" s="77" t="s">
        <v>135</v>
      </c>
      <c r="U243" s="105">
        <v>1.3237850539099999E-7</v>
      </c>
      <c r="V243" s="105">
        <v>0</v>
      </c>
      <c r="W243" s="101">
        <v>1.3236547427345001E-7</v>
      </c>
    </row>
    <row r="244" spans="2:23" x14ac:dyDescent="0.25">
      <c r="B244" s="55" t="s">
        <v>116</v>
      </c>
      <c r="C244" s="76" t="s">
        <v>139</v>
      </c>
      <c r="D244" s="55" t="s">
        <v>60</v>
      </c>
      <c r="E244" s="55" t="s">
        <v>140</v>
      </c>
      <c r="F244" s="70">
        <v>91.52</v>
      </c>
      <c r="G244" s="77">
        <v>50000</v>
      </c>
      <c r="H244" s="77">
        <v>91.41</v>
      </c>
      <c r="I244" s="77">
        <v>1</v>
      </c>
      <c r="J244" s="77">
        <v>-7.0777927485597703</v>
      </c>
      <c r="K244" s="77">
        <v>4.7740678132561802E-3</v>
      </c>
      <c r="L244" s="77">
        <v>-6.9417417373613803</v>
      </c>
      <c r="M244" s="77">
        <v>4.5922952765858399E-3</v>
      </c>
      <c r="N244" s="77">
        <v>-0.136051011198393</v>
      </c>
      <c r="O244" s="77">
        <v>1.81772536670333E-4</v>
      </c>
      <c r="P244" s="77">
        <v>-0.13637258054873799</v>
      </c>
      <c r="Q244" s="77">
        <v>-0.13637258054873799</v>
      </c>
      <c r="R244" s="77">
        <v>0</v>
      </c>
      <c r="S244" s="77">
        <v>1.772339913142E-6</v>
      </c>
      <c r="T244" s="77" t="s">
        <v>141</v>
      </c>
      <c r="U244" s="105">
        <v>9.1902462558906195E-4</v>
      </c>
      <c r="V244" s="105">
        <v>-6.0891403698707595E-4</v>
      </c>
      <c r="W244" s="101">
        <v>1.5277882548626199E-3</v>
      </c>
    </row>
    <row r="245" spans="2:23" x14ac:dyDescent="0.25">
      <c r="B245" s="55" t="s">
        <v>116</v>
      </c>
      <c r="C245" s="76" t="s">
        <v>139</v>
      </c>
      <c r="D245" s="55" t="s">
        <v>60</v>
      </c>
      <c r="E245" s="55" t="s">
        <v>142</v>
      </c>
      <c r="F245" s="70">
        <v>92.4</v>
      </c>
      <c r="G245" s="77">
        <v>56050</v>
      </c>
      <c r="H245" s="77">
        <v>92.85</v>
      </c>
      <c r="I245" s="77">
        <v>1</v>
      </c>
      <c r="J245" s="77">
        <v>32.817556611266397</v>
      </c>
      <c r="K245" s="77">
        <v>6.1603943654606197E-2</v>
      </c>
      <c r="L245" s="77">
        <v>32.817573973562801</v>
      </c>
      <c r="M245" s="77">
        <v>6.1604008838387299E-2</v>
      </c>
      <c r="N245" s="77">
        <v>-1.7362296406143002E-5</v>
      </c>
      <c r="O245" s="77">
        <v>-6.5183781050999996E-8</v>
      </c>
      <c r="P245" s="77">
        <v>-4.7900800103219002E-5</v>
      </c>
      <c r="Q245" s="77">
        <v>-4.7900800103217999E-5</v>
      </c>
      <c r="R245" s="77">
        <v>0</v>
      </c>
      <c r="S245" s="77">
        <v>1.3124499999999999E-13</v>
      </c>
      <c r="T245" s="77" t="s">
        <v>141</v>
      </c>
      <c r="U245" s="105">
        <v>1.7262120282969999E-6</v>
      </c>
      <c r="V245" s="105">
        <v>0</v>
      </c>
      <c r="W245" s="101">
        <v>1.72604210288666E-6</v>
      </c>
    </row>
    <row r="246" spans="2:23" x14ac:dyDescent="0.25">
      <c r="B246" s="55" t="s">
        <v>116</v>
      </c>
      <c r="C246" s="76" t="s">
        <v>139</v>
      </c>
      <c r="D246" s="55" t="s">
        <v>60</v>
      </c>
      <c r="E246" s="55" t="s">
        <v>153</v>
      </c>
      <c r="F246" s="70">
        <v>93.86</v>
      </c>
      <c r="G246" s="77">
        <v>58350</v>
      </c>
      <c r="H246" s="77">
        <v>93.62</v>
      </c>
      <c r="I246" s="77">
        <v>1</v>
      </c>
      <c r="J246" s="77">
        <v>-15.4919261491907</v>
      </c>
      <c r="K246" s="77">
        <v>1.7087984037812899E-2</v>
      </c>
      <c r="L246" s="77">
        <v>-15.492032162083399</v>
      </c>
      <c r="M246" s="77">
        <v>1.7088217908384998E-2</v>
      </c>
      <c r="N246" s="77">
        <v>1.0601289262002201E-4</v>
      </c>
      <c r="O246" s="77">
        <v>-2.33870572032E-7</v>
      </c>
      <c r="P246" s="77">
        <v>7.6003101111005999E-5</v>
      </c>
      <c r="Q246" s="77">
        <v>7.6003101111005999E-5</v>
      </c>
      <c r="R246" s="77">
        <v>0</v>
      </c>
      <c r="S246" s="77">
        <v>4.11285E-13</v>
      </c>
      <c r="T246" s="77" t="s">
        <v>141</v>
      </c>
      <c r="U246" s="105">
        <v>3.163778913389E-6</v>
      </c>
      <c r="V246" s="105">
        <v>0</v>
      </c>
      <c r="W246" s="101">
        <v>3.1634674763110098E-6</v>
      </c>
    </row>
    <row r="247" spans="2:23" x14ac:dyDescent="0.25">
      <c r="B247" s="55" t="s">
        <v>116</v>
      </c>
      <c r="C247" s="76" t="s">
        <v>139</v>
      </c>
      <c r="D247" s="55" t="s">
        <v>60</v>
      </c>
      <c r="E247" s="55" t="s">
        <v>154</v>
      </c>
      <c r="F247" s="70">
        <v>91.41</v>
      </c>
      <c r="G247" s="77">
        <v>50050</v>
      </c>
      <c r="H247" s="77">
        <v>91.83</v>
      </c>
      <c r="I247" s="77">
        <v>1</v>
      </c>
      <c r="J247" s="77">
        <v>43.790227956056498</v>
      </c>
      <c r="K247" s="77">
        <v>0.11102811733127201</v>
      </c>
      <c r="L247" s="77">
        <v>43.8861333738692</v>
      </c>
      <c r="M247" s="77">
        <v>0.111514977475273</v>
      </c>
      <c r="N247" s="77">
        <v>-9.5905417812763905E-2</v>
      </c>
      <c r="O247" s="77">
        <v>-4.8686014400109602E-4</v>
      </c>
      <c r="P247" s="77">
        <v>-9.6168341459843404E-2</v>
      </c>
      <c r="Q247" s="77">
        <v>-9.6168341459843404E-2</v>
      </c>
      <c r="R247" s="77">
        <v>0</v>
      </c>
      <c r="S247" s="77">
        <v>5.3547945915999999E-7</v>
      </c>
      <c r="T247" s="77" t="s">
        <v>155</v>
      </c>
      <c r="U247" s="105">
        <v>-4.3258509120194504E-3</v>
      </c>
      <c r="V247" s="105">
        <v>0</v>
      </c>
      <c r="W247" s="101">
        <v>-4.3262767415115696E-3</v>
      </c>
    </row>
    <row r="248" spans="2:23" x14ac:dyDescent="0.25">
      <c r="B248" s="55" t="s">
        <v>116</v>
      </c>
      <c r="C248" s="76" t="s">
        <v>139</v>
      </c>
      <c r="D248" s="55" t="s">
        <v>60</v>
      </c>
      <c r="E248" s="55" t="s">
        <v>154</v>
      </c>
      <c r="F248" s="70">
        <v>91.41</v>
      </c>
      <c r="G248" s="77">
        <v>51150</v>
      </c>
      <c r="H248" s="77">
        <v>90.8</v>
      </c>
      <c r="I248" s="77">
        <v>1</v>
      </c>
      <c r="J248" s="77">
        <v>-97.572428425994801</v>
      </c>
      <c r="K248" s="77">
        <v>0.333213257613106</v>
      </c>
      <c r="L248" s="77">
        <v>-97.532298359012302</v>
      </c>
      <c r="M248" s="77">
        <v>0.33293922281169902</v>
      </c>
      <c r="N248" s="77">
        <v>-4.0130066982491101E-2</v>
      </c>
      <c r="O248" s="77">
        <v>2.7403480140691602E-4</v>
      </c>
      <c r="P248" s="77">
        <v>-4.02042390888524E-2</v>
      </c>
      <c r="Q248" s="77">
        <v>-4.02042390888524E-2</v>
      </c>
      <c r="R248" s="77">
        <v>0</v>
      </c>
      <c r="S248" s="77">
        <v>5.6573329425000001E-8</v>
      </c>
      <c r="T248" s="77" t="s">
        <v>155</v>
      </c>
      <c r="U248" s="105">
        <v>4.8659972285751603E-4</v>
      </c>
      <c r="V248" s="105">
        <v>0</v>
      </c>
      <c r="W248" s="101">
        <v>4.8655182279876098E-4</v>
      </c>
    </row>
    <row r="249" spans="2:23" x14ac:dyDescent="0.25">
      <c r="B249" s="55" t="s">
        <v>116</v>
      </c>
      <c r="C249" s="76" t="s">
        <v>139</v>
      </c>
      <c r="D249" s="55" t="s">
        <v>60</v>
      </c>
      <c r="E249" s="55" t="s">
        <v>154</v>
      </c>
      <c r="F249" s="70">
        <v>91.41</v>
      </c>
      <c r="G249" s="77">
        <v>51200</v>
      </c>
      <c r="H249" s="77">
        <v>91.41</v>
      </c>
      <c r="I249" s="77">
        <v>1</v>
      </c>
      <c r="J249" s="77">
        <v>0</v>
      </c>
      <c r="K249" s="77">
        <v>0</v>
      </c>
      <c r="L249" s="77">
        <v>0</v>
      </c>
      <c r="M249" s="77">
        <v>0</v>
      </c>
      <c r="N249" s="77">
        <v>0</v>
      </c>
      <c r="O249" s="77">
        <v>0</v>
      </c>
      <c r="P249" s="77">
        <v>0</v>
      </c>
      <c r="Q249" s="77">
        <v>0</v>
      </c>
      <c r="R249" s="77">
        <v>0</v>
      </c>
      <c r="S249" s="77">
        <v>0</v>
      </c>
      <c r="T249" s="77" t="s">
        <v>156</v>
      </c>
      <c r="U249" s="105">
        <v>0</v>
      </c>
      <c r="V249" s="105">
        <v>0</v>
      </c>
      <c r="W249" s="101">
        <v>0</v>
      </c>
    </row>
    <row r="250" spans="2:23" x14ac:dyDescent="0.25">
      <c r="B250" s="55" t="s">
        <v>116</v>
      </c>
      <c r="C250" s="76" t="s">
        <v>139</v>
      </c>
      <c r="D250" s="55" t="s">
        <v>60</v>
      </c>
      <c r="E250" s="55" t="s">
        <v>120</v>
      </c>
      <c r="F250" s="70">
        <v>91.83</v>
      </c>
      <c r="G250" s="77">
        <v>50054</v>
      </c>
      <c r="H250" s="77">
        <v>91.83</v>
      </c>
      <c r="I250" s="77">
        <v>1</v>
      </c>
      <c r="J250" s="77">
        <v>65.321499849164397</v>
      </c>
      <c r="K250" s="77">
        <v>0</v>
      </c>
      <c r="L250" s="77">
        <v>65.321500044368804</v>
      </c>
      <c r="M250" s="77">
        <v>0</v>
      </c>
      <c r="N250" s="77">
        <v>-1.9520440819300001E-7</v>
      </c>
      <c r="O250" s="77">
        <v>0</v>
      </c>
      <c r="P250" s="77">
        <v>8.9147999999999998E-14</v>
      </c>
      <c r="Q250" s="77">
        <v>8.9147000000000001E-14</v>
      </c>
      <c r="R250" s="77">
        <v>0</v>
      </c>
      <c r="S250" s="77">
        <v>0</v>
      </c>
      <c r="T250" s="77" t="s">
        <v>156</v>
      </c>
      <c r="U250" s="105">
        <v>0</v>
      </c>
      <c r="V250" s="105">
        <v>0</v>
      </c>
      <c r="W250" s="101">
        <v>0</v>
      </c>
    </row>
    <row r="251" spans="2:23" x14ac:dyDescent="0.25">
      <c r="B251" s="55" t="s">
        <v>116</v>
      </c>
      <c r="C251" s="76" t="s">
        <v>139</v>
      </c>
      <c r="D251" s="55" t="s">
        <v>60</v>
      </c>
      <c r="E251" s="55" t="s">
        <v>120</v>
      </c>
      <c r="F251" s="70">
        <v>91.83</v>
      </c>
      <c r="G251" s="77">
        <v>50100</v>
      </c>
      <c r="H251" s="77">
        <v>91.74</v>
      </c>
      <c r="I251" s="77">
        <v>1</v>
      </c>
      <c r="J251" s="77">
        <v>-60.1310266667912</v>
      </c>
      <c r="K251" s="77">
        <v>2.8817450732978801E-2</v>
      </c>
      <c r="L251" s="77">
        <v>-60.162279181082503</v>
      </c>
      <c r="M251" s="77">
        <v>2.8847413695012199E-2</v>
      </c>
      <c r="N251" s="77">
        <v>3.1252514291268997E-2</v>
      </c>
      <c r="O251" s="77">
        <v>-2.9962962033438001E-5</v>
      </c>
      <c r="P251" s="77">
        <v>3.1623627051793397E-2</v>
      </c>
      <c r="Q251" s="77">
        <v>3.16236270517933E-2</v>
      </c>
      <c r="R251" s="77">
        <v>0</v>
      </c>
      <c r="S251" s="77">
        <v>7.9704286900000007E-9</v>
      </c>
      <c r="T251" s="77" t="s">
        <v>155</v>
      </c>
      <c r="U251" s="105">
        <v>6.2575815975240002E-5</v>
      </c>
      <c r="V251" s="105">
        <v>0</v>
      </c>
      <c r="W251" s="101">
        <v>6.2569656117103997E-5</v>
      </c>
    </row>
    <row r="252" spans="2:23" x14ac:dyDescent="0.25">
      <c r="B252" s="55" t="s">
        <v>116</v>
      </c>
      <c r="C252" s="76" t="s">
        <v>139</v>
      </c>
      <c r="D252" s="55" t="s">
        <v>60</v>
      </c>
      <c r="E252" s="55" t="s">
        <v>120</v>
      </c>
      <c r="F252" s="70">
        <v>91.83</v>
      </c>
      <c r="G252" s="77">
        <v>50900</v>
      </c>
      <c r="H252" s="77">
        <v>91.94</v>
      </c>
      <c r="I252" s="77">
        <v>1</v>
      </c>
      <c r="J252" s="77">
        <v>9.0948298896252204</v>
      </c>
      <c r="K252" s="77">
        <v>5.83147311584603E-3</v>
      </c>
      <c r="L252" s="77">
        <v>9.08806307915936</v>
      </c>
      <c r="M252" s="77">
        <v>5.8227987824199497E-3</v>
      </c>
      <c r="N252" s="77">
        <v>6.7668104658608098E-3</v>
      </c>
      <c r="O252" s="77">
        <v>8.6743334260760001E-6</v>
      </c>
      <c r="P252" s="77">
        <v>6.87223920512464E-3</v>
      </c>
      <c r="Q252" s="77">
        <v>6.87223920512464E-3</v>
      </c>
      <c r="R252" s="77">
        <v>0</v>
      </c>
      <c r="S252" s="77">
        <v>3.329550854E-9</v>
      </c>
      <c r="T252" s="77" t="s">
        <v>155</v>
      </c>
      <c r="U252" s="105">
        <v>5.2691975610317997E-5</v>
      </c>
      <c r="V252" s="105">
        <v>0</v>
      </c>
      <c r="W252" s="101">
        <v>5.2686788700813003E-5</v>
      </c>
    </row>
    <row r="253" spans="2:23" x14ac:dyDescent="0.25">
      <c r="B253" s="55" t="s">
        <v>116</v>
      </c>
      <c r="C253" s="76" t="s">
        <v>139</v>
      </c>
      <c r="D253" s="55" t="s">
        <v>60</v>
      </c>
      <c r="E253" s="55" t="s">
        <v>157</v>
      </c>
      <c r="F253" s="70">
        <v>91.83</v>
      </c>
      <c r="G253" s="77">
        <v>50454</v>
      </c>
      <c r="H253" s="77">
        <v>91.83</v>
      </c>
      <c r="I253" s="77">
        <v>1</v>
      </c>
      <c r="J253" s="77">
        <v>6.6585000000000001E-14</v>
      </c>
      <c r="K253" s="77">
        <v>0</v>
      </c>
      <c r="L253" s="77">
        <v>2.3564999999999999E-14</v>
      </c>
      <c r="M253" s="77">
        <v>0</v>
      </c>
      <c r="N253" s="77">
        <v>4.3020999999999999E-14</v>
      </c>
      <c r="O253" s="77">
        <v>0</v>
      </c>
      <c r="P253" s="77">
        <v>2.2286999999999999E-14</v>
      </c>
      <c r="Q253" s="77">
        <v>2.2286E-14</v>
      </c>
      <c r="R253" s="77">
        <v>0</v>
      </c>
      <c r="S253" s="77">
        <v>0</v>
      </c>
      <c r="T253" s="77" t="s">
        <v>156</v>
      </c>
      <c r="U253" s="105">
        <v>0</v>
      </c>
      <c r="V253" s="105">
        <v>0</v>
      </c>
      <c r="W253" s="101">
        <v>0</v>
      </c>
    </row>
    <row r="254" spans="2:23" x14ac:dyDescent="0.25">
      <c r="B254" s="55" t="s">
        <v>116</v>
      </c>
      <c r="C254" s="76" t="s">
        <v>139</v>
      </c>
      <c r="D254" s="55" t="s">
        <v>60</v>
      </c>
      <c r="E254" s="55" t="s">
        <v>157</v>
      </c>
      <c r="F254" s="70">
        <v>91.83</v>
      </c>
      <c r="G254" s="77">
        <v>50604</v>
      </c>
      <c r="H254" s="77">
        <v>91.83</v>
      </c>
      <c r="I254" s="77">
        <v>1</v>
      </c>
      <c r="J254" s="77">
        <v>1.33171E-13</v>
      </c>
      <c r="K254" s="77">
        <v>0</v>
      </c>
      <c r="L254" s="77">
        <v>4.7129E-14</v>
      </c>
      <c r="M254" s="77">
        <v>0</v>
      </c>
      <c r="N254" s="77">
        <v>8.6041000000000002E-14</v>
      </c>
      <c r="O254" s="77">
        <v>0</v>
      </c>
      <c r="P254" s="77">
        <v>4.4573999999999999E-14</v>
      </c>
      <c r="Q254" s="77">
        <v>4.4575000000000002E-14</v>
      </c>
      <c r="R254" s="77">
        <v>0</v>
      </c>
      <c r="S254" s="77">
        <v>0</v>
      </c>
      <c r="T254" s="77" t="s">
        <v>156</v>
      </c>
      <c r="U254" s="105">
        <v>0</v>
      </c>
      <c r="V254" s="105">
        <v>0</v>
      </c>
      <c r="W254" s="101">
        <v>0</v>
      </c>
    </row>
    <row r="255" spans="2:23" x14ac:dyDescent="0.25">
      <c r="B255" s="55" t="s">
        <v>116</v>
      </c>
      <c r="C255" s="76" t="s">
        <v>139</v>
      </c>
      <c r="D255" s="55" t="s">
        <v>60</v>
      </c>
      <c r="E255" s="55" t="s">
        <v>158</v>
      </c>
      <c r="F255" s="70">
        <v>91.74</v>
      </c>
      <c r="G255" s="77">
        <v>50103</v>
      </c>
      <c r="H255" s="77">
        <v>91.73</v>
      </c>
      <c r="I255" s="77">
        <v>1</v>
      </c>
      <c r="J255" s="77">
        <v>-6.0999073173486504</v>
      </c>
      <c r="K255" s="77">
        <v>1.86044346401218E-4</v>
      </c>
      <c r="L255" s="77">
        <v>-6.0999068779702998</v>
      </c>
      <c r="M255" s="77">
        <v>1.8604431959954701E-4</v>
      </c>
      <c r="N255" s="77">
        <v>-4.3937835592100002E-7</v>
      </c>
      <c r="O255" s="77">
        <v>2.6801672E-11</v>
      </c>
      <c r="P255" s="77">
        <v>-7.1319300000000003E-13</v>
      </c>
      <c r="Q255" s="77">
        <v>-7.1319300000000003E-13</v>
      </c>
      <c r="R255" s="77">
        <v>0</v>
      </c>
      <c r="S255" s="77">
        <v>0</v>
      </c>
      <c r="T255" s="77" t="s">
        <v>156</v>
      </c>
      <c r="U255" s="105">
        <v>-1.935132222E-9</v>
      </c>
      <c r="V255" s="105">
        <v>0</v>
      </c>
      <c r="W255" s="101">
        <v>-1.9353227131600001E-9</v>
      </c>
    </row>
    <row r="256" spans="2:23" x14ac:dyDescent="0.25">
      <c r="B256" s="55" t="s">
        <v>116</v>
      </c>
      <c r="C256" s="76" t="s">
        <v>139</v>
      </c>
      <c r="D256" s="55" t="s">
        <v>60</v>
      </c>
      <c r="E256" s="55" t="s">
        <v>158</v>
      </c>
      <c r="F256" s="70">
        <v>91.74</v>
      </c>
      <c r="G256" s="77">
        <v>50200</v>
      </c>
      <c r="H256" s="77">
        <v>91.68</v>
      </c>
      <c r="I256" s="77">
        <v>1</v>
      </c>
      <c r="J256" s="77">
        <v>-16.177491192296401</v>
      </c>
      <c r="K256" s="77">
        <v>4.34440627319532E-3</v>
      </c>
      <c r="L256" s="77">
        <v>-16.208770263277401</v>
      </c>
      <c r="M256" s="77">
        <v>4.3612222752319203E-3</v>
      </c>
      <c r="N256" s="77">
        <v>3.1279070981044002E-2</v>
      </c>
      <c r="O256" s="77">
        <v>-1.6816002036601E-5</v>
      </c>
      <c r="P256" s="77">
        <v>3.1623627052155601E-2</v>
      </c>
      <c r="Q256" s="77">
        <v>3.1623627052155601E-2</v>
      </c>
      <c r="R256" s="77">
        <v>0</v>
      </c>
      <c r="S256" s="77">
        <v>1.6600892879999999E-8</v>
      </c>
      <c r="T256" s="77" t="s">
        <v>155</v>
      </c>
      <c r="U256" s="105">
        <v>3.3454871208562402E-4</v>
      </c>
      <c r="V256" s="105">
        <v>0</v>
      </c>
      <c r="W256" s="101">
        <v>3.3451577967277498E-4</v>
      </c>
    </row>
    <row r="257" spans="2:23" x14ac:dyDescent="0.25">
      <c r="B257" s="55" t="s">
        <v>116</v>
      </c>
      <c r="C257" s="76" t="s">
        <v>139</v>
      </c>
      <c r="D257" s="55" t="s">
        <v>60</v>
      </c>
      <c r="E257" s="55" t="s">
        <v>159</v>
      </c>
      <c r="F257" s="70">
        <v>91.73</v>
      </c>
      <c r="G257" s="77">
        <v>50800</v>
      </c>
      <c r="H257" s="77">
        <v>92.39</v>
      </c>
      <c r="I257" s="77">
        <v>1</v>
      </c>
      <c r="J257" s="77">
        <v>57.7656988552312</v>
      </c>
      <c r="K257" s="77">
        <v>0.16937982394448101</v>
      </c>
      <c r="L257" s="77">
        <v>57.768189584531299</v>
      </c>
      <c r="M257" s="77">
        <v>0.169394430826902</v>
      </c>
      <c r="N257" s="77">
        <v>-2.4907293000753202E-3</v>
      </c>
      <c r="O257" s="77">
        <v>-1.4606882421642E-5</v>
      </c>
      <c r="P257" s="77">
        <v>-2.47631249111184E-3</v>
      </c>
      <c r="Q257" s="77">
        <v>-2.4763124911118301E-3</v>
      </c>
      <c r="R257" s="77">
        <v>0</v>
      </c>
      <c r="S257" s="77">
        <v>3.11266592E-10</v>
      </c>
      <c r="T257" s="77" t="s">
        <v>155</v>
      </c>
      <c r="U257" s="105">
        <v>2.9917174231332597E-4</v>
      </c>
      <c r="V257" s="105">
        <v>0</v>
      </c>
      <c r="W257" s="101">
        <v>2.9914229234991399E-4</v>
      </c>
    </row>
    <row r="258" spans="2:23" x14ac:dyDescent="0.25">
      <c r="B258" s="55" t="s">
        <v>116</v>
      </c>
      <c r="C258" s="76" t="s">
        <v>139</v>
      </c>
      <c r="D258" s="55" t="s">
        <v>60</v>
      </c>
      <c r="E258" s="55" t="s">
        <v>160</v>
      </c>
      <c r="F258" s="70">
        <v>91.68</v>
      </c>
      <c r="G258" s="77">
        <v>50150</v>
      </c>
      <c r="H258" s="77">
        <v>91.73</v>
      </c>
      <c r="I258" s="77">
        <v>1</v>
      </c>
      <c r="J258" s="77">
        <v>37.234006048362701</v>
      </c>
      <c r="K258" s="77">
        <v>7.23685769745763E-3</v>
      </c>
      <c r="L258" s="77">
        <v>37.236506052308897</v>
      </c>
      <c r="M258" s="77">
        <v>7.2378295391746002E-3</v>
      </c>
      <c r="N258" s="77">
        <v>-2.5000039462430598E-3</v>
      </c>
      <c r="O258" s="77">
        <v>-9.7184171696100004E-7</v>
      </c>
      <c r="P258" s="77">
        <v>-2.4763124914274201E-3</v>
      </c>
      <c r="Q258" s="77">
        <v>-2.4763124914274101E-3</v>
      </c>
      <c r="R258" s="77">
        <v>0</v>
      </c>
      <c r="S258" s="77">
        <v>3.2009685E-11</v>
      </c>
      <c r="T258" s="77" t="s">
        <v>155</v>
      </c>
      <c r="U258" s="105">
        <v>3.5877452658282001E-5</v>
      </c>
      <c r="V258" s="105">
        <v>0</v>
      </c>
      <c r="W258" s="101">
        <v>3.5873920942151498E-5</v>
      </c>
    </row>
    <row r="259" spans="2:23" x14ac:dyDescent="0.25">
      <c r="B259" s="55" t="s">
        <v>116</v>
      </c>
      <c r="C259" s="76" t="s">
        <v>139</v>
      </c>
      <c r="D259" s="55" t="s">
        <v>60</v>
      </c>
      <c r="E259" s="55" t="s">
        <v>160</v>
      </c>
      <c r="F259" s="70">
        <v>91.68</v>
      </c>
      <c r="G259" s="77">
        <v>50250</v>
      </c>
      <c r="H259" s="77">
        <v>90.84</v>
      </c>
      <c r="I259" s="77">
        <v>1</v>
      </c>
      <c r="J259" s="77">
        <v>-89.634263248961403</v>
      </c>
      <c r="K259" s="77">
        <v>0.39665344768584998</v>
      </c>
      <c r="L259" s="77">
        <v>-89.674336244742193</v>
      </c>
      <c r="M259" s="77">
        <v>0.39700819250076502</v>
      </c>
      <c r="N259" s="77">
        <v>4.00729957808377E-2</v>
      </c>
      <c r="O259" s="77">
        <v>-3.5474481491588498E-4</v>
      </c>
      <c r="P259" s="77">
        <v>4.0204239088428101E-2</v>
      </c>
      <c r="Q259" s="77">
        <v>4.0204239088427997E-2</v>
      </c>
      <c r="R259" s="77">
        <v>0</v>
      </c>
      <c r="S259" s="77">
        <v>7.9800722104000001E-8</v>
      </c>
      <c r="T259" s="77" t="s">
        <v>155</v>
      </c>
      <c r="U259" s="105">
        <v>1.2873046466800799E-3</v>
      </c>
      <c r="V259" s="105">
        <v>0</v>
      </c>
      <c r="W259" s="101">
        <v>1.2871779265745901E-3</v>
      </c>
    </row>
    <row r="260" spans="2:23" x14ac:dyDescent="0.25">
      <c r="B260" s="55" t="s">
        <v>116</v>
      </c>
      <c r="C260" s="76" t="s">
        <v>139</v>
      </c>
      <c r="D260" s="55" t="s">
        <v>60</v>
      </c>
      <c r="E260" s="55" t="s">
        <v>160</v>
      </c>
      <c r="F260" s="70">
        <v>91.68</v>
      </c>
      <c r="G260" s="77">
        <v>50900</v>
      </c>
      <c r="H260" s="77">
        <v>91.94</v>
      </c>
      <c r="I260" s="77">
        <v>1</v>
      </c>
      <c r="J260" s="77">
        <v>18.1961413428998</v>
      </c>
      <c r="K260" s="77">
        <v>3.162000795811E-2</v>
      </c>
      <c r="L260" s="77">
        <v>18.2005922946352</v>
      </c>
      <c r="M260" s="77">
        <v>3.1635478968113397E-2</v>
      </c>
      <c r="N260" s="77">
        <v>-4.4509517354240904E-3</v>
      </c>
      <c r="O260" s="77">
        <v>-1.5471010003410001E-5</v>
      </c>
      <c r="P260" s="77">
        <v>-4.4793060408303102E-3</v>
      </c>
      <c r="Q260" s="77">
        <v>-4.4793060408303102E-3</v>
      </c>
      <c r="R260" s="77">
        <v>0</v>
      </c>
      <c r="S260" s="77">
        <v>1.9161294389999999E-9</v>
      </c>
      <c r="T260" s="77" t="s">
        <v>156</v>
      </c>
      <c r="U260" s="105">
        <v>-2.6314597720282598E-4</v>
      </c>
      <c r="V260" s="105">
        <v>0</v>
      </c>
      <c r="W260" s="101">
        <v>-2.6317188085047901E-4</v>
      </c>
    </row>
    <row r="261" spans="2:23" x14ac:dyDescent="0.25">
      <c r="B261" s="55" t="s">
        <v>116</v>
      </c>
      <c r="C261" s="76" t="s">
        <v>139</v>
      </c>
      <c r="D261" s="55" t="s">
        <v>60</v>
      </c>
      <c r="E261" s="55" t="s">
        <v>160</v>
      </c>
      <c r="F261" s="70">
        <v>91.68</v>
      </c>
      <c r="G261" s="77">
        <v>53050</v>
      </c>
      <c r="H261" s="77">
        <v>93.26</v>
      </c>
      <c r="I261" s="77">
        <v>1</v>
      </c>
      <c r="J261" s="77">
        <v>48.350999261539499</v>
      </c>
      <c r="K261" s="77">
        <v>0.46920029930858997</v>
      </c>
      <c r="L261" s="77">
        <v>48.352629681919503</v>
      </c>
      <c r="M261" s="77">
        <v>0.469231943189379</v>
      </c>
      <c r="N261" s="77">
        <v>-1.6304203800665601E-3</v>
      </c>
      <c r="O261" s="77">
        <v>-3.1643880788346001E-5</v>
      </c>
      <c r="P261" s="77">
        <v>-1.6249935035477401E-3</v>
      </c>
      <c r="Q261" s="77">
        <v>-1.6249935035477299E-3</v>
      </c>
      <c r="R261" s="77">
        <v>0</v>
      </c>
      <c r="S261" s="77">
        <v>5.2996920000000004E-10</v>
      </c>
      <c r="T261" s="77" t="s">
        <v>155</v>
      </c>
      <c r="U261" s="105">
        <v>-3.5004545599323498E-4</v>
      </c>
      <c r="V261" s="105">
        <v>0</v>
      </c>
      <c r="W261" s="101">
        <v>-3.5007991387950299E-4</v>
      </c>
    </row>
    <row r="262" spans="2:23" x14ac:dyDescent="0.25">
      <c r="B262" s="55" t="s">
        <v>116</v>
      </c>
      <c r="C262" s="76" t="s">
        <v>139</v>
      </c>
      <c r="D262" s="55" t="s">
        <v>60</v>
      </c>
      <c r="E262" s="55" t="s">
        <v>161</v>
      </c>
      <c r="F262" s="70">
        <v>90.84</v>
      </c>
      <c r="G262" s="77">
        <v>50300</v>
      </c>
      <c r="H262" s="77">
        <v>90.79</v>
      </c>
      <c r="I262" s="77">
        <v>1</v>
      </c>
      <c r="J262" s="77">
        <v>-15.1400782281621</v>
      </c>
      <c r="K262" s="77">
        <v>3.18618536569265E-3</v>
      </c>
      <c r="L262" s="77">
        <v>-15.1803433415269</v>
      </c>
      <c r="M262" s="77">
        <v>3.2031552531362902E-3</v>
      </c>
      <c r="N262" s="77">
        <v>4.0265113364829103E-2</v>
      </c>
      <c r="O262" s="77">
        <v>-1.6969887443643999E-5</v>
      </c>
      <c r="P262" s="77">
        <v>4.0204239088597403E-2</v>
      </c>
      <c r="Q262" s="77">
        <v>4.0204239088597299E-2</v>
      </c>
      <c r="R262" s="77">
        <v>0</v>
      </c>
      <c r="S262" s="77">
        <v>2.2467693686000001E-8</v>
      </c>
      <c r="T262" s="77" t="s">
        <v>155</v>
      </c>
      <c r="U262" s="105">
        <v>4.7213534004684901E-4</v>
      </c>
      <c r="V262" s="105">
        <v>0</v>
      </c>
      <c r="W262" s="101">
        <v>4.72088863837624E-4</v>
      </c>
    </row>
    <row r="263" spans="2:23" x14ac:dyDescent="0.25">
      <c r="B263" s="55" t="s">
        <v>116</v>
      </c>
      <c r="C263" s="76" t="s">
        <v>139</v>
      </c>
      <c r="D263" s="55" t="s">
        <v>60</v>
      </c>
      <c r="E263" s="55" t="s">
        <v>162</v>
      </c>
      <c r="F263" s="70">
        <v>90.79</v>
      </c>
      <c r="G263" s="77">
        <v>51150</v>
      </c>
      <c r="H263" s="77">
        <v>90.8</v>
      </c>
      <c r="I263" s="77">
        <v>1</v>
      </c>
      <c r="J263" s="77">
        <v>6.4777298404333798</v>
      </c>
      <c r="K263" s="77">
        <v>1.2000841391293399E-3</v>
      </c>
      <c r="L263" s="77">
        <v>6.4374621217440504</v>
      </c>
      <c r="M263" s="77">
        <v>1.1852102710702399E-3</v>
      </c>
      <c r="N263" s="77">
        <v>4.0267718689333799E-2</v>
      </c>
      <c r="O263" s="77">
        <v>1.4873868059099001E-5</v>
      </c>
      <c r="P263" s="77">
        <v>4.0204239088597403E-2</v>
      </c>
      <c r="Q263" s="77">
        <v>4.0204239088597299E-2</v>
      </c>
      <c r="R263" s="77">
        <v>0</v>
      </c>
      <c r="S263" s="77">
        <v>4.6228492044E-8</v>
      </c>
      <c r="T263" s="77" t="s">
        <v>155</v>
      </c>
      <c r="U263" s="105">
        <v>9.4779566353291999E-4</v>
      </c>
      <c r="V263" s="105">
        <v>0</v>
      </c>
      <c r="W263" s="101">
        <v>9.47702364121026E-4</v>
      </c>
    </row>
    <row r="264" spans="2:23" x14ac:dyDescent="0.25">
      <c r="B264" s="55" t="s">
        <v>116</v>
      </c>
      <c r="C264" s="76" t="s">
        <v>139</v>
      </c>
      <c r="D264" s="55" t="s">
        <v>60</v>
      </c>
      <c r="E264" s="55" t="s">
        <v>163</v>
      </c>
      <c r="F264" s="70">
        <v>92.11</v>
      </c>
      <c r="G264" s="77">
        <v>50354</v>
      </c>
      <c r="H264" s="77">
        <v>92.11</v>
      </c>
      <c r="I264" s="77">
        <v>1</v>
      </c>
      <c r="J264" s="77">
        <v>0</v>
      </c>
      <c r="K264" s="77">
        <v>0</v>
      </c>
      <c r="L264" s="77">
        <v>0</v>
      </c>
      <c r="M264" s="77">
        <v>0</v>
      </c>
      <c r="N264" s="77">
        <v>0</v>
      </c>
      <c r="O264" s="77">
        <v>0</v>
      </c>
      <c r="P264" s="77">
        <v>0</v>
      </c>
      <c r="Q264" s="77">
        <v>0</v>
      </c>
      <c r="R264" s="77">
        <v>0</v>
      </c>
      <c r="S264" s="77">
        <v>0</v>
      </c>
      <c r="T264" s="77" t="s">
        <v>156</v>
      </c>
      <c r="U264" s="105">
        <v>0</v>
      </c>
      <c r="V264" s="105">
        <v>0</v>
      </c>
      <c r="W264" s="101">
        <v>0</v>
      </c>
    </row>
    <row r="265" spans="2:23" x14ac:dyDescent="0.25">
      <c r="B265" s="55" t="s">
        <v>116</v>
      </c>
      <c r="C265" s="76" t="s">
        <v>139</v>
      </c>
      <c r="D265" s="55" t="s">
        <v>60</v>
      </c>
      <c r="E265" s="55" t="s">
        <v>163</v>
      </c>
      <c r="F265" s="70">
        <v>92.11</v>
      </c>
      <c r="G265" s="77">
        <v>50900</v>
      </c>
      <c r="H265" s="77">
        <v>91.94</v>
      </c>
      <c r="I265" s="77">
        <v>1</v>
      </c>
      <c r="J265" s="77">
        <v>-117.25046384424201</v>
      </c>
      <c r="K265" s="77">
        <v>0.10860660304635</v>
      </c>
      <c r="L265" s="77">
        <v>-117.24886395794699</v>
      </c>
      <c r="M265" s="77">
        <v>0.10860363918549</v>
      </c>
      <c r="N265" s="77">
        <v>-1.5998862955335399E-3</v>
      </c>
      <c r="O265" s="77">
        <v>2.9638608608180001E-6</v>
      </c>
      <c r="P265" s="77">
        <v>-1.6418135564825599E-3</v>
      </c>
      <c r="Q265" s="77">
        <v>-1.6418135564825599E-3</v>
      </c>
      <c r="R265" s="77">
        <v>0</v>
      </c>
      <c r="S265" s="77">
        <v>2.1294858999999999E-11</v>
      </c>
      <c r="T265" s="77" t="s">
        <v>155</v>
      </c>
      <c r="U265" s="105">
        <v>7.6862547610200005E-7</v>
      </c>
      <c r="V265" s="105">
        <v>0</v>
      </c>
      <c r="W265" s="101">
        <v>7.6854981390217997E-7</v>
      </c>
    </row>
    <row r="266" spans="2:23" x14ac:dyDescent="0.25">
      <c r="B266" s="55" t="s">
        <v>116</v>
      </c>
      <c r="C266" s="76" t="s">
        <v>139</v>
      </c>
      <c r="D266" s="55" t="s">
        <v>60</v>
      </c>
      <c r="E266" s="55" t="s">
        <v>163</v>
      </c>
      <c r="F266" s="70">
        <v>92.11</v>
      </c>
      <c r="G266" s="77">
        <v>53200</v>
      </c>
      <c r="H266" s="77">
        <v>92.91</v>
      </c>
      <c r="I266" s="77">
        <v>1</v>
      </c>
      <c r="J266" s="77">
        <v>88.043657860409596</v>
      </c>
      <c r="K266" s="77">
        <v>0.37440641879999298</v>
      </c>
      <c r="L266" s="77">
        <v>88.042065545182297</v>
      </c>
      <c r="M266" s="77">
        <v>0.374392876253823</v>
      </c>
      <c r="N266" s="77">
        <v>1.5923152272501199E-3</v>
      </c>
      <c r="O266" s="77">
        <v>1.3542546170239E-5</v>
      </c>
      <c r="P266" s="77">
        <v>1.64181355642398E-3</v>
      </c>
      <c r="Q266" s="77">
        <v>1.64181355642397E-3</v>
      </c>
      <c r="R266" s="77">
        <v>0</v>
      </c>
      <c r="S266" s="77">
        <v>1.3019515000000001E-10</v>
      </c>
      <c r="T266" s="77" t="s">
        <v>155</v>
      </c>
      <c r="U266" s="105">
        <v>-2.1031235591252001E-5</v>
      </c>
      <c r="V266" s="105">
        <v>0</v>
      </c>
      <c r="W266" s="101">
        <v>-2.1033305870730501E-5</v>
      </c>
    </row>
    <row r="267" spans="2:23" x14ac:dyDescent="0.25">
      <c r="B267" s="55" t="s">
        <v>116</v>
      </c>
      <c r="C267" s="76" t="s">
        <v>139</v>
      </c>
      <c r="D267" s="55" t="s">
        <v>60</v>
      </c>
      <c r="E267" s="55" t="s">
        <v>164</v>
      </c>
      <c r="F267" s="70">
        <v>92.11</v>
      </c>
      <c r="G267" s="77">
        <v>50404</v>
      </c>
      <c r="H267" s="77">
        <v>92.11</v>
      </c>
      <c r="I267" s="77">
        <v>1</v>
      </c>
      <c r="J267" s="77">
        <v>0</v>
      </c>
      <c r="K267" s="77">
        <v>0</v>
      </c>
      <c r="L267" s="77">
        <v>0</v>
      </c>
      <c r="M267" s="77">
        <v>0</v>
      </c>
      <c r="N267" s="77">
        <v>0</v>
      </c>
      <c r="O267" s="77">
        <v>0</v>
      </c>
      <c r="P267" s="77">
        <v>0</v>
      </c>
      <c r="Q267" s="77">
        <v>0</v>
      </c>
      <c r="R267" s="77">
        <v>0</v>
      </c>
      <c r="S267" s="77">
        <v>0</v>
      </c>
      <c r="T267" s="77" t="s">
        <v>156</v>
      </c>
      <c r="U267" s="105">
        <v>0</v>
      </c>
      <c r="V267" s="105">
        <v>0</v>
      </c>
      <c r="W267" s="101">
        <v>0</v>
      </c>
    </row>
    <row r="268" spans="2:23" x14ac:dyDescent="0.25">
      <c r="B268" s="55" t="s">
        <v>116</v>
      </c>
      <c r="C268" s="76" t="s">
        <v>139</v>
      </c>
      <c r="D268" s="55" t="s">
        <v>60</v>
      </c>
      <c r="E268" s="55" t="s">
        <v>165</v>
      </c>
      <c r="F268" s="70">
        <v>91.83</v>
      </c>
      <c r="G268" s="77">
        <v>50499</v>
      </c>
      <c r="H268" s="77">
        <v>91.83</v>
      </c>
      <c r="I268" s="77">
        <v>1</v>
      </c>
      <c r="J268" s="77">
        <v>-5.3268199999999995E-13</v>
      </c>
      <c r="K268" s="77">
        <v>0</v>
      </c>
      <c r="L268" s="77">
        <v>-1.88516E-13</v>
      </c>
      <c r="M268" s="77">
        <v>0</v>
      </c>
      <c r="N268" s="77">
        <v>-3.44166E-13</v>
      </c>
      <c r="O268" s="77">
        <v>0</v>
      </c>
      <c r="P268" s="77">
        <v>-1.78295E-13</v>
      </c>
      <c r="Q268" s="77">
        <v>-1.78295E-13</v>
      </c>
      <c r="R268" s="77">
        <v>0</v>
      </c>
      <c r="S268" s="77">
        <v>0</v>
      </c>
      <c r="T268" s="77" t="s">
        <v>156</v>
      </c>
      <c r="U268" s="105">
        <v>0</v>
      </c>
      <c r="V268" s="105">
        <v>0</v>
      </c>
      <c r="W268" s="101">
        <v>0</v>
      </c>
    </row>
    <row r="269" spans="2:23" x14ac:dyDescent="0.25">
      <c r="B269" s="55" t="s">
        <v>116</v>
      </c>
      <c r="C269" s="76" t="s">
        <v>139</v>
      </c>
      <c r="D269" s="55" t="s">
        <v>60</v>
      </c>
      <c r="E269" s="55" t="s">
        <v>165</v>
      </c>
      <c r="F269" s="70">
        <v>91.83</v>
      </c>
      <c r="G269" s="77">
        <v>50554</v>
      </c>
      <c r="H269" s="77">
        <v>91.83</v>
      </c>
      <c r="I269" s="77">
        <v>1</v>
      </c>
      <c r="J269" s="77">
        <v>-6.6585000000000001E-14</v>
      </c>
      <c r="K269" s="77">
        <v>0</v>
      </c>
      <c r="L269" s="77">
        <v>-2.3564999999999999E-14</v>
      </c>
      <c r="M269" s="77">
        <v>0</v>
      </c>
      <c r="N269" s="77">
        <v>-4.3020999999999999E-14</v>
      </c>
      <c r="O269" s="77">
        <v>0</v>
      </c>
      <c r="P269" s="77">
        <v>-2.2286999999999999E-14</v>
      </c>
      <c r="Q269" s="77">
        <v>-2.2286E-14</v>
      </c>
      <c r="R269" s="77">
        <v>0</v>
      </c>
      <c r="S269" s="77">
        <v>0</v>
      </c>
      <c r="T269" s="77" t="s">
        <v>156</v>
      </c>
      <c r="U269" s="105">
        <v>0</v>
      </c>
      <c r="V269" s="105">
        <v>0</v>
      </c>
      <c r="W269" s="101">
        <v>0</v>
      </c>
    </row>
    <row r="270" spans="2:23" x14ac:dyDescent="0.25">
      <c r="B270" s="55" t="s">
        <v>116</v>
      </c>
      <c r="C270" s="76" t="s">
        <v>139</v>
      </c>
      <c r="D270" s="55" t="s">
        <v>60</v>
      </c>
      <c r="E270" s="55" t="s">
        <v>166</v>
      </c>
      <c r="F270" s="70">
        <v>91.83</v>
      </c>
      <c r="G270" s="77">
        <v>50604</v>
      </c>
      <c r="H270" s="77">
        <v>91.83</v>
      </c>
      <c r="I270" s="77">
        <v>1</v>
      </c>
      <c r="J270" s="77">
        <v>-6.6585000000000001E-14</v>
      </c>
      <c r="K270" s="77">
        <v>0</v>
      </c>
      <c r="L270" s="77">
        <v>-2.3564999999999999E-14</v>
      </c>
      <c r="M270" s="77">
        <v>0</v>
      </c>
      <c r="N270" s="77">
        <v>-4.3020999999999999E-14</v>
      </c>
      <c r="O270" s="77">
        <v>0</v>
      </c>
      <c r="P270" s="77">
        <v>-2.2286999999999999E-14</v>
      </c>
      <c r="Q270" s="77">
        <v>-2.2286E-14</v>
      </c>
      <c r="R270" s="77">
        <v>0</v>
      </c>
      <c r="S270" s="77">
        <v>0</v>
      </c>
      <c r="T270" s="77" t="s">
        <v>156</v>
      </c>
      <c r="U270" s="105">
        <v>0</v>
      </c>
      <c r="V270" s="105">
        <v>0</v>
      </c>
      <c r="W270" s="101">
        <v>0</v>
      </c>
    </row>
    <row r="271" spans="2:23" x14ac:dyDescent="0.25">
      <c r="B271" s="55" t="s">
        <v>116</v>
      </c>
      <c r="C271" s="76" t="s">
        <v>139</v>
      </c>
      <c r="D271" s="55" t="s">
        <v>60</v>
      </c>
      <c r="E271" s="55" t="s">
        <v>167</v>
      </c>
      <c r="F271" s="70">
        <v>92.5</v>
      </c>
      <c r="G271" s="77">
        <v>50750</v>
      </c>
      <c r="H271" s="77">
        <v>92.75</v>
      </c>
      <c r="I271" s="77">
        <v>1</v>
      </c>
      <c r="J271" s="77">
        <v>54.777829077466002</v>
      </c>
      <c r="K271" s="77">
        <v>7.1714592346717801E-2</v>
      </c>
      <c r="L271" s="77">
        <v>54.778851360400097</v>
      </c>
      <c r="M271" s="77">
        <v>7.1717269097118896E-2</v>
      </c>
      <c r="N271" s="77">
        <v>-1.0222829341155499E-3</v>
      </c>
      <c r="O271" s="77">
        <v>-2.6767504010520001E-6</v>
      </c>
      <c r="P271" s="77">
        <v>-1.01065179378848E-3</v>
      </c>
      <c r="Q271" s="77">
        <v>-1.0106517937884701E-3</v>
      </c>
      <c r="R271" s="77">
        <v>0</v>
      </c>
      <c r="S271" s="77">
        <v>2.4411867000000001E-11</v>
      </c>
      <c r="T271" s="77" t="s">
        <v>155</v>
      </c>
      <c r="U271" s="105">
        <v>7.6367276314740005E-6</v>
      </c>
      <c r="V271" s="105">
        <v>0</v>
      </c>
      <c r="W271" s="101">
        <v>7.6359758848431404E-6</v>
      </c>
    </row>
    <row r="272" spans="2:23" x14ac:dyDescent="0.25">
      <c r="B272" s="55" t="s">
        <v>116</v>
      </c>
      <c r="C272" s="76" t="s">
        <v>139</v>
      </c>
      <c r="D272" s="55" t="s">
        <v>60</v>
      </c>
      <c r="E272" s="55" t="s">
        <v>167</v>
      </c>
      <c r="F272" s="70">
        <v>92.5</v>
      </c>
      <c r="G272" s="77">
        <v>50800</v>
      </c>
      <c r="H272" s="77">
        <v>92.39</v>
      </c>
      <c r="I272" s="77">
        <v>1</v>
      </c>
      <c r="J272" s="77">
        <v>-33.645068909509</v>
      </c>
      <c r="K272" s="77">
        <v>2.1168225378008901E-2</v>
      </c>
      <c r="L272" s="77">
        <v>-33.646095217186698</v>
      </c>
      <c r="M272" s="77">
        <v>2.1169516826906602E-2</v>
      </c>
      <c r="N272" s="77">
        <v>1.02630767765954E-3</v>
      </c>
      <c r="O272" s="77">
        <v>-1.2914488977409999E-6</v>
      </c>
      <c r="P272" s="77">
        <v>1.01065179365022E-3</v>
      </c>
      <c r="Q272" s="77">
        <v>1.01065179365022E-3</v>
      </c>
      <c r="R272" s="77">
        <v>0</v>
      </c>
      <c r="S272" s="77">
        <v>1.9100499000000001E-11</v>
      </c>
      <c r="T272" s="77" t="s">
        <v>155</v>
      </c>
      <c r="U272" s="105">
        <v>-6.4941488091049996E-6</v>
      </c>
      <c r="V272" s="105">
        <v>0</v>
      </c>
      <c r="W272" s="101">
        <v>-6.4947880821972399E-6</v>
      </c>
    </row>
    <row r="273" spans="2:23" x14ac:dyDescent="0.25">
      <c r="B273" s="55" t="s">
        <v>116</v>
      </c>
      <c r="C273" s="76" t="s">
        <v>139</v>
      </c>
      <c r="D273" s="55" t="s">
        <v>60</v>
      </c>
      <c r="E273" s="55" t="s">
        <v>168</v>
      </c>
      <c r="F273" s="70">
        <v>92.82</v>
      </c>
      <c r="G273" s="77">
        <v>50750</v>
      </c>
      <c r="H273" s="77">
        <v>92.75</v>
      </c>
      <c r="I273" s="77">
        <v>1</v>
      </c>
      <c r="J273" s="77">
        <v>-49.2189666455306</v>
      </c>
      <c r="K273" s="77">
        <v>1.84110507501693E-2</v>
      </c>
      <c r="L273" s="77">
        <v>-49.2199867042997</v>
      </c>
      <c r="M273" s="77">
        <v>1.8411813892903001E-2</v>
      </c>
      <c r="N273" s="77">
        <v>1.0200587691022701E-3</v>
      </c>
      <c r="O273" s="77">
        <v>-7.6314273365299999E-7</v>
      </c>
      <c r="P273" s="77">
        <v>1.01065179378848E-3</v>
      </c>
      <c r="Q273" s="77">
        <v>1.0106517937884701E-3</v>
      </c>
      <c r="R273" s="77">
        <v>0</v>
      </c>
      <c r="S273" s="77">
        <v>7.7627700000000005E-12</v>
      </c>
      <c r="T273" s="77" t="s">
        <v>155</v>
      </c>
      <c r="U273" s="105">
        <v>5.95915295199E-7</v>
      </c>
      <c r="V273" s="105">
        <v>0</v>
      </c>
      <c r="W273" s="101">
        <v>5.9585663429906003E-7</v>
      </c>
    </row>
    <row r="274" spans="2:23" x14ac:dyDescent="0.25">
      <c r="B274" s="55" t="s">
        <v>116</v>
      </c>
      <c r="C274" s="76" t="s">
        <v>139</v>
      </c>
      <c r="D274" s="55" t="s">
        <v>60</v>
      </c>
      <c r="E274" s="55" t="s">
        <v>168</v>
      </c>
      <c r="F274" s="70">
        <v>92.82</v>
      </c>
      <c r="G274" s="77">
        <v>50950</v>
      </c>
      <c r="H274" s="77">
        <v>92.91</v>
      </c>
      <c r="I274" s="77">
        <v>1</v>
      </c>
      <c r="J274" s="77">
        <v>59.023133486121502</v>
      </c>
      <c r="K274" s="77">
        <v>3.0656826521380499E-2</v>
      </c>
      <c r="L274" s="77">
        <v>59.024151626051903</v>
      </c>
      <c r="M274" s="77">
        <v>3.06578841815415E-2</v>
      </c>
      <c r="N274" s="77">
        <v>-1.0181399304975999E-3</v>
      </c>
      <c r="O274" s="77">
        <v>-1.057660161004E-6</v>
      </c>
      <c r="P274" s="77">
        <v>-1.01065179363824E-3</v>
      </c>
      <c r="Q274" s="77">
        <v>-1.01065179363823E-3</v>
      </c>
      <c r="R274" s="77">
        <v>0</v>
      </c>
      <c r="S274" s="77">
        <v>8.98847E-12</v>
      </c>
      <c r="T274" s="77" t="s">
        <v>155</v>
      </c>
      <c r="U274" s="105">
        <v>-6.5870171068530001E-6</v>
      </c>
      <c r="V274" s="105">
        <v>0</v>
      </c>
      <c r="W274" s="101">
        <v>-6.5876655217443601E-6</v>
      </c>
    </row>
    <row r="275" spans="2:23" x14ac:dyDescent="0.25">
      <c r="B275" s="55" t="s">
        <v>116</v>
      </c>
      <c r="C275" s="76" t="s">
        <v>139</v>
      </c>
      <c r="D275" s="55" t="s">
        <v>60</v>
      </c>
      <c r="E275" s="55" t="s">
        <v>169</v>
      </c>
      <c r="F275" s="70">
        <v>92.39</v>
      </c>
      <c r="G275" s="77">
        <v>51300</v>
      </c>
      <c r="H275" s="77">
        <v>92.49</v>
      </c>
      <c r="I275" s="77">
        <v>1</v>
      </c>
      <c r="J275" s="77">
        <v>23.8040190979759</v>
      </c>
      <c r="K275" s="77">
        <v>8.6751255890692002E-3</v>
      </c>
      <c r="L275" s="77">
        <v>23.805474082866802</v>
      </c>
      <c r="M275" s="77">
        <v>8.6761861295067706E-3</v>
      </c>
      <c r="N275" s="77">
        <v>-1.45498489095286E-3</v>
      </c>
      <c r="O275" s="77">
        <v>-1.060540437566E-6</v>
      </c>
      <c r="P275" s="77">
        <v>-1.4656606970850201E-3</v>
      </c>
      <c r="Q275" s="77">
        <v>-1.4656606970850201E-3</v>
      </c>
      <c r="R275" s="77">
        <v>0</v>
      </c>
      <c r="S275" s="77">
        <v>3.2888348999999999E-11</v>
      </c>
      <c r="T275" s="77" t="s">
        <v>155</v>
      </c>
      <c r="U275" s="105">
        <v>4.7462131046676E-5</v>
      </c>
      <c r="V275" s="105">
        <v>0</v>
      </c>
      <c r="W275" s="101">
        <v>4.7457458954278597E-5</v>
      </c>
    </row>
    <row r="276" spans="2:23" x14ac:dyDescent="0.25">
      <c r="B276" s="55" t="s">
        <v>116</v>
      </c>
      <c r="C276" s="76" t="s">
        <v>139</v>
      </c>
      <c r="D276" s="55" t="s">
        <v>60</v>
      </c>
      <c r="E276" s="55" t="s">
        <v>170</v>
      </c>
      <c r="F276" s="70">
        <v>91.94</v>
      </c>
      <c r="G276" s="77">
        <v>54750</v>
      </c>
      <c r="H276" s="77">
        <v>93.23</v>
      </c>
      <c r="I276" s="77">
        <v>1</v>
      </c>
      <c r="J276" s="77">
        <v>71.015169020430505</v>
      </c>
      <c r="K276" s="77">
        <v>0.53603686321302402</v>
      </c>
      <c r="L276" s="77">
        <v>71.014444813712899</v>
      </c>
      <c r="M276" s="77">
        <v>0.536025930351124</v>
      </c>
      <c r="N276" s="77">
        <v>7.2420671767270395E-4</v>
      </c>
      <c r="O276" s="77">
        <v>1.093286189956E-5</v>
      </c>
      <c r="P276" s="77">
        <v>7.5111960780642603E-4</v>
      </c>
      <c r="Q276" s="77">
        <v>7.51119607806427E-4</v>
      </c>
      <c r="R276" s="77">
        <v>0</v>
      </c>
      <c r="S276" s="77">
        <v>5.9966763E-11</v>
      </c>
      <c r="T276" s="77" t="s">
        <v>156</v>
      </c>
      <c r="U276" s="105">
        <v>7.7992353173003004E-5</v>
      </c>
      <c r="V276" s="105">
        <v>0</v>
      </c>
      <c r="W276" s="101">
        <v>7.7984675736860094E-5</v>
      </c>
    </row>
    <row r="277" spans="2:23" x14ac:dyDescent="0.25">
      <c r="B277" s="55" t="s">
        <v>116</v>
      </c>
      <c r="C277" s="76" t="s">
        <v>139</v>
      </c>
      <c r="D277" s="55" t="s">
        <v>60</v>
      </c>
      <c r="E277" s="55" t="s">
        <v>171</v>
      </c>
      <c r="F277" s="70">
        <v>92.91</v>
      </c>
      <c r="G277" s="77">
        <v>53150</v>
      </c>
      <c r="H277" s="77">
        <v>93.2</v>
      </c>
      <c r="I277" s="77">
        <v>1</v>
      </c>
      <c r="J277" s="77">
        <v>28.541552143303399</v>
      </c>
      <c r="K277" s="77">
        <v>3.58432887449519E-2</v>
      </c>
      <c r="L277" s="77">
        <v>28.5422927923956</v>
      </c>
      <c r="M277" s="77">
        <v>3.58451490252608E-2</v>
      </c>
      <c r="N277" s="77">
        <v>-7.4064909217352903E-4</v>
      </c>
      <c r="O277" s="77">
        <v>-1.860280308892E-6</v>
      </c>
      <c r="P277" s="77">
        <v>-7.5031574675644204E-4</v>
      </c>
      <c r="Q277" s="77">
        <v>-7.5031574675644204E-4</v>
      </c>
      <c r="R277" s="77">
        <v>0</v>
      </c>
      <c r="S277" s="77">
        <v>2.4770844000000001E-11</v>
      </c>
      <c r="T277" s="77" t="s">
        <v>155</v>
      </c>
      <c r="U277" s="105">
        <v>4.1679852586343002E-5</v>
      </c>
      <c r="V277" s="105">
        <v>0</v>
      </c>
      <c r="W277" s="101">
        <v>4.1675749691717299E-5</v>
      </c>
    </row>
    <row r="278" spans="2:23" x14ac:dyDescent="0.25">
      <c r="B278" s="55" t="s">
        <v>116</v>
      </c>
      <c r="C278" s="76" t="s">
        <v>139</v>
      </c>
      <c r="D278" s="55" t="s">
        <v>60</v>
      </c>
      <c r="E278" s="55" t="s">
        <v>171</v>
      </c>
      <c r="F278" s="70">
        <v>92.91</v>
      </c>
      <c r="G278" s="77">
        <v>54500</v>
      </c>
      <c r="H278" s="77">
        <v>93.1</v>
      </c>
      <c r="I278" s="77">
        <v>1</v>
      </c>
      <c r="J278" s="77">
        <v>27.513573960900601</v>
      </c>
      <c r="K278" s="77">
        <v>4.1914910163884898E-2</v>
      </c>
      <c r="L278" s="77">
        <v>27.513849403876801</v>
      </c>
      <c r="M278" s="77">
        <v>4.1915749402393697E-2</v>
      </c>
      <c r="N278" s="77">
        <v>-2.7544297614423601E-4</v>
      </c>
      <c r="O278" s="77">
        <v>-8.3923850874899998E-7</v>
      </c>
      <c r="P278" s="77">
        <v>-2.6033604722459002E-4</v>
      </c>
      <c r="Q278" s="77">
        <v>-2.6033604722459002E-4</v>
      </c>
      <c r="R278" s="77">
        <v>0</v>
      </c>
      <c r="S278" s="77">
        <v>3.7526940000000001E-12</v>
      </c>
      <c r="T278" s="77" t="s">
        <v>155</v>
      </c>
      <c r="U278" s="105">
        <v>-2.5719212038825001E-5</v>
      </c>
      <c r="V278" s="105">
        <v>0</v>
      </c>
      <c r="W278" s="101">
        <v>-2.57217437948246E-5</v>
      </c>
    </row>
    <row r="279" spans="2:23" x14ac:dyDescent="0.25">
      <c r="B279" s="55" t="s">
        <v>116</v>
      </c>
      <c r="C279" s="76" t="s">
        <v>139</v>
      </c>
      <c r="D279" s="55" t="s">
        <v>60</v>
      </c>
      <c r="E279" s="55" t="s">
        <v>172</v>
      </c>
      <c r="F279" s="70">
        <v>91.41</v>
      </c>
      <c r="G279" s="77">
        <v>51250</v>
      </c>
      <c r="H279" s="77">
        <v>91.41</v>
      </c>
      <c r="I279" s="77">
        <v>1</v>
      </c>
      <c r="J279" s="77">
        <v>0</v>
      </c>
      <c r="K279" s="77">
        <v>0</v>
      </c>
      <c r="L279" s="77">
        <v>0</v>
      </c>
      <c r="M279" s="77">
        <v>0</v>
      </c>
      <c r="N279" s="77">
        <v>0</v>
      </c>
      <c r="O279" s="77">
        <v>0</v>
      </c>
      <c r="P279" s="77">
        <v>0</v>
      </c>
      <c r="Q279" s="77">
        <v>0</v>
      </c>
      <c r="R279" s="77">
        <v>0</v>
      </c>
      <c r="S279" s="77">
        <v>0</v>
      </c>
      <c r="T279" s="77" t="s">
        <v>156</v>
      </c>
      <c r="U279" s="105">
        <v>0</v>
      </c>
      <c r="V279" s="105">
        <v>0</v>
      </c>
      <c r="W279" s="101">
        <v>0</v>
      </c>
    </row>
    <row r="280" spans="2:23" x14ac:dyDescent="0.25">
      <c r="B280" s="55" t="s">
        <v>116</v>
      </c>
      <c r="C280" s="76" t="s">
        <v>139</v>
      </c>
      <c r="D280" s="55" t="s">
        <v>60</v>
      </c>
      <c r="E280" s="55" t="s">
        <v>173</v>
      </c>
      <c r="F280" s="70">
        <v>92.49</v>
      </c>
      <c r="G280" s="77">
        <v>53200</v>
      </c>
      <c r="H280" s="77">
        <v>92.91</v>
      </c>
      <c r="I280" s="77">
        <v>1</v>
      </c>
      <c r="J280" s="77">
        <v>34.1998623838874</v>
      </c>
      <c r="K280" s="77">
        <v>5.9639463635048101E-2</v>
      </c>
      <c r="L280" s="77">
        <v>34.2013135565401</v>
      </c>
      <c r="M280" s="77">
        <v>5.9644525000141398E-2</v>
      </c>
      <c r="N280" s="77">
        <v>-1.45117265260009E-3</v>
      </c>
      <c r="O280" s="77">
        <v>-5.0613650933050003E-6</v>
      </c>
      <c r="P280" s="77">
        <v>-1.46566069702643E-3</v>
      </c>
      <c r="Q280" s="77">
        <v>-1.46566069702642E-3</v>
      </c>
      <c r="R280" s="77">
        <v>0</v>
      </c>
      <c r="S280" s="77">
        <v>1.0953474399999999E-10</v>
      </c>
      <c r="T280" s="77" t="s">
        <v>156</v>
      </c>
      <c r="U280" s="105">
        <v>1.40303969942687E-4</v>
      </c>
      <c r="V280" s="105">
        <v>0</v>
      </c>
      <c r="W280" s="101">
        <v>1.40290158655733E-4</v>
      </c>
    </row>
    <row r="281" spans="2:23" x14ac:dyDescent="0.25">
      <c r="B281" s="55" t="s">
        <v>116</v>
      </c>
      <c r="C281" s="76" t="s">
        <v>139</v>
      </c>
      <c r="D281" s="55" t="s">
        <v>60</v>
      </c>
      <c r="E281" s="55" t="s">
        <v>174</v>
      </c>
      <c r="F281" s="70">
        <v>93.38</v>
      </c>
      <c r="G281" s="77">
        <v>53100</v>
      </c>
      <c r="H281" s="77">
        <v>93.38</v>
      </c>
      <c r="I281" s="77">
        <v>1</v>
      </c>
      <c r="J281" s="77">
        <v>-2.1895430000000001E-12</v>
      </c>
      <c r="K281" s="77">
        <v>0</v>
      </c>
      <c r="L281" s="77">
        <v>-8.12861E-13</v>
      </c>
      <c r="M281" s="77">
        <v>0</v>
      </c>
      <c r="N281" s="77">
        <v>-1.3766820000000001E-12</v>
      </c>
      <c r="O281" s="77">
        <v>0</v>
      </c>
      <c r="P281" s="77">
        <v>-7.1319899999999996E-13</v>
      </c>
      <c r="Q281" s="77">
        <v>-7.1319899999999996E-13</v>
      </c>
      <c r="R281" s="77">
        <v>0</v>
      </c>
      <c r="S281" s="77">
        <v>0</v>
      </c>
      <c r="T281" s="77" t="s">
        <v>156</v>
      </c>
      <c r="U281" s="105">
        <v>0</v>
      </c>
      <c r="V281" s="105">
        <v>0</v>
      </c>
      <c r="W281" s="101">
        <v>0</v>
      </c>
    </row>
    <row r="282" spans="2:23" x14ac:dyDescent="0.25">
      <c r="B282" s="55" t="s">
        <v>116</v>
      </c>
      <c r="C282" s="76" t="s">
        <v>139</v>
      </c>
      <c r="D282" s="55" t="s">
        <v>60</v>
      </c>
      <c r="E282" s="55" t="s">
        <v>175</v>
      </c>
      <c r="F282" s="70">
        <v>93.38</v>
      </c>
      <c r="G282" s="77">
        <v>52000</v>
      </c>
      <c r="H282" s="77">
        <v>93.38</v>
      </c>
      <c r="I282" s="77">
        <v>1</v>
      </c>
      <c r="J282" s="77">
        <v>-2.1895430000000001E-12</v>
      </c>
      <c r="K282" s="77">
        <v>0</v>
      </c>
      <c r="L282" s="77">
        <v>-8.12861E-13</v>
      </c>
      <c r="M282" s="77">
        <v>0</v>
      </c>
      <c r="N282" s="77">
        <v>-1.3766820000000001E-12</v>
      </c>
      <c r="O282" s="77">
        <v>0</v>
      </c>
      <c r="P282" s="77">
        <v>-7.1319899999999996E-13</v>
      </c>
      <c r="Q282" s="77">
        <v>-7.1319899999999996E-13</v>
      </c>
      <c r="R282" s="77">
        <v>0</v>
      </c>
      <c r="S282" s="77">
        <v>0</v>
      </c>
      <c r="T282" s="77" t="s">
        <v>156</v>
      </c>
      <c r="U282" s="105">
        <v>0</v>
      </c>
      <c r="V282" s="105">
        <v>0</v>
      </c>
      <c r="W282" s="101">
        <v>0</v>
      </c>
    </row>
    <row r="283" spans="2:23" x14ac:dyDescent="0.25">
      <c r="B283" s="55" t="s">
        <v>116</v>
      </c>
      <c r="C283" s="76" t="s">
        <v>139</v>
      </c>
      <c r="D283" s="55" t="s">
        <v>60</v>
      </c>
      <c r="E283" s="55" t="s">
        <v>175</v>
      </c>
      <c r="F283" s="70">
        <v>93.38</v>
      </c>
      <c r="G283" s="77">
        <v>53050</v>
      </c>
      <c r="H283" s="77">
        <v>93.26</v>
      </c>
      <c r="I283" s="77">
        <v>1</v>
      </c>
      <c r="J283" s="77">
        <v>-66.609012581620902</v>
      </c>
      <c r="K283" s="77">
        <v>4.1705549236726203E-2</v>
      </c>
      <c r="L283" s="77">
        <v>-66.609406657012201</v>
      </c>
      <c r="M283" s="77">
        <v>4.1706042718872703E-2</v>
      </c>
      <c r="N283" s="77">
        <v>3.9407539129676601E-4</v>
      </c>
      <c r="O283" s="77">
        <v>-4.9348214648200002E-7</v>
      </c>
      <c r="P283" s="77">
        <v>4.0302138020448898E-4</v>
      </c>
      <c r="Q283" s="77">
        <v>4.0302138020448898E-4</v>
      </c>
      <c r="R283" s="77">
        <v>0</v>
      </c>
      <c r="S283" s="77">
        <v>1.5268069999999999E-12</v>
      </c>
      <c r="T283" s="77" t="s">
        <v>155</v>
      </c>
      <c r="U283" s="105">
        <v>1.237293045899E-6</v>
      </c>
      <c r="V283" s="105">
        <v>0</v>
      </c>
      <c r="W283" s="101">
        <v>1.23717124885143E-6</v>
      </c>
    </row>
    <row r="284" spans="2:23" x14ac:dyDescent="0.25">
      <c r="B284" s="55" t="s">
        <v>116</v>
      </c>
      <c r="C284" s="76" t="s">
        <v>139</v>
      </c>
      <c r="D284" s="55" t="s">
        <v>60</v>
      </c>
      <c r="E284" s="55" t="s">
        <v>175</v>
      </c>
      <c r="F284" s="70">
        <v>93.38</v>
      </c>
      <c r="G284" s="77">
        <v>53050</v>
      </c>
      <c r="H284" s="77">
        <v>93.26</v>
      </c>
      <c r="I284" s="77">
        <v>2</v>
      </c>
      <c r="J284" s="77">
        <v>-59.143203815906702</v>
      </c>
      <c r="K284" s="77">
        <v>2.9732307739684001E-2</v>
      </c>
      <c r="L284" s="77">
        <v>-59.143553721725901</v>
      </c>
      <c r="M284" s="77">
        <v>2.97326595480948E-2</v>
      </c>
      <c r="N284" s="77">
        <v>3.4990581925242698E-4</v>
      </c>
      <c r="O284" s="77">
        <v>-3.5180841082700001E-7</v>
      </c>
      <c r="P284" s="77">
        <v>3.5784910589365299E-4</v>
      </c>
      <c r="Q284" s="77">
        <v>3.5784910589365201E-4</v>
      </c>
      <c r="R284" s="77">
        <v>0</v>
      </c>
      <c r="S284" s="77">
        <v>1.0884759999999999E-12</v>
      </c>
      <c r="T284" s="77" t="s">
        <v>155</v>
      </c>
      <c r="U284" s="105">
        <v>9.1579374119330003E-6</v>
      </c>
      <c r="V284" s="105">
        <v>0</v>
      </c>
      <c r="W284" s="101">
        <v>9.1570359199684705E-6</v>
      </c>
    </row>
    <row r="285" spans="2:23" x14ac:dyDescent="0.25">
      <c r="B285" s="55" t="s">
        <v>116</v>
      </c>
      <c r="C285" s="76" t="s">
        <v>139</v>
      </c>
      <c r="D285" s="55" t="s">
        <v>60</v>
      </c>
      <c r="E285" s="55" t="s">
        <v>175</v>
      </c>
      <c r="F285" s="70">
        <v>93.38</v>
      </c>
      <c r="G285" s="77">
        <v>53100</v>
      </c>
      <c r="H285" s="77">
        <v>93.38</v>
      </c>
      <c r="I285" s="77">
        <v>2</v>
      </c>
      <c r="J285" s="77">
        <v>-2.1895430000000001E-12</v>
      </c>
      <c r="K285" s="77">
        <v>0</v>
      </c>
      <c r="L285" s="77">
        <v>-8.12861E-13</v>
      </c>
      <c r="M285" s="77">
        <v>0</v>
      </c>
      <c r="N285" s="77">
        <v>-1.3766820000000001E-12</v>
      </c>
      <c r="O285" s="77">
        <v>0</v>
      </c>
      <c r="P285" s="77">
        <v>-7.1319899999999996E-13</v>
      </c>
      <c r="Q285" s="77">
        <v>-7.1319899999999996E-13</v>
      </c>
      <c r="R285" s="77">
        <v>0</v>
      </c>
      <c r="S285" s="77">
        <v>0</v>
      </c>
      <c r="T285" s="77" t="s">
        <v>156</v>
      </c>
      <c r="U285" s="105">
        <v>0</v>
      </c>
      <c r="V285" s="105">
        <v>0</v>
      </c>
      <c r="W285" s="101">
        <v>0</v>
      </c>
    </row>
    <row r="286" spans="2:23" x14ac:dyDescent="0.25">
      <c r="B286" s="55" t="s">
        <v>116</v>
      </c>
      <c r="C286" s="76" t="s">
        <v>139</v>
      </c>
      <c r="D286" s="55" t="s">
        <v>60</v>
      </c>
      <c r="E286" s="55" t="s">
        <v>176</v>
      </c>
      <c r="F286" s="70">
        <v>93.48</v>
      </c>
      <c r="G286" s="77">
        <v>53000</v>
      </c>
      <c r="H286" s="77">
        <v>93.38</v>
      </c>
      <c r="I286" s="77">
        <v>1</v>
      </c>
      <c r="J286" s="77">
        <v>-16.6191513031401</v>
      </c>
      <c r="K286" s="77">
        <v>0</v>
      </c>
      <c r="L286" s="77">
        <v>-16.6191582280467</v>
      </c>
      <c r="M286" s="77">
        <v>0</v>
      </c>
      <c r="N286" s="77">
        <v>6.9249065148820003E-6</v>
      </c>
      <c r="O286" s="77">
        <v>0</v>
      </c>
      <c r="P286" s="77">
        <v>2.609852838219E-6</v>
      </c>
      <c r="Q286" s="77">
        <v>2.609852838219E-6</v>
      </c>
      <c r="R286" s="77">
        <v>0</v>
      </c>
      <c r="S286" s="77">
        <v>0</v>
      </c>
      <c r="T286" s="77" t="s">
        <v>155</v>
      </c>
      <c r="U286" s="105">
        <v>6.9249065148800004E-7</v>
      </c>
      <c r="V286" s="105">
        <v>0</v>
      </c>
      <c r="W286" s="101">
        <v>6.9242248387232997E-7</v>
      </c>
    </row>
    <row r="287" spans="2:23" x14ac:dyDescent="0.25">
      <c r="B287" s="55" t="s">
        <v>116</v>
      </c>
      <c r="C287" s="76" t="s">
        <v>139</v>
      </c>
      <c r="D287" s="55" t="s">
        <v>60</v>
      </c>
      <c r="E287" s="55" t="s">
        <v>176</v>
      </c>
      <c r="F287" s="70">
        <v>93.48</v>
      </c>
      <c r="G287" s="77">
        <v>53000</v>
      </c>
      <c r="H287" s="77">
        <v>93.38</v>
      </c>
      <c r="I287" s="77">
        <v>2</v>
      </c>
      <c r="J287" s="77">
        <v>-14.680250317773799</v>
      </c>
      <c r="K287" s="77">
        <v>0</v>
      </c>
      <c r="L287" s="77">
        <v>-14.6802564347746</v>
      </c>
      <c r="M287" s="77">
        <v>0</v>
      </c>
      <c r="N287" s="77">
        <v>6.1170007725760001E-6</v>
      </c>
      <c r="O287" s="77">
        <v>0</v>
      </c>
      <c r="P287" s="77">
        <v>2.3053700047470001E-6</v>
      </c>
      <c r="Q287" s="77">
        <v>2.3053700047460001E-6</v>
      </c>
      <c r="R287" s="77">
        <v>0</v>
      </c>
      <c r="S287" s="77">
        <v>0</v>
      </c>
      <c r="T287" s="77" t="s">
        <v>155</v>
      </c>
      <c r="U287" s="105">
        <v>6.1170007725799996E-7</v>
      </c>
      <c r="V287" s="105">
        <v>0</v>
      </c>
      <c r="W287" s="101">
        <v>6.1163986253065001E-7</v>
      </c>
    </row>
    <row r="288" spans="2:23" x14ac:dyDescent="0.25">
      <c r="B288" s="55" t="s">
        <v>116</v>
      </c>
      <c r="C288" s="76" t="s">
        <v>139</v>
      </c>
      <c r="D288" s="55" t="s">
        <v>60</v>
      </c>
      <c r="E288" s="55" t="s">
        <v>176</v>
      </c>
      <c r="F288" s="70">
        <v>93.48</v>
      </c>
      <c r="G288" s="77">
        <v>53000</v>
      </c>
      <c r="H288" s="77">
        <v>93.38</v>
      </c>
      <c r="I288" s="77">
        <v>3</v>
      </c>
      <c r="J288" s="77">
        <v>-14.680250317773799</v>
      </c>
      <c r="K288" s="77">
        <v>0</v>
      </c>
      <c r="L288" s="77">
        <v>-14.6802564347746</v>
      </c>
      <c r="M288" s="77">
        <v>0</v>
      </c>
      <c r="N288" s="77">
        <v>6.1170007725760001E-6</v>
      </c>
      <c r="O288" s="77">
        <v>0</v>
      </c>
      <c r="P288" s="77">
        <v>2.3053700047470001E-6</v>
      </c>
      <c r="Q288" s="77">
        <v>2.3053700047460001E-6</v>
      </c>
      <c r="R288" s="77">
        <v>0</v>
      </c>
      <c r="S288" s="77">
        <v>0</v>
      </c>
      <c r="T288" s="77" t="s">
        <v>155</v>
      </c>
      <c r="U288" s="105">
        <v>6.1170007725799996E-7</v>
      </c>
      <c r="V288" s="105">
        <v>0</v>
      </c>
      <c r="W288" s="101">
        <v>6.1163986253065001E-7</v>
      </c>
    </row>
    <row r="289" spans="2:23" x14ac:dyDescent="0.25">
      <c r="B289" s="55" t="s">
        <v>116</v>
      </c>
      <c r="C289" s="76" t="s">
        <v>139</v>
      </c>
      <c r="D289" s="55" t="s">
        <v>60</v>
      </c>
      <c r="E289" s="55" t="s">
        <v>176</v>
      </c>
      <c r="F289" s="70">
        <v>93.48</v>
      </c>
      <c r="G289" s="77">
        <v>53000</v>
      </c>
      <c r="H289" s="77">
        <v>93.38</v>
      </c>
      <c r="I289" s="77">
        <v>4</v>
      </c>
      <c r="J289" s="77">
        <v>-16.112469860971199</v>
      </c>
      <c r="K289" s="77">
        <v>0</v>
      </c>
      <c r="L289" s="77">
        <v>-16.112476574752499</v>
      </c>
      <c r="M289" s="77">
        <v>0</v>
      </c>
      <c r="N289" s="77">
        <v>6.713781322554E-6</v>
      </c>
      <c r="O289" s="77">
        <v>0</v>
      </c>
      <c r="P289" s="77">
        <v>2.530284167005E-6</v>
      </c>
      <c r="Q289" s="77">
        <v>2.530284167005E-6</v>
      </c>
      <c r="R289" s="77">
        <v>0</v>
      </c>
      <c r="S289" s="77">
        <v>0</v>
      </c>
      <c r="T289" s="77" t="s">
        <v>155</v>
      </c>
      <c r="U289" s="105">
        <v>6.7137813225500003E-7</v>
      </c>
      <c r="V289" s="105">
        <v>0</v>
      </c>
      <c r="W289" s="101">
        <v>6.7131204292023003E-7</v>
      </c>
    </row>
    <row r="290" spans="2:23" x14ac:dyDescent="0.25">
      <c r="B290" s="55" t="s">
        <v>116</v>
      </c>
      <c r="C290" s="76" t="s">
        <v>139</v>
      </c>
      <c r="D290" s="55" t="s">
        <v>60</v>
      </c>
      <c r="E290" s="55" t="s">
        <v>176</v>
      </c>
      <c r="F290" s="70">
        <v>93.48</v>
      </c>
      <c r="G290" s="77">
        <v>53204</v>
      </c>
      <c r="H290" s="77">
        <v>93.42</v>
      </c>
      <c r="I290" s="77">
        <v>1</v>
      </c>
      <c r="J290" s="77">
        <v>5.8396600295069296</v>
      </c>
      <c r="K290" s="77">
        <v>4.3581882194562299E-3</v>
      </c>
      <c r="L290" s="77">
        <v>5.8396590067984997</v>
      </c>
      <c r="M290" s="77">
        <v>4.3581866929442601E-3</v>
      </c>
      <c r="N290" s="77">
        <v>1.0227084339119999E-6</v>
      </c>
      <c r="O290" s="77">
        <v>1.526511967E-9</v>
      </c>
      <c r="P290" s="77">
        <v>-1.9517596766289998E-6</v>
      </c>
      <c r="Q290" s="77">
        <v>-1.9517596766279999E-6</v>
      </c>
      <c r="R290" s="77">
        <v>0</v>
      </c>
      <c r="S290" s="77">
        <v>4.8700000000000002E-16</v>
      </c>
      <c r="T290" s="77" t="s">
        <v>155</v>
      </c>
      <c r="U290" s="105">
        <v>2.0401504938499999E-7</v>
      </c>
      <c r="V290" s="105">
        <v>0</v>
      </c>
      <c r="W290" s="101">
        <v>2.0399496648648001E-7</v>
      </c>
    </row>
    <row r="291" spans="2:23" x14ac:dyDescent="0.25">
      <c r="B291" s="55" t="s">
        <v>116</v>
      </c>
      <c r="C291" s="76" t="s">
        <v>139</v>
      </c>
      <c r="D291" s="55" t="s">
        <v>60</v>
      </c>
      <c r="E291" s="55" t="s">
        <v>176</v>
      </c>
      <c r="F291" s="70">
        <v>93.48</v>
      </c>
      <c r="G291" s="77">
        <v>53304</v>
      </c>
      <c r="H291" s="77">
        <v>93.82</v>
      </c>
      <c r="I291" s="77">
        <v>1</v>
      </c>
      <c r="J291" s="77">
        <v>25.306882110912301</v>
      </c>
      <c r="K291" s="77">
        <v>5.9368628757679502E-2</v>
      </c>
      <c r="L291" s="77">
        <v>25.306881563855399</v>
      </c>
      <c r="M291" s="77">
        <v>5.9368626190945302E-2</v>
      </c>
      <c r="N291" s="77">
        <v>5.4705692753599996E-7</v>
      </c>
      <c r="O291" s="77">
        <v>2.5667341620000001E-9</v>
      </c>
      <c r="P291" s="77">
        <v>-1.2468872473250001E-6</v>
      </c>
      <c r="Q291" s="77">
        <v>-1.2468872473239999E-6</v>
      </c>
      <c r="R291" s="77">
        <v>0</v>
      </c>
      <c r="S291" s="77">
        <v>1.44E-16</v>
      </c>
      <c r="T291" s="77" t="s">
        <v>156</v>
      </c>
      <c r="U291" s="105">
        <v>5.4375298952000001E-8</v>
      </c>
      <c r="V291" s="105">
        <v>0</v>
      </c>
      <c r="W291" s="101">
        <v>5.4369946338969998E-8</v>
      </c>
    </row>
    <row r="292" spans="2:23" x14ac:dyDescent="0.25">
      <c r="B292" s="55" t="s">
        <v>116</v>
      </c>
      <c r="C292" s="76" t="s">
        <v>139</v>
      </c>
      <c r="D292" s="55" t="s">
        <v>60</v>
      </c>
      <c r="E292" s="55" t="s">
        <v>176</v>
      </c>
      <c r="F292" s="70">
        <v>93.48</v>
      </c>
      <c r="G292" s="77">
        <v>53354</v>
      </c>
      <c r="H292" s="77">
        <v>93.57</v>
      </c>
      <c r="I292" s="77">
        <v>1</v>
      </c>
      <c r="J292" s="77">
        <v>16.706798182165102</v>
      </c>
      <c r="K292" s="77">
        <v>5.86145921549148E-3</v>
      </c>
      <c r="L292" s="77">
        <v>16.706826399583498</v>
      </c>
      <c r="M292" s="77">
        <v>5.8614790152622196E-3</v>
      </c>
      <c r="N292" s="77">
        <v>-2.8217418418519001E-5</v>
      </c>
      <c r="O292" s="77">
        <v>-1.9799770739999999E-8</v>
      </c>
      <c r="P292" s="77">
        <v>-2.2190029163174001E-5</v>
      </c>
      <c r="Q292" s="77">
        <v>-2.2190029163174001E-5</v>
      </c>
      <c r="R292" s="77">
        <v>0</v>
      </c>
      <c r="S292" s="77">
        <v>1.034E-14</v>
      </c>
      <c r="T292" s="77" t="s">
        <v>156</v>
      </c>
      <c r="U292" s="105">
        <v>6.8779409918999996E-7</v>
      </c>
      <c r="V292" s="105">
        <v>0</v>
      </c>
      <c r="W292" s="101">
        <v>6.8772639389504004E-7</v>
      </c>
    </row>
    <row r="293" spans="2:23" x14ac:dyDescent="0.25">
      <c r="B293" s="55" t="s">
        <v>116</v>
      </c>
      <c r="C293" s="76" t="s">
        <v>139</v>
      </c>
      <c r="D293" s="55" t="s">
        <v>60</v>
      </c>
      <c r="E293" s="55" t="s">
        <v>176</v>
      </c>
      <c r="F293" s="70">
        <v>93.48</v>
      </c>
      <c r="G293" s="77">
        <v>53454</v>
      </c>
      <c r="H293" s="77">
        <v>93.59</v>
      </c>
      <c r="I293" s="77">
        <v>1</v>
      </c>
      <c r="J293" s="77">
        <v>8.8085206866524306</v>
      </c>
      <c r="K293" s="77">
        <v>5.2916405020659403E-3</v>
      </c>
      <c r="L293" s="77">
        <v>8.8085481556084595</v>
      </c>
      <c r="M293" s="77">
        <v>5.2916735055797103E-3</v>
      </c>
      <c r="N293" s="77">
        <v>-2.7468956027843E-5</v>
      </c>
      <c r="O293" s="77">
        <v>-3.3003513774999997E-8</v>
      </c>
      <c r="P293" s="77">
        <v>-2.0982413185945999E-5</v>
      </c>
      <c r="Q293" s="77">
        <v>-2.0982413185945999E-5</v>
      </c>
      <c r="R293" s="77">
        <v>0</v>
      </c>
      <c r="S293" s="77">
        <v>3.0026E-14</v>
      </c>
      <c r="T293" s="77" t="s">
        <v>156</v>
      </c>
      <c r="U293" s="105">
        <v>-6.5398497866000004E-8</v>
      </c>
      <c r="V293" s="105">
        <v>0</v>
      </c>
      <c r="W293" s="101">
        <v>-6.5404935584199998E-8</v>
      </c>
    </row>
    <row r="294" spans="2:23" x14ac:dyDescent="0.25">
      <c r="B294" s="55" t="s">
        <v>116</v>
      </c>
      <c r="C294" s="76" t="s">
        <v>139</v>
      </c>
      <c r="D294" s="55" t="s">
        <v>60</v>
      </c>
      <c r="E294" s="55" t="s">
        <v>176</v>
      </c>
      <c r="F294" s="70">
        <v>93.48</v>
      </c>
      <c r="G294" s="77">
        <v>53604</v>
      </c>
      <c r="H294" s="77">
        <v>93.69</v>
      </c>
      <c r="I294" s="77">
        <v>1</v>
      </c>
      <c r="J294" s="77">
        <v>18.526718146069999</v>
      </c>
      <c r="K294" s="77">
        <v>1.49309089089805E-2</v>
      </c>
      <c r="L294" s="77">
        <v>18.526707100190102</v>
      </c>
      <c r="M294" s="77">
        <v>1.49308911049661E-2</v>
      </c>
      <c r="N294" s="77">
        <v>1.1045879924621001E-5</v>
      </c>
      <c r="O294" s="77">
        <v>1.7804014342000001E-8</v>
      </c>
      <c r="P294" s="77">
        <v>1.4311062230422E-5</v>
      </c>
      <c r="Q294" s="77">
        <v>1.4311062230422E-5</v>
      </c>
      <c r="R294" s="77">
        <v>0</v>
      </c>
      <c r="S294" s="77">
        <v>8.9090000000000002E-15</v>
      </c>
      <c r="T294" s="77" t="s">
        <v>156</v>
      </c>
      <c r="U294" s="105">
        <v>-6.5344610198200003E-7</v>
      </c>
      <c r="V294" s="105">
        <v>0</v>
      </c>
      <c r="W294" s="101">
        <v>-6.5351042611785001E-7</v>
      </c>
    </row>
    <row r="295" spans="2:23" x14ac:dyDescent="0.25">
      <c r="B295" s="55" t="s">
        <v>116</v>
      </c>
      <c r="C295" s="76" t="s">
        <v>139</v>
      </c>
      <c r="D295" s="55" t="s">
        <v>60</v>
      </c>
      <c r="E295" s="55" t="s">
        <v>176</v>
      </c>
      <c r="F295" s="70">
        <v>93.48</v>
      </c>
      <c r="G295" s="77">
        <v>53654</v>
      </c>
      <c r="H295" s="77">
        <v>93.48</v>
      </c>
      <c r="I295" s="77">
        <v>1</v>
      </c>
      <c r="J295" s="77">
        <v>-13.1455766472821</v>
      </c>
      <c r="K295" s="77">
        <v>8.4277576614493008E-3</v>
      </c>
      <c r="L295" s="77">
        <v>-13.1455938718167</v>
      </c>
      <c r="M295" s="77">
        <v>8.4277797470987004E-3</v>
      </c>
      <c r="N295" s="77">
        <v>1.7224534598626001E-5</v>
      </c>
      <c r="O295" s="77">
        <v>-2.2085649405E-8</v>
      </c>
      <c r="P295" s="77">
        <v>2.2309149479441001E-5</v>
      </c>
      <c r="Q295" s="77">
        <v>2.2309149479441001E-5</v>
      </c>
      <c r="R295" s="77">
        <v>0</v>
      </c>
      <c r="S295" s="77">
        <v>2.4273E-14</v>
      </c>
      <c r="T295" s="77" t="s">
        <v>156</v>
      </c>
      <c r="U295" s="105">
        <v>-2.064566506376E-6</v>
      </c>
      <c r="V295" s="105">
        <v>0</v>
      </c>
      <c r="W295" s="101">
        <v>-2.0647697388323901E-6</v>
      </c>
    </row>
    <row r="296" spans="2:23" x14ac:dyDescent="0.25">
      <c r="B296" s="55" t="s">
        <v>116</v>
      </c>
      <c r="C296" s="76" t="s">
        <v>139</v>
      </c>
      <c r="D296" s="55" t="s">
        <v>60</v>
      </c>
      <c r="E296" s="55" t="s">
        <v>177</v>
      </c>
      <c r="F296" s="70">
        <v>93.26</v>
      </c>
      <c r="G296" s="77">
        <v>53150</v>
      </c>
      <c r="H296" s="77">
        <v>93.2</v>
      </c>
      <c r="I296" s="77">
        <v>1</v>
      </c>
      <c r="J296" s="77">
        <v>3.69723328693967</v>
      </c>
      <c r="K296" s="77">
        <v>3.7399844963957601E-4</v>
      </c>
      <c r="L296" s="77">
        <v>3.6972270605333701</v>
      </c>
      <c r="M296" s="77">
        <v>3.7399718996015702E-4</v>
      </c>
      <c r="N296" s="77">
        <v>6.2264062967999999E-6</v>
      </c>
      <c r="O296" s="77">
        <v>1.25967942E-9</v>
      </c>
      <c r="P296" s="77">
        <v>2.2004001465057999E-5</v>
      </c>
      <c r="Q296" s="77">
        <v>2.2004001465057999E-5</v>
      </c>
      <c r="R296" s="77">
        <v>0</v>
      </c>
      <c r="S296" s="77">
        <v>1.3246999999999999E-14</v>
      </c>
      <c r="T296" s="77" t="s">
        <v>155</v>
      </c>
      <c r="U296" s="105">
        <v>4.9102429011900004E-7</v>
      </c>
      <c r="V296" s="105">
        <v>0</v>
      </c>
      <c r="W296" s="101">
        <v>4.9097595451328E-7</v>
      </c>
    </row>
    <row r="297" spans="2:23" x14ac:dyDescent="0.25">
      <c r="B297" s="55" t="s">
        <v>116</v>
      </c>
      <c r="C297" s="76" t="s">
        <v>139</v>
      </c>
      <c r="D297" s="55" t="s">
        <v>60</v>
      </c>
      <c r="E297" s="55" t="s">
        <v>177</v>
      </c>
      <c r="F297" s="70">
        <v>93.26</v>
      </c>
      <c r="G297" s="77">
        <v>53150</v>
      </c>
      <c r="H297" s="77">
        <v>93.2</v>
      </c>
      <c r="I297" s="77">
        <v>2</v>
      </c>
      <c r="J297" s="77">
        <v>3.68637774629333</v>
      </c>
      <c r="K297" s="77">
        <v>3.7221314253236301E-4</v>
      </c>
      <c r="L297" s="77">
        <v>3.6863715381685198</v>
      </c>
      <c r="M297" s="77">
        <v>3.7221188886610502E-4</v>
      </c>
      <c r="N297" s="77">
        <v>6.2081248086710001E-6</v>
      </c>
      <c r="O297" s="77">
        <v>1.253666259E-9</v>
      </c>
      <c r="P297" s="77">
        <v>2.1939394970093999E-5</v>
      </c>
      <c r="Q297" s="77">
        <v>2.1939394970093999E-5</v>
      </c>
      <c r="R297" s="77">
        <v>0</v>
      </c>
      <c r="S297" s="77">
        <v>1.3184E-14</v>
      </c>
      <c r="T297" s="77" t="s">
        <v>155</v>
      </c>
      <c r="U297" s="105">
        <v>4.8936679381100001E-7</v>
      </c>
      <c r="V297" s="105">
        <v>0</v>
      </c>
      <c r="W297" s="101">
        <v>4.8931862136642996E-7</v>
      </c>
    </row>
    <row r="298" spans="2:23" x14ac:dyDescent="0.25">
      <c r="B298" s="55" t="s">
        <v>116</v>
      </c>
      <c r="C298" s="76" t="s">
        <v>139</v>
      </c>
      <c r="D298" s="55" t="s">
        <v>60</v>
      </c>
      <c r="E298" s="55" t="s">
        <v>177</v>
      </c>
      <c r="F298" s="70">
        <v>93.26</v>
      </c>
      <c r="G298" s="77">
        <v>53900</v>
      </c>
      <c r="H298" s="77">
        <v>93.08</v>
      </c>
      <c r="I298" s="77">
        <v>1</v>
      </c>
      <c r="J298" s="77">
        <v>-14.5911008022298</v>
      </c>
      <c r="K298" s="77">
        <v>9.9850204409170206E-3</v>
      </c>
      <c r="L298" s="77">
        <v>-14.590729632964701</v>
      </c>
      <c r="M298" s="77">
        <v>9.9845124483246301E-3</v>
      </c>
      <c r="N298" s="77">
        <v>-3.7116926515090598E-4</v>
      </c>
      <c r="O298" s="77">
        <v>5.07992592387E-7</v>
      </c>
      <c r="P298" s="77">
        <v>-3.6735773676087698E-4</v>
      </c>
      <c r="Q298" s="77">
        <v>-3.6735773676087698E-4</v>
      </c>
      <c r="R298" s="77">
        <v>0</v>
      </c>
      <c r="S298" s="77">
        <v>6.3292350000000001E-12</v>
      </c>
      <c r="T298" s="77" t="s">
        <v>155</v>
      </c>
      <c r="U298" s="105">
        <v>-1.9480797894485E-5</v>
      </c>
      <c r="V298" s="105">
        <v>0</v>
      </c>
      <c r="W298" s="101">
        <v>-1.9482715551482901E-5</v>
      </c>
    </row>
    <row r="299" spans="2:23" x14ac:dyDescent="0.25">
      <c r="B299" s="55" t="s">
        <v>116</v>
      </c>
      <c r="C299" s="76" t="s">
        <v>139</v>
      </c>
      <c r="D299" s="55" t="s">
        <v>60</v>
      </c>
      <c r="E299" s="55" t="s">
        <v>177</v>
      </c>
      <c r="F299" s="70">
        <v>93.26</v>
      </c>
      <c r="G299" s="77">
        <v>53900</v>
      </c>
      <c r="H299" s="77">
        <v>93.08</v>
      </c>
      <c r="I299" s="77">
        <v>2</v>
      </c>
      <c r="J299" s="77">
        <v>-14.606858446189401</v>
      </c>
      <c r="K299" s="77">
        <v>9.9980642984363408E-3</v>
      </c>
      <c r="L299" s="77">
        <v>-14.606486876080499</v>
      </c>
      <c r="M299" s="77">
        <v>9.9975556422316706E-3</v>
      </c>
      <c r="N299" s="77">
        <v>-3.7157010894794999E-4</v>
      </c>
      <c r="O299" s="77">
        <v>5.0865620466900001E-7</v>
      </c>
      <c r="P299" s="77">
        <v>-3.6775446435402499E-4</v>
      </c>
      <c r="Q299" s="77">
        <v>-3.6775446435402401E-4</v>
      </c>
      <c r="R299" s="77">
        <v>0</v>
      </c>
      <c r="S299" s="77">
        <v>6.3375029999999997E-12</v>
      </c>
      <c r="T299" s="77" t="s">
        <v>155</v>
      </c>
      <c r="U299" s="105">
        <v>-1.9491121021665E-5</v>
      </c>
      <c r="V299" s="105">
        <v>0</v>
      </c>
      <c r="W299" s="101">
        <v>-1.9493039694854199E-5</v>
      </c>
    </row>
    <row r="300" spans="2:23" x14ac:dyDescent="0.25">
      <c r="B300" s="55" t="s">
        <v>116</v>
      </c>
      <c r="C300" s="76" t="s">
        <v>139</v>
      </c>
      <c r="D300" s="55" t="s">
        <v>60</v>
      </c>
      <c r="E300" s="55" t="s">
        <v>178</v>
      </c>
      <c r="F300" s="70">
        <v>93.2</v>
      </c>
      <c r="G300" s="77">
        <v>53550</v>
      </c>
      <c r="H300" s="77">
        <v>93.08</v>
      </c>
      <c r="I300" s="77">
        <v>1</v>
      </c>
      <c r="J300" s="77">
        <v>-7.9991065963679899</v>
      </c>
      <c r="K300" s="77">
        <v>1.5721288047752201E-3</v>
      </c>
      <c r="L300" s="77">
        <v>-7.9987924039193103</v>
      </c>
      <c r="M300" s="77">
        <v>1.5720053056588999E-3</v>
      </c>
      <c r="N300" s="77">
        <v>-3.1419244868741099E-4</v>
      </c>
      <c r="O300" s="77">
        <v>1.2349911632300001E-7</v>
      </c>
      <c r="P300" s="77">
        <v>-3.06544760710067E-4</v>
      </c>
      <c r="Q300" s="77">
        <v>-3.0654476071006797E-4</v>
      </c>
      <c r="R300" s="77">
        <v>0</v>
      </c>
      <c r="S300" s="77">
        <v>2.308835E-12</v>
      </c>
      <c r="T300" s="77" t="s">
        <v>156</v>
      </c>
      <c r="U300" s="105">
        <v>-2.6200386148209E-5</v>
      </c>
      <c r="V300" s="105">
        <v>0</v>
      </c>
      <c r="W300" s="101">
        <v>-2.6202965270179099E-5</v>
      </c>
    </row>
    <row r="301" spans="2:23" x14ac:dyDescent="0.25">
      <c r="B301" s="55" t="s">
        <v>116</v>
      </c>
      <c r="C301" s="76" t="s">
        <v>139</v>
      </c>
      <c r="D301" s="55" t="s">
        <v>60</v>
      </c>
      <c r="E301" s="55" t="s">
        <v>178</v>
      </c>
      <c r="F301" s="70">
        <v>93.2</v>
      </c>
      <c r="G301" s="77">
        <v>54200</v>
      </c>
      <c r="H301" s="77">
        <v>93.18</v>
      </c>
      <c r="I301" s="77">
        <v>1</v>
      </c>
      <c r="J301" s="77">
        <v>1.78092572110446</v>
      </c>
      <c r="K301" s="77">
        <v>2.0933196399004001E-5</v>
      </c>
      <c r="L301" s="77">
        <v>1.78124530451504</v>
      </c>
      <c r="M301" s="77">
        <v>2.0940709910055999E-5</v>
      </c>
      <c r="N301" s="77">
        <v>-3.1958341057958299E-4</v>
      </c>
      <c r="O301" s="77">
        <v>-7.5135110519999994E-9</v>
      </c>
      <c r="P301" s="77">
        <v>-3.11849415201134E-4</v>
      </c>
      <c r="Q301" s="77">
        <v>-3.11849415201134E-4</v>
      </c>
      <c r="R301" s="77">
        <v>0</v>
      </c>
      <c r="S301" s="77">
        <v>6.4185000000000004E-13</v>
      </c>
      <c r="T301" s="77" t="s">
        <v>156</v>
      </c>
      <c r="U301" s="105">
        <v>-7.0918523065140002E-6</v>
      </c>
      <c r="V301" s="105">
        <v>0</v>
      </c>
      <c r="W301" s="101">
        <v>-7.0925504165338004E-6</v>
      </c>
    </row>
    <row r="302" spans="2:23" x14ac:dyDescent="0.25">
      <c r="B302" s="55" t="s">
        <v>116</v>
      </c>
      <c r="C302" s="76" t="s">
        <v>139</v>
      </c>
      <c r="D302" s="55" t="s">
        <v>60</v>
      </c>
      <c r="E302" s="55" t="s">
        <v>179</v>
      </c>
      <c r="F302" s="70">
        <v>93.25</v>
      </c>
      <c r="G302" s="77">
        <v>53150</v>
      </c>
      <c r="H302" s="77">
        <v>93.2</v>
      </c>
      <c r="I302" s="77">
        <v>1</v>
      </c>
      <c r="J302" s="77">
        <v>-6.2058915956688399</v>
      </c>
      <c r="K302" s="77">
        <v>0</v>
      </c>
      <c r="L302" s="77">
        <v>-6.2059242327968303</v>
      </c>
      <c r="M302" s="77">
        <v>0</v>
      </c>
      <c r="N302" s="77">
        <v>3.2637127989066E-5</v>
      </c>
      <c r="O302" s="77">
        <v>0</v>
      </c>
      <c r="P302" s="77">
        <v>3.0687421904849002E-5</v>
      </c>
      <c r="Q302" s="77">
        <v>3.0687421904849998E-5</v>
      </c>
      <c r="R302" s="77">
        <v>0</v>
      </c>
      <c r="S302" s="77">
        <v>0</v>
      </c>
      <c r="T302" s="77" t="s">
        <v>156</v>
      </c>
      <c r="U302" s="105">
        <v>1.6318563994529999E-6</v>
      </c>
      <c r="V302" s="105">
        <v>0</v>
      </c>
      <c r="W302" s="101">
        <v>1.6316957622521499E-6</v>
      </c>
    </row>
    <row r="303" spans="2:23" x14ac:dyDescent="0.25">
      <c r="B303" s="55" t="s">
        <v>116</v>
      </c>
      <c r="C303" s="76" t="s">
        <v>139</v>
      </c>
      <c r="D303" s="55" t="s">
        <v>60</v>
      </c>
      <c r="E303" s="55" t="s">
        <v>179</v>
      </c>
      <c r="F303" s="70">
        <v>93.25</v>
      </c>
      <c r="G303" s="77">
        <v>53150</v>
      </c>
      <c r="H303" s="77">
        <v>93.2</v>
      </c>
      <c r="I303" s="77">
        <v>2</v>
      </c>
      <c r="J303" s="77">
        <v>-5.2105254401569798</v>
      </c>
      <c r="K303" s="77">
        <v>0</v>
      </c>
      <c r="L303" s="77">
        <v>-5.2105528425992604</v>
      </c>
      <c r="M303" s="77">
        <v>0</v>
      </c>
      <c r="N303" s="77">
        <v>2.7402442280555E-5</v>
      </c>
      <c r="O303" s="77">
        <v>0</v>
      </c>
      <c r="P303" s="77">
        <v>2.5765450509965001E-5</v>
      </c>
      <c r="Q303" s="77">
        <v>2.5765450509966E-5</v>
      </c>
      <c r="R303" s="77">
        <v>0</v>
      </c>
      <c r="S303" s="77">
        <v>0</v>
      </c>
      <c r="T303" s="77" t="s">
        <v>156</v>
      </c>
      <c r="U303" s="105">
        <v>1.3701221140279999E-6</v>
      </c>
      <c r="V303" s="105">
        <v>0</v>
      </c>
      <c r="W303" s="101">
        <v>1.3699872415102399E-6</v>
      </c>
    </row>
    <row r="304" spans="2:23" x14ac:dyDescent="0.25">
      <c r="B304" s="55" t="s">
        <v>116</v>
      </c>
      <c r="C304" s="76" t="s">
        <v>139</v>
      </c>
      <c r="D304" s="55" t="s">
        <v>60</v>
      </c>
      <c r="E304" s="55" t="s">
        <v>179</v>
      </c>
      <c r="F304" s="70">
        <v>93.25</v>
      </c>
      <c r="G304" s="77">
        <v>53150</v>
      </c>
      <c r="H304" s="77">
        <v>93.2</v>
      </c>
      <c r="I304" s="77">
        <v>3</v>
      </c>
      <c r="J304" s="77">
        <v>-6.3753357347997204</v>
      </c>
      <c r="K304" s="77">
        <v>0</v>
      </c>
      <c r="L304" s="77">
        <v>-6.3753692630438401</v>
      </c>
      <c r="M304" s="77">
        <v>0</v>
      </c>
      <c r="N304" s="77">
        <v>3.3528244122726999E-5</v>
      </c>
      <c r="O304" s="77">
        <v>0</v>
      </c>
      <c r="P304" s="77">
        <v>3.1525303737371999E-5</v>
      </c>
      <c r="Q304" s="77">
        <v>3.1525303737373002E-5</v>
      </c>
      <c r="R304" s="77">
        <v>0</v>
      </c>
      <c r="S304" s="77">
        <v>0</v>
      </c>
      <c r="T304" s="77" t="s">
        <v>156</v>
      </c>
      <c r="U304" s="105">
        <v>1.676412206136E-6</v>
      </c>
      <c r="V304" s="105">
        <v>0</v>
      </c>
      <c r="W304" s="101">
        <v>1.67624718293644E-6</v>
      </c>
    </row>
    <row r="305" spans="2:23" x14ac:dyDescent="0.25">
      <c r="B305" s="55" t="s">
        <v>116</v>
      </c>
      <c r="C305" s="76" t="s">
        <v>139</v>
      </c>
      <c r="D305" s="55" t="s">
        <v>60</v>
      </c>
      <c r="E305" s="55" t="s">
        <v>179</v>
      </c>
      <c r="F305" s="70">
        <v>93.25</v>
      </c>
      <c r="G305" s="77">
        <v>53654</v>
      </c>
      <c r="H305" s="77">
        <v>93.48</v>
      </c>
      <c r="I305" s="77">
        <v>1</v>
      </c>
      <c r="J305" s="77">
        <v>49.123427725185699</v>
      </c>
      <c r="K305" s="77">
        <v>7.5771690156206398E-2</v>
      </c>
      <c r="L305" s="77">
        <v>49.123441899321101</v>
      </c>
      <c r="M305" s="77">
        <v>7.5771733882729606E-2</v>
      </c>
      <c r="N305" s="77">
        <v>-1.4174135393175001E-5</v>
      </c>
      <c r="O305" s="77">
        <v>-4.3726523162000003E-8</v>
      </c>
      <c r="P305" s="77">
        <v>-1.8310105988728E-5</v>
      </c>
      <c r="Q305" s="77">
        <v>-1.8310105988728E-5</v>
      </c>
      <c r="R305" s="77">
        <v>0</v>
      </c>
      <c r="S305" s="77">
        <v>1.0526999999999999E-14</v>
      </c>
      <c r="T305" s="77" t="s">
        <v>156</v>
      </c>
      <c r="U305" s="105">
        <v>-8.22475694577E-7</v>
      </c>
      <c r="V305" s="105">
        <v>0</v>
      </c>
      <c r="W305" s="101">
        <v>-8.2255665770180997E-7</v>
      </c>
    </row>
    <row r="306" spans="2:23" x14ac:dyDescent="0.25">
      <c r="B306" s="55" t="s">
        <v>116</v>
      </c>
      <c r="C306" s="76" t="s">
        <v>139</v>
      </c>
      <c r="D306" s="55" t="s">
        <v>60</v>
      </c>
      <c r="E306" s="55" t="s">
        <v>179</v>
      </c>
      <c r="F306" s="70">
        <v>93.25</v>
      </c>
      <c r="G306" s="77">
        <v>53654</v>
      </c>
      <c r="H306" s="77">
        <v>93.48</v>
      </c>
      <c r="I306" s="77">
        <v>2</v>
      </c>
      <c r="J306" s="77">
        <v>49.123427725185699</v>
      </c>
      <c r="K306" s="77">
        <v>7.5771690156206398E-2</v>
      </c>
      <c r="L306" s="77">
        <v>49.123441899321101</v>
      </c>
      <c r="M306" s="77">
        <v>7.5771733882729606E-2</v>
      </c>
      <c r="N306" s="77">
        <v>-1.4174135393175001E-5</v>
      </c>
      <c r="O306" s="77">
        <v>-4.3726523162000003E-8</v>
      </c>
      <c r="P306" s="77">
        <v>-1.8310105988728E-5</v>
      </c>
      <c r="Q306" s="77">
        <v>-1.8310105988728E-5</v>
      </c>
      <c r="R306" s="77">
        <v>0</v>
      </c>
      <c r="S306" s="77">
        <v>1.0526999999999999E-14</v>
      </c>
      <c r="T306" s="77" t="s">
        <v>156</v>
      </c>
      <c r="U306" s="105">
        <v>-8.22475694577E-7</v>
      </c>
      <c r="V306" s="105">
        <v>0</v>
      </c>
      <c r="W306" s="101">
        <v>-8.2255665770180997E-7</v>
      </c>
    </row>
    <row r="307" spans="2:23" x14ac:dyDescent="0.25">
      <c r="B307" s="55" t="s">
        <v>116</v>
      </c>
      <c r="C307" s="76" t="s">
        <v>139</v>
      </c>
      <c r="D307" s="55" t="s">
        <v>60</v>
      </c>
      <c r="E307" s="55" t="s">
        <v>179</v>
      </c>
      <c r="F307" s="70">
        <v>93.25</v>
      </c>
      <c r="G307" s="77">
        <v>53704</v>
      </c>
      <c r="H307" s="77">
        <v>93.2</v>
      </c>
      <c r="I307" s="77">
        <v>1</v>
      </c>
      <c r="J307" s="77">
        <v>-16.612776261327799</v>
      </c>
      <c r="K307" s="77">
        <v>1.15361452075536E-2</v>
      </c>
      <c r="L307" s="77">
        <v>-16.612746177613801</v>
      </c>
      <c r="M307" s="77">
        <v>1.15361034264841E-2</v>
      </c>
      <c r="N307" s="77">
        <v>-3.0083714022688001E-5</v>
      </c>
      <c r="O307" s="77">
        <v>4.1781069419000002E-8</v>
      </c>
      <c r="P307" s="77">
        <v>-2.3668701871649001E-5</v>
      </c>
      <c r="Q307" s="77">
        <v>-2.3668701871649001E-5</v>
      </c>
      <c r="R307" s="77">
        <v>0</v>
      </c>
      <c r="S307" s="77">
        <v>2.3417E-14</v>
      </c>
      <c r="T307" s="77" t="s">
        <v>156</v>
      </c>
      <c r="U307" s="105">
        <v>2.3908544954609999E-6</v>
      </c>
      <c r="V307" s="105">
        <v>0</v>
      </c>
      <c r="W307" s="101">
        <v>2.3906191437634398E-6</v>
      </c>
    </row>
    <row r="308" spans="2:23" x14ac:dyDescent="0.25">
      <c r="B308" s="55" t="s">
        <v>116</v>
      </c>
      <c r="C308" s="76" t="s">
        <v>139</v>
      </c>
      <c r="D308" s="55" t="s">
        <v>60</v>
      </c>
      <c r="E308" s="55" t="s">
        <v>179</v>
      </c>
      <c r="F308" s="70">
        <v>93.25</v>
      </c>
      <c r="G308" s="77">
        <v>58004</v>
      </c>
      <c r="H308" s="77">
        <v>91.25</v>
      </c>
      <c r="I308" s="77">
        <v>1</v>
      </c>
      <c r="J308" s="77">
        <v>-64.362561089874703</v>
      </c>
      <c r="K308" s="77">
        <v>0.87738981739613497</v>
      </c>
      <c r="L308" s="77">
        <v>-64.362525491607002</v>
      </c>
      <c r="M308" s="77">
        <v>0.87738884684591401</v>
      </c>
      <c r="N308" s="77">
        <v>-3.5598267689174003E-5</v>
      </c>
      <c r="O308" s="77">
        <v>9.7055022109399993E-7</v>
      </c>
      <c r="P308" s="77">
        <v>-2.768926183675E-5</v>
      </c>
      <c r="Q308" s="77">
        <v>-2.7689261836749001E-5</v>
      </c>
      <c r="R308" s="77">
        <v>0</v>
      </c>
      <c r="S308" s="77">
        <v>1.6238599999999999E-13</v>
      </c>
      <c r="T308" s="77" t="s">
        <v>156</v>
      </c>
      <c r="U308" s="105">
        <v>1.8336722517556999E-5</v>
      </c>
      <c r="V308" s="105">
        <v>0</v>
      </c>
      <c r="W308" s="101">
        <v>1.8334917481416E-5</v>
      </c>
    </row>
    <row r="309" spans="2:23" x14ac:dyDescent="0.25">
      <c r="B309" s="55" t="s">
        <v>116</v>
      </c>
      <c r="C309" s="76" t="s">
        <v>139</v>
      </c>
      <c r="D309" s="55" t="s">
        <v>60</v>
      </c>
      <c r="E309" s="55" t="s">
        <v>180</v>
      </c>
      <c r="F309" s="70">
        <v>92.91</v>
      </c>
      <c r="G309" s="77">
        <v>53050</v>
      </c>
      <c r="H309" s="77">
        <v>93.26</v>
      </c>
      <c r="I309" s="77">
        <v>1</v>
      </c>
      <c r="J309" s="77">
        <v>85.603554277982795</v>
      </c>
      <c r="K309" s="77">
        <v>0.17660404097106799</v>
      </c>
      <c r="L309" s="77">
        <v>85.603414093672697</v>
      </c>
      <c r="M309" s="77">
        <v>0.176603462558276</v>
      </c>
      <c r="N309" s="77">
        <v>1.4018431014894999E-4</v>
      </c>
      <c r="O309" s="77">
        <v>5.78412791166E-7</v>
      </c>
      <c r="P309" s="77">
        <v>1.72954212861218E-4</v>
      </c>
      <c r="Q309" s="77">
        <v>1.72954212861218E-4</v>
      </c>
      <c r="R309" s="77">
        <v>0</v>
      </c>
      <c r="S309" s="77">
        <v>7.2090699999999999E-13</v>
      </c>
      <c r="T309" s="77" t="s">
        <v>155</v>
      </c>
      <c r="U309" s="105">
        <v>4.7770461135579999E-6</v>
      </c>
      <c r="V309" s="105">
        <v>0</v>
      </c>
      <c r="W309" s="101">
        <v>4.7765758691686897E-6</v>
      </c>
    </row>
    <row r="310" spans="2:23" x14ac:dyDescent="0.25">
      <c r="B310" s="55" t="s">
        <v>116</v>
      </c>
      <c r="C310" s="76" t="s">
        <v>139</v>
      </c>
      <c r="D310" s="55" t="s">
        <v>60</v>
      </c>
      <c r="E310" s="55" t="s">
        <v>180</v>
      </c>
      <c r="F310" s="70">
        <v>92.91</v>
      </c>
      <c r="G310" s="77">
        <v>53204</v>
      </c>
      <c r="H310" s="77">
        <v>93.42</v>
      </c>
      <c r="I310" s="77">
        <v>1</v>
      </c>
      <c r="J310" s="77">
        <v>18.167320502305799</v>
      </c>
      <c r="K310" s="77">
        <v>0</v>
      </c>
      <c r="L310" s="77">
        <v>18.167322288071901</v>
      </c>
      <c r="M310" s="77">
        <v>0</v>
      </c>
      <c r="N310" s="77">
        <v>-1.7857660628009999E-6</v>
      </c>
      <c r="O310" s="77">
        <v>0</v>
      </c>
      <c r="P310" s="77">
        <v>1.5993233184270001E-6</v>
      </c>
      <c r="Q310" s="77">
        <v>1.599323318428E-6</v>
      </c>
      <c r="R310" s="77">
        <v>0</v>
      </c>
      <c r="S310" s="77">
        <v>0</v>
      </c>
      <c r="T310" s="77" t="s">
        <v>156</v>
      </c>
      <c r="U310" s="105">
        <v>9.1074069202799998E-7</v>
      </c>
      <c r="V310" s="105">
        <v>0</v>
      </c>
      <c r="W310" s="101">
        <v>9.1065104024520998E-7</v>
      </c>
    </row>
    <row r="311" spans="2:23" x14ac:dyDescent="0.25">
      <c r="B311" s="55" t="s">
        <v>116</v>
      </c>
      <c r="C311" s="76" t="s">
        <v>139</v>
      </c>
      <c r="D311" s="55" t="s">
        <v>60</v>
      </c>
      <c r="E311" s="55" t="s">
        <v>180</v>
      </c>
      <c r="F311" s="70">
        <v>92.91</v>
      </c>
      <c r="G311" s="77">
        <v>53204</v>
      </c>
      <c r="H311" s="77">
        <v>93.42</v>
      </c>
      <c r="I311" s="77">
        <v>2</v>
      </c>
      <c r="J311" s="77">
        <v>18.167320502305799</v>
      </c>
      <c r="K311" s="77">
        <v>0</v>
      </c>
      <c r="L311" s="77">
        <v>18.167322288071901</v>
      </c>
      <c r="M311" s="77">
        <v>0</v>
      </c>
      <c r="N311" s="77">
        <v>-1.7857660628009999E-6</v>
      </c>
      <c r="O311" s="77">
        <v>0</v>
      </c>
      <c r="P311" s="77">
        <v>1.5993233184270001E-6</v>
      </c>
      <c r="Q311" s="77">
        <v>1.599323318428E-6</v>
      </c>
      <c r="R311" s="77">
        <v>0</v>
      </c>
      <c r="S311" s="77">
        <v>0</v>
      </c>
      <c r="T311" s="77" t="s">
        <v>156</v>
      </c>
      <c r="U311" s="105">
        <v>9.1074069202799998E-7</v>
      </c>
      <c r="V311" s="105">
        <v>0</v>
      </c>
      <c r="W311" s="101">
        <v>9.1065104024520998E-7</v>
      </c>
    </row>
    <row r="312" spans="2:23" x14ac:dyDescent="0.25">
      <c r="B312" s="55" t="s">
        <v>116</v>
      </c>
      <c r="C312" s="76" t="s">
        <v>139</v>
      </c>
      <c r="D312" s="55" t="s">
        <v>60</v>
      </c>
      <c r="E312" s="55" t="s">
        <v>181</v>
      </c>
      <c r="F312" s="70">
        <v>93.42</v>
      </c>
      <c r="G312" s="77">
        <v>53254</v>
      </c>
      <c r="H312" s="77">
        <v>93.71</v>
      </c>
      <c r="I312" s="77">
        <v>1</v>
      </c>
      <c r="J312" s="77">
        <v>14.876973350707299</v>
      </c>
      <c r="K312" s="77">
        <v>2.3327585022584901E-2</v>
      </c>
      <c r="L312" s="77">
        <v>14.8769736582378</v>
      </c>
      <c r="M312" s="77">
        <v>2.33275859870208E-2</v>
      </c>
      <c r="N312" s="77">
        <v>-3.0753047886E-7</v>
      </c>
      <c r="O312" s="77">
        <v>-9.64435885E-10</v>
      </c>
      <c r="P312" s="77">
        <v>-2.2286999999999999E-14</v>
      </c>
      <c r="Q312" s="77">
        <v>-2.2286999999999999E-14</v>
      </c>
      <c r="R312" s="77">
        <v>0</v>
      </c>
      <c r="S312" s="77">
        <v>0</v>
      </c>
      <c r="T312" s="77" t="s">
        <v>156</v>
      </c>
      <c r="U312" s="105">
        <v>-1.0536047299999999E-9</v>
      </c>
      <c r="V312" s="105">
        <v>0</v>
      </c>
      <c r="W312" s="101">
        <v>-1.05370844508E-9</v>
      </c>
    </row>
    <row r="313" spans="2:23" x14ac:dyDescent="0.25">
      <c r="B313" s="55" t="s">
        <v>116</v>
      </c>
      <c r="C313" s="76" t="s">
        <v>139</v>
      </c>
      <c r="D313" s="55" t="s">
        <v>60</v>
      </c>
      <c r="E313" s="55" t="s">
        <v>181</v>
      </c>
      <c r="F313" s="70">
        <v>93.42</v>
      </c>
      <c r="G313" s="77">
        <v>53304</v>
      </c>
      <c r="H313" s="77">
        <v>93.82</v>
      </c>
      <c r="I313" s="77">
        <v>1</v>
      </c>
      <c r="J313" s="77">
        <v>14.1439449037704</v>
      </c>
      <c r="K313" s="77">
        <v>2.22857011669155E-2</v>
      </c>
      <c r="L313" s="77">
        <v>14.143945645196601</v>
      </c>
      <c r="M313" s="77">
        <v>2.2285703503350299E-2</v>
      </c>
      <c r="N313" s="77">
        <v>-7.4142615935600004E-7</v>
      </c>
      <c r="O313" s="77">
        <v>-2.336434757E-9</v>
      </c>
      <c r="P313" s="77">
        <v>1.2468871861350001E-6</v>
      </c>
      <c r="Q313" s="77">
        <v>1.2468871861350001E-6</v>
      </c>
      <c r="R313" s="77">
        <v>0</v>
      </c>
      <c r="S313" s="77">
        <v>1.73E-16</v>
      </c>
      <c r="T313" s="77" t="s">
        <v>156</v>
      </c>
      <c r="U313" s="105">
        <v>7.7833441829000004E-8</v>
      </c>
      <c r="V313" s="105">
        <v>0</v>
      </c>
      <c r="W313" s="101">
        <v>7.7825780035819999E-8</v>
      </c>
    </row>
    <row r="314" spans="2:23" x14ac:dyDescent="0.25">
      <c r="B314" s="55" t="s">
        <v>116</v>
      </c>
      <c r="C314" s="76" t="s">
        <v>139</v>
      </c>
      <c r="D314" s="55" t="s">
        <v>60</v>
      </c>
      <c r="E314" s="55" t="s">
        <v>181</v>
      </c>
      <c r="F314" s="70">
        <v>93.42</v>
      </c>
      <c r="G314" s="77">
        <v>54104</v>
      </c>
      <c r="H314" s="77">
        <v>93.67</v>
      </c>
      <c r="I314" s="77">
        <v>1</v>
      </c>
      <c r="J314" s="77">
        <v>13.5266585569199</v>
      </c>
      <c r="K314" s="77">
        <v>1.8278752122377999E-2</v>
      </c>
      <c r="L314" s="77">
        <v>13.5266589029325</v>
      </c>
      <c r="M314" s="77">
        <v>1.8278753057520601E-2</v>
      </c>
      <c r="N314" s="77">
        <v>-3.46012543617E-7</v>
      </c>
      <c r="O314" s="77">
        <v>-9.3514263700000008E-10</v>
      </c>
      <c r="P314" s="77">
        <v>0</v>
      </c>
      <c r="Q314" s="77">
        <v>0</v>
      </c>
      <c r="R314" s="77">
        <v>0</v>
      </c>
      <c r="S314" s="77">
        <v>0</v>
      </c>
      <c r="T314" s="77" t="s">
        <v>156</v>
      </c>
      <c r="U314" s="105">
        <v>-9.7478208799999993E-10</v>
      </c>
      <c r="V314" s="105">
        <v>0</v>
      </c>
      <c r="W314" s="101">
        <v>-9.7487804391000004E-10</v>
      </c>
    </row>
    <row r="315" spans="2:23" x14ac:dyDescent="0.25">
      <c r="B315" s="55" t="s">
        <v>116</v>
      </c>
      <c r="C315" s="76" t="s">
        <v>139</v>
      </c>
      <c r="D315" s="55" t="s">
        <v>60</v>
      </c>
      <c r="E315" s="55" t="s">
        <v>182</v>
      </c>
      <c r="F315" s="70">
        <v>93.71</v>
      </c>
      <c r="G315" s="77">
        <v>54104</v>
      </c>
      <c r="H315" s="77">
        <v>93.67</v>
      </c>
      <c r="I315" s="77">
        <v>1</v>
      </c>
      <c r="J315" s="77">
        <v>-2.8852548408305299</v>
      </c>
      <c r="K315" s="77">
        <v>7.2924332549655503E-4</v>
      </c>
      <c r="L315" s="77">
        <v>-2.8852548219024099</v>
      </c>
      <c r="M315" s="77">
        <v>7.2924331592845297E-4</v>
      </c>
      <c r="N315" s="77">
        <v>-1.8928120181999998E-8</v>
      </c>
      <c r="O315" s="77">
        <v>9.5681009999999998E-12</v>
      </c>
      <c r="P315" s="77">
        <v>2.2286999999999999E-14</v>
      </c>
      <c r="Q315" s="77">
        <v>2.2286999999999999E-14</v>
      </c>
      <c r="R315" s="77">
        <v>0</v>
      </c>
      <c r="S315" s="77">
        <v>0</v>
      </c>
      <c r="T315" s="77" t="s">
        <v>156</v>
      </c>
      <c r="U315" s="105">
        <v>1.39310594E-10</v>
      </c>
      <c r="V315" s="105">
        <v>0</v>
      </c>
      <c r="W315" s="101">
        <v>1.3929688050000001E-10</v>
      </c>
    </row>
    <row r="316" spans="2:23" x14ac:dyDescent="0.25">
      <c r="B316" s="55" t="s">
        <v>116</v>
      </c>
      <c r="C316" s="76" t="s">
        <v>139</v>
      </c>
      <c r="D316" s="55" t="s">
        <v>60</v>
      </c>
      <c r="E316" s="55" t="s">
        <v>183</v>
      </c>
      <c r="F316" s="70">
        <v>93.57</v>
      </c>
      <c r="G316" s="77">
        <v>53404</v>
      </c>
      <c r="H316" s="77">
        <v>93.56</v>
      </c>
      <c r="I316" s="77">
        <v>1</v>
      </c>
      <c r="J316" s="77">
        <v>-7.4092004763330204</v>
      </c>
      <c r="K316" s="77">
        <v>5.3359156650935602E-3</v>
      </c>
      <c r="L316" s="77">
        <v>-7.4091722859684701</v>
      </c>
      <c r="M316" s="77">
        <v>5.3358750612194699E-3</v>
      </c>
      <c r="N316" s="77">
        <v>-2.8190364546875999E-5</v>
      </c>
      <c r="O316" s="77">
        <v>4.0603874091999998E-8</v>
      </c>
      <c r="P316" s="77">
        <v>-2.2190029323350002E-5</v>
      </c>
      <c r="Q316" s="77">
        <v>-2.2190029323347999E-5</v>
      </c>
      <c r="R316" s="77">
        <v>0</v>
      </c>
      <c r="S316" s="77">
        <v>4.7861E-14</v>
      </c>
      <c r="T316" s="77" t="s">
        <v>156</v>
      </c>
      <c r="U316" s="105">
        <v>3.5171978339430001E-6</v>
      </c>
      <c r="V316" s="105">
        <v>0</v>
      </c>
      <c r="W316" s="101">
        <v>3.5168516069005601E-6</v>
      </c>
    </row>
    <row r="317" spans="2:23" x14ac:dyDescent="0.25">
      <c r="B317" s="55" t="s">
        <v>116</v>
      </c>
      <c r="C317" s="76" t="s">
        <v>139</v>
      </c>
      <c r="D317" s="55" t="s">
        <v>60</v>
      </c>
      <c r="E317" s="55" t="s">
        <v>184</v>
      </c>
      <c r="F317" s="70">
        <v>93.56</v>
      </c>
      <c r="G317" s="77">
        <v>53854</v>
      </c>
      <c r="H317" s="77">
        <v>92.03</v>
      </c>
      <c r="I317" s="77">
        <v>1</v>
      </c>
      <c r="J317" s="77">
        <v>-48.262098387511003</v>
      </c>
      <c r="K317" s="77">
        <v>0.45985990669138999</v>
      </c>
      <c r="L317" s="77">
        <v>-48.262069905456798</v>
      </c>
      <c r="M317" s="77">
        <v>0.459859363915533</v>
      </c>
      <c r="N317" s="77">
        <v>-2.8482054198474999E-5</v>
      </c>
      <c r="O317" s="77">
        <v>5.4277585759300004E-7</v>
      </c>
      <c r="P317" s="77">
        <v>-2.2190029236576999E-5</v>
      </c>
      <c r="Q317" s="77">
        <v>-2.2190029236578002E-5</v>
      </c>
      <c r="R317" s="77">
        <v>0</v>
      </c>
      <c r="S317" s="77">
        <v>9.7213999999999996E-14</v>
      </c>
      <c r="T317" s="77" t="s">
        <v>156</v>
      </c>
      <c r="U317" s="105">
        <v>6.7893427816430001E-6</v>
      </c>
      <c r="V317" s="105">
        <v>0</v>
      </c>
      <c r="W317" s="101">
        <v>6.7886744501523204E-6</v>
      </c>
    </row>
    <row r="318" spans="2:23" x14ac:dyDescent="0.25">
      <c r="B318" s="55" t="s">
        <v>116</v>
      </c>
      <c r="C318" s="76" t="s">
        <v>139</v>
      </c>
      <c r="D318" s="55" t="s">
        <v>60</v>
      </c>
      <c r="E318" s="55" t="s">
        <v>185</v>
      </c>
      <c r="F318" s="70">
        <v>93.59</v>
      </c>
      <c r="G318" s="77">
        <v>53754</v>
      </c>
      <c r="H318" s="77">
        <v>92.23</v>
      </c>
      <c r="I318" s="77">
        <v>1</v>
      </c>
      <c r="J318" s="77">
        <v>-45.7893647399776</v>
      </c>
      <c r="K318" s="77">
        <v>0.34007921275775299</v>
      </c>
      <c r="L318" s="77">
        <v>-45.789337082107401</v>
      </c>
      <c r="M318" s="77">
        <v>0.34007880192593898</v>
      </c>
      <c r="N318" s="77">
        <v>-2.7657870221852999E-5</v>
      </c>
      <c r="O318" s="77">
        <v>4.1083181405399999E-7</v>
      </c>
      <c r="P318" s="77">
        <v>-2.0982413244818E-5</v>
      </c>
      <c r="Q318" s="77">
        <v>-2.0982413244817001E-5</v>
      </c>
      <c r="R318" s="77">
        <v>0</v>
      </c>
      <c r="S318" s="77">
        <v>7.1409999999999996E-14</v>
      </c>
      <c r="T318" s="77" t="s">
        <v>156</v>
      </c>
      <c r="U318" s="105">
        <v>5.5568034207700004E-7</v>
      </c>
      <c r="V318" s="105">
        <v>0</v>
      </c>
      <c r="W318" s="101">
        <v>5.5562564183821001E-7</v>
      </c>
    </row>
    <row r="319" spans="2:23" x14ac:dyDescent="0.25">
      <c r="B319" s="55" t="s">
        <v>116</v>
      </c>
      <c r="C319" s="76" t="s">
        <v>139</v>
      </c>
      <c r="D319" s="55" t="s">
        <v>60</v>
      </c>
      <c r="E319" s="55" t="s">
        <v>186</v>
      </c>
      <c r="F319" s="70">
        <v>93.08</v>
      </c>
      <c r="G319" s="77">
        <v>54050</v>
      </c>
      <c r="H319" s="77">
        <v>92.85</v>
      </c>
      <c r="I319" s="77">
        <v>1</v>
      </c>
      <c r="J319" s="77">
        <v>-33.301746642723103</v>
      </c>
      <c r="K319" s="77">
        <v>1.54595482326183E-2</v>
      </c>
      <c r="L319" s="77">
        <v>-33.301274342457297</v>
      </c>
      <c r="M319" s="77">
        <v>1.54591097272726E-2</v>
      </c>
      <c r="N319" s="77">
        <v>-4.7230026581912598E-4</v>
      </c>
      <c r="O319" s="77">
        <v>4.3850534575E-7</v>
      </c>
      <c r="P319" s="77">
        <v>-4.4693747904953301E-4</v>
      </c>
      <c r="Q319" s="77">
        <v>-4.4693747904953502E-4</v>
      </c>
      <c r="R319" s="77">
        <v>0</v>
      </c>
      <c r="S319" s="77">
        <v>2.7845580000000001E-12</v>
      </c>
      <c r="T319" s="77" t="s">
        <v>155</v>
      </c>
      <c r="U319" s="105">
        <v>-6.7863411670770996E-5</v>
      </c>
      <c r="V319" s="105">
        <v>0</v>
      </c>
      <c r="W319" s="101">
        <v>-6.7870092030938899E-5</v>
      </c>
    </row>
    <row r="320" spans="2:23" x14ac:dyDescent="0.25">
      <c r="B320" s="55" t="s">
        <v>116</v>
      </c>
      <c r="C320" s="76" t="s">
        <v>139</v>
      </c>
      <c r="D320" s="55" t="s">
        <v>60</v>
      </c>
      <c r="E320" s="55" t="s">
        <v>186</v>
      </c>
      <c r="F320" s="70">
        <v>93.08</v>
      </c>
      <c r="G320" s="77">
        <v>54850</v>
      </c>
      <c r="H320" s="77">
        <v>93.09</v>
      </c>
      <c r="I320" s="77">
        <v>1</v>
      </c>
      <c r="J320" s="77">
        <v>-8.7815383338156892</v>
      </c>
      <c r="K320" s="77">
        <v>2.0042296490600498E-3</v>
      </c>
      <c r="L320" s="77">
        <v>-8.7813764101974403</v>
      </c>
      <c r="M320" s="77">
        <v>2.0041557373803001E-3</v>
      </c>
      <c r="N320" s="77">
        <v>-1.6192361824568499E-4</v>
      </c>
      <c r="O320" s="77">
        <v>7.3911679752E-8</v>
      </c>
      <c r="P320" s="77">
        <v>-1.7145669751963299E-4</v>
      </c>
      <c r="Q320" s="77">
        <v>-1.7145669751963299E-4</v>
      </c>
      <c r="R320" s="77">
        <v>0</v>
      </c>
      <c r="S320" s="77">
        <v>7.64038E-13</v>
      </c>
      <c r="T320" s="77" t="s">
        <v>156</v>
      </c>
      <c r="U320" s="105">
        <v>8.4993048922069992E-6</v>
      </c>
      <c r="V320" s="105">
        <v>0</v>
      </c>
      <c r="W320" s="101">
        <v>8.4984682349205603E-6</v>
      </c>
    </row>
    <row r="321" spans="2:23" x14ac:dyDescent="0.25">
      <c r="B321" s="55" t="s">
        <v>116</v>
      </c>
      <c r="C321" s="76" t="s">
        <v>139</v>
      </c>
      <c r="D321" s="55" t="s">
        <v>60</v>
      </c>
      <c r="E321" s="55" t="s">
        <v>187</v>
      </c>
      <c r="F321" s="70">
        <v>93.69</v>
      </c>
      <c r="G321" s="77">
        <v>53654</v>
      </c>
      <c r="H321" s="77">
        <v>93.48</v>
      </c>
      <c r="I321" s="77">
        <v>1</v>
      </c>
      <c r="J321" s="77">
        <v>-36.7271202712434</v>
      </c>
      <c r="K321" s="77">
        <v>5.3145925718684199E-2</v>
      </c>
      <c r="L321" s="77">
        <v>-36.727131324215797</v>
      </c>
      <c r="M321" s="77">
        <v>5.3145957707063998E-2</v>
      </c>
      <c r="N321" s="77">
        <v>1.1052972337389001E-5</v>
      </c>
      <c r="O321" s="77">
        <v>-3.1988379761999998E-8</v>
      </c>
      <c r="P321" s="77">
        <v>1.4311062358045E-5</v>
      </c>
      <c r="Q321" s="77">
        <v>1.4311062358045E-5</v>
      </c>
      <c r="R321" s="77">
        <v>0</v>
      </c>
      <c r="S321" s="77">
        <v>8.0690000000000008E-15</v>
      </c>
      <c r="T321" s="77" t="s">
        <v>156</v>
      </c>
      <c r="U321" s="105">
        <v>-6.7250832916400004E-7</v>
      </c>
      <c r="V321" s="105">
        <v>0</v>
      </c>
      <c r="W321" s="101">
        <v>-6.7257452975344995E-7</v>
      </c>
    </row>
    <row r="322" spans="2:23" x14ac:dyDescent="0.25">
      <c r="B322" s="55" t="s">
        <v>116</v>
      </c>
      <c r="C322" s="76" t="s">
        <v>139</v>
      </c>
      <c r="D322" s="55" t="s">
        <v>60</v>
      </c>
      <c r="E322" s="55" t="s">
        <v>188</v>
      </c>
      <c r="F322" s="70">
        <v>93.2</v>
      </c>
      <c r="G322" s="77">
        <v>58004</v>
      </c>
      <c r="H322" s="77">
        <v>91.25</v>
      </c>
      <c r="I322" s="77">
        <v>1</v>
      </c>
      <c r="J322" s="77">
        <v>-62.809783686836397</v>
      </c>
      <c r="K322" s="77">
        <v>0.81307870581083896</v>
      </c>
      <c r="L322" s="77">
        <v>-62.809753187414501</v>
      </c>
      <c r="M322" s="77">
        <v>0.81307791617511505</v>
      </c>
      <c r="N322" s="77">
        <v>-3.0499421943553001E-5</v>
      </c>
      <c r="O322" s="77">
        <v>7.8963572382199997E-7</v>
      </c>
      <c r="P322" s="77">
        <v>-2.3668701693067001E-5</v>
      </c>
      <c r="Q322" s="77">
        <v>-2.3668701693067001E-5</v>
      </c>
      <c r="R322" s="77">
        <v>0</v>
      </c>
      <c r="S322" s="77">
        <v>1.15459E-13</v>
      </c>
      <c r="T322" s="77" t="s">
        <v>156</v>
      </c>
      <c r="U322" s="105">
        <v>1.3350281839541999E-5</v>
      </c>
      <c r="V322" s="105">
        <v>0</v>
      </c>
      <c r="W322" s="101">
        <v>1.3348967660239201E-5</v>
      </c>
    </row>
    <row r="323" spans="2:23" x14ac:dyDescent="0.25">
      <c r="B323" s="55" t="s">
        <v>116</v>
      </c>
      <c r="C323" s="76" t="s">
        <v>139</v>
      </c>
      <c r="D323" s="55" t="s">
        <v>60</v>
      </c>
      <c r="E323" s="55" t="s">
        <v>189</v>
      </c>
      <c r="F323" s="70">
        <v>92.23</v>
      </c>
      <c r="G323" s="77">
        <v>53854</v>
      </c>
      <c r="H323" s="77">
        <v>92.03</v>
      </c>
      <c r="I323" s="77">
        <v>1</v>
      </c>
      <c r="J323" s="77">
        <v>-28.815690093895</v>
      </c>
      <c r="K323" s="77">
        <v>4.1102027781576199E-2</v>
      </c>
      <c r="L323" s="77">
        <v>-28.815659111529701</v>
      </c>
      <c r="M323" s="77">
        <v>4.1101939396578302E-2</v>
      </c>
      <c r="N323" s="77">
        <v>-3.0982365289977997E-5</v>
      </c>
      <c r="O323" s="77">
        <v>8.8384997905E-8</v>
      </c>
      <c r="P323" s="77">
        <v>-2.7526975441244999E-5</v>
      </c>
      <c r="Q323" s="77">
        <v>-2.7526975441244999E-5</v>
      </c>
      <c r="R323" s="77">
        <v>0</v>
      </c>
      <c r="S323" s="77">
        <v>3.7508000000000003E-14</v>
      </c>
      <c r="T323" s="77" t="s">
        <v>155</v>
      </c>
      <c r="U323" s="105">
        <v>1.9464367989480001E-6</v>
      </c>
      <c r="V323" s="105">
        <v>0</v>
      </c>
      <c r="W323" s="101">
        <v>1.9462451949814299E-6</v>
      </c>
    </row>
    <row r="324" spans="2:23" x14ac:dyDescent="0.25">
      <c r="B324" s="55" t="s">
        <v>116</v>
      </c>
      <c r="C324" s="76" t="s">
        <v>139</v>
      </c>
      <c r="D324" s="55" t="s">
        <v>60</v>
      </c>
      <c r="E324" s="55" t="s">
        <v>189</v>
      </c>
      <c r="F324" s="70">
        <v>92.23</v>
      </c>
      <c r="G324" s="77">
        <v>58104</v>
      </c>
      <c r="H324" s="77">
        <v>90.63</v>
      </c>
      <c r="I324" s="77">
        <v>1</v>
      </c>
      <c r="J324" s="77">
        <v>-57.683785439157397</v>
      </c>
      <c r="K324" s="77">
        <v>0.42724061277265202</v>
      </c>
      <c r="L324" s="77">
        <v>-57.683788711153198</v>
      </c>
      <c r="M324" s="77">
        <v>0.427240661241369</v>
      </c>
      <c r="N324" s="77">
        <v>3.2719957854250001E-6</v>
      </c>
      <c r="O324" s="77">
        <v>-4.8468716539999999E-8</v>
      </c>
      <c r="P324" s="77">
        <v>6.5445620649429997E-6</v>
      </c>
      <c r="Q324" s="77">
        <v>6.5445620649409998E-6</v>
      </c>
      <c r="R324" s="77">
        <v>0</v>
      </c>
      <c r="S324" s="77">
        <v>5.5000000000000002E-15</v>
      </c>
      <c r="T324" s="77" t="s">
        <v>156</v>
      </c>
      <c r="U324" s="105">
        <v>8.0369850340200004E-7</v>
      </c>
      <c r="V324" s="105">
        <v>0</v>
      </c>
      <c r="W324" s="101">
        <v>8.0361938867233002E-7</v>
      </c>
    </row>
    <row r="325" spans="2:23" x14ac:dyDescent="0.25">
      <c r="B325" s="55" t="s">
        <v>116</v>
      </c>
      <c r="C325" s="76" t="s">
        <v>139</v>
      </c>
      <c r="D325" s="55" t="s">
        <v>60</v>
      </c>
      <c r="E325" s="55" t="s">
        <v>190</v>
      </c>
      <c r="F325" s="70">
        <v>92.66</v>
      </c>
      <c r="G325" s="77">
        <v>54050</v>
      </c>
      <c r="H325" s="77">
        <v>92.85</v>
      </c>
      <c r="I325" s="77">
        <v>1</v>
      </c>
      <c r="J325" s="77">
        <v>9.5678969135564405</v>
      </c>
      <c r="K325" s="77">
        <v>1.9306766969386601E-3</v>
      </c>
      <c r="L325" s="77">
        <v>9.5680148030049192</v>
      </c>
      <c r="M325" s="77">
        <v>1.9307242743352999E-3</v>
      </c>
      <c r="N325" s="77">
        <v>-1.1788944848517599E-4</v>
      </c>
      <c r="O325" s="77">
        <v>-4.7577396635999999E-8</v>
      </c>
      <c r="P325" s="77">
        <v>-1.5456592841201199E-4</v>
      </c>
      <c r="Q325" s="77">
        <v>-1.5456592841201099E-4</v>
      </c>
      <c r="R325" s="77">
        <v>0</v>
      </c>
      <c r="S325" s="77">
        <v>5.0385300000000003E-13</v>
      </c>
      <c r="T325" s="77" t="s">
        <v>155</v>
      </c>
      <c r="U325" s="105">
        <v>1.7985953787179998E-5</v>
      </c>
      <c r="V325" s="105">
        <v>0</v>
      </c>
      <c r="W325" s="101">
        <v>1.7984183280123201E-5</v>
      </c>
    </row>
    <row r="326" spans="2:23" x14ac:dyDescent="0.25">
      <c r="B326" s="55" t="s">
        <v>116</v>
      </c>
      <c r="C326" s="76" t="s">
        <v>139</v>
      </c>
      <c r="D326" s="55" t="s">
        <v>60</v>
      </c>
      <c r="E326" s="55" t="s">
        <v>190</v>
      </c>
      <c r="F326" s="70">
        <v>92.66</v>
      </c>
      <c r="G326" s="77">
        <v>56000</v>
      </c>
      <c r="H326" s="77">
        <v>92.99</v>
      </c>
      <c r="I326" s="77">
        <v>1</v>
      </c>
      <c r="J326" s="77">
        <v>16.263100742169001</v>
      </c>
      <c r="K326" s="77">
        <v>2.5541649206071399E-2</v>
      </c>
      <c r="L326" s="77">
        <v>16.2632475537646</v>
      </c>
      <c r="M326" s="77">
        <v>2.554211035149E-2</v>
      </c>
      <c r="N326" s="77">
        <v>-1.46811595613805E-4</v>
      </c>
      <c r="O326" s="77">
        <v>-4.6114541861200002E-7</v>
      </c>
      <c r="P326" s="77">
        <v>-1.24297423581959E-4</v>
      </c>
      <c r="Q326" s="77">
        <v>-1.2429742358196E-4</v>
      </c>
      <c r="R326" s="77">
        <v>0</v>
      </c>
      <c r="S326" s="77">
        <v>1.4919919999999999E-12</v>
      </c>
      <c r="T326" s="77" t="s">
        <v>155</v>
      </c>
      <c r="U326" s="105">
        <v>5.6420030698930001E-6</v>
      </c>
      <c r="V326" s="105">
        <v>0</v>
      </c>
      <c r="W326" s="101">
        <v>5.6414476805948899E-6</v>
      </c>
    </row>
    <row r="327" spans="2:23" x14ac:dyDescent="0.25">
      <c r="B327" s="55" t="s">
        <v>116</v>
      </c>
      <c r="C327" s="76" t="s">
        <v>139</v>
      </c>
      <c r="D327" s="55" t="s">
        <v>60</v>
      </c>
      <c r="E327" s="55" t="s">
        <v>190</v>
      </c>
      <c r="F327" s="70">
        <v>92.66</v>
      </c>
      <c r="G327" s="77">
        <v>58450</v>
      </c>
      <c r="H327" s="77">
        <v>92.82</v>
      </c>
      <c r="I327" s="77">
        <v>1</v>
      </c>
      <c r="J327" s="77">
        <v>20.1855146692292</v>
      </c>
      <c r="K327" s="77">
        <v>1.04226989629694E-2</v>
      </c>
      <c r="L327" s="77">
        <v>20.185349586037599</v>
      </c>
      <c r="M327" s="77">
        <v>1.0422528483751799E-2</v>
      </c>
      <c r="N327" s="77">
        <v>1.6508319156949299E-4</v>
      </c>
      <c r="O327" s="77">
        <v>1.7047921759E-7</v>
      </c>
      <c r="P327" s="77">
        <v>1.8433294552525599E-4</v>
      </c>
      <c r="Q327" s="77">
        <v>1.8433294552525501E-4</v>
      </c>
      <c r="R327" s="77">
        <v>0</v>
      </c>
      <c r="S327" s="77">
        <v>8.6917300000000004E-13</v>
      </c>
      <c r="T327" s="77" t="s">
        <v>155</v>
      </c>
      <c r="U327" s="105">
        <v>-1.0603068011790999E-5</v>
      </c>
      <c r="V327" s="105">
        <v>0</v>
      </c>
      <c r="W327" s="101">
        <v>-1.06041117599825E-5</v>
      </c>
    </row>
    <row r="328" spans="2:23" x14ac:dyDescent="0.25">
      <c r="B328" s="55" t="s">
        <v>116</v>
      </c>
      <c r="C328" s="76" t="s">
        <v>139</v>
      </c>
      <c r="D328" s="55" t="s">
        <v>60</v>
      </c>
      <c r="E328" s="55" t="s">
        <v>191</v>
      </c>
      <c r="F328" s="70">
        <v>92.03</v>
      </c>
      <c r="G328" s="77">
        <v>53850</v>
      </c>
      <c r="H328" s="77">
        <v>92.66</v>
      </c>
      <c r="I328" s="77">
        <v>1</v>
      </c>
      <c r="J328" s="77">
        <v>13.8954959417</v>
      </c>
      <c r="K328" s="77">
        <v>0</v>
      </c>
      <c r="L328" s="77">
        <v>13.895526061731401</v>
      </c>
      <c r="M328" s="77">
        <v>0</v>
      </c>
      <c r="N328" s="77">
        <v>-3.0120031396796E-5</v>
      </c>
      <c r="O328" s="77">
        <v>0</v>
      </c>
      <c r="P328" s="77">
        <v>-2.8533371531411999E-5</v>
      </c>
      <c r="Q328" s="77">
        <v>-2.8533371531411999E-5</v>
      </c>
      <c r="R328" s="77">
        <v>0</v>
      </c>
      <c r="S328" s="77">
        <v>0</v>
      </c>
      <c r="T328" s="77" t="s">
        <v>155</v>
      </c>
      <c r="U328" s="105">
        <v>1.8975619779981999E-5</v>
      </c>
      <c r="V328" s="105">
        <v>0</v>
      </c>
      <c r="W328" s="101">
        <v>1.8973751851868401E-5</v>
      </c>
    </row>
    <row r="329" spans="2:23" x14ac:dyDescent="0.25">
      <c r="B329" s="55" t="s">
        <v>116</v>
      </c>
      <c r="C329" s="76" t="s">
        <v>139</v>
      </c>
      <c r="D329" s="55" t="s">
        <v>60</v>
      </c>
      <c r="E329" s="55" t="s">
        <v>191</v>
      </c>
      <c r="F329" s="70">
        <v>92.03</v>
      </c>
      <c r="G329" s="77">
        <v>53850</v>
      </c>
      <c r="H329" s="77">
        <v>92.66</v>
      </c>
      <c r="I329" s="77">
        <v>2</v>
      </c>
      <c r="J329" s="77">
        <v>32.1399638956877</v>
      </c>
      <c r="K329" s="77">
        <v>0</v>
      </c>
      <c r="L329" s="77">
        <v>32.140033562630599</v>
      </c>
      <c r="M329" s="77">
        <v>0</v>
      </c>
      <c r="N329" s="77">
        <v>-6.9666942892344003E-5</v>
      </c>
      <c r="O329" s="77">
        <v>0</v>
      </c>
      <c r="P329" s="77">
        <v>-6.5997034927899994E-5</v>
      </c>
      <c r="Q329" s="77">
        <v>-6.5997034927899994E-5</v>
      </c>
      <c r="R329" s="77">
        <v>0</v>
      </c>
      <c r="S329" s="77">
        <v>0</v>
      </c>
      <c r="T329" s="77" t="s">
        <v>155</v>
      </c>
      <c r="U329" s="105">
        <v>4.3890174022175998E-5</v>
      </c>
      <c r="V329" s="105">
        <v>0</v>
      </c>
      <c r="W329" s="101">
        <v>4.3885853547223702E-5</v>
      </c>
    </row>
    <row r="330" spans="2:23" x14ac:dyDescent="0.25">
      <c r="B330" s="55" t="s">
        <v>116</v>
      </c>
      <c r="C330" s="76" t="s">
        <v>139</v>
      </c>
      <c r="D330" s="55" t="s">
        <v>60</v>
      </c>
      <c r="E330" s="55" t="s">
        <v>191</v>
      </c>
      <c r="F330" s="70">
        <v>92.03</v>
      </c>
      <c r="G330" s="77">
        <v>58004</v>
      </c>
      <c r="H330" s="77">
        <v>91.25</v>
      </c>
      <c r="I330" s="77">
        <v>1</v>
      </c>
      <c r="J330" s="77">
        <v>-92.375291588739898</v>
      </c>
      <c r="K330" s="77">
        <v>0.29012861286756098</v>
      </c>
      <c r="L330" s="77">
        <v>-92.375334323055895</v>
      </c>
      <c r="M330" s="77">
        <v>0.29012888130407599</v>
      </c>
      <c r="N330" s="77">
        <v>4.2734315941484002E-5</v>
      </c>
      <c r="O330" s="77">
        <v>-2.6843651503E-7</v>
      </c>
      <c r="P330" s="77">
        <v>4.4813401615760999E-5</v>
      </c>
      <c r="Q330" s="77">
        <v>4.4813401615762002E-5</v>
      </c>
      <c r="R330" s="77">
        <v>0</v>
      </c>
      <c r="S330" s="77">
        <v>6.828E-14</v>
      </c>
      <c r="T330" s="77" t="s">
        <v>155</v>
      </c>
      <c r="U330" s="105">
        <v>8.7332441969930008E-6</v>
      </c>
      <c r="V330" s="105">
        <v>0</v>
      </c>
      <c r="W330" s="101">
        <v>8.73238451111465E-6</v>
      </c>
    </row>
    <row r="331" spans="2:23" x14ac:dyDescent="0.25">
      <c r="B331" s="55" t="s">
        <v>116</v>
      </c>
      <c r="C331" s="76" t="s">
        <v>139</v>
      </c>
      <c r="D331" s="55" t="s">
        <v>60</v>
      </c>
      <c r="E331" s="55" t="s">
        <v>192</v>
      </c>
      <c r="F331" s="70">
        <v>93.08</v>
      </c>
      <c r="G331" s="77">
        <v>54000</v>
      </c>
      <c r="H331" s="77">
        <v>92.43</v>
      </c>
      <c r="I331" s="77">
        <v>1</v>
      </c>
      <c r="J331" s="77">
        <v>-52.576947007648599</v>
      </c>
      <c r="K331" s="77">
        <v>0.16751872261269199</v>
      </c>
      <c r="L331" s="77">
        <v>-52.576038860516299</v>
      </c>
      <c r="M331" s="77">
        <v>0.16751293565310901</v>
      </c>
      <c r="N331" s="77">
        <v>-9.0814713226139399E-4</v>
      </c>
      <c r="O331" s="77">
        <v>5.7869595834280001E-6</v>
      </c>
      <c r="P331" s="77">
        <v>-9.0656889847325398E-4</v>
      </c>
      <c r="Q331" s="77">
        <v>-9.06568898473253E-4</v>
      </c>
      <c r="R331" s="77">
        <v>0</v>
      </c>
      <c r="S331" s="77">
        <v>4.9805149999999999E-11</v>
      </c>
      <c r="T331" s="77" t="s">
        <v>155</v>
      </c>
      <c r="U331" s="105">
        <v>-5.3526199809019999E-5</v>
      </c>
      <c r="V331" s="105">
        <v>0</v>
      </c>
      <c r="W331" s="101">
        <v>-5.3531468838152701E-5</v>
      </c>
    </row>
    <row r="332" spans="2:23" x14ac:dyDescent="0.25">
      <c r="B332" s="55" t="s">
        <v>116</v>
      </c>
      <c r="C332" s="76" t="s">
        <v>139</v>
      </c>
      <c r="D332" s="55" t="s">
        <v>60</v>
      </c>
      <c r="E332" s="55" t="s">
        <v>192</v>
      </c>
      <c r="F332" s="70">
        <v>93.08</v>
      </c>
      <c r="G332" s="77">
        <v>54850</v>
      </c>
      <c r="H332" s="77">
        <v>93.09</v>
      </c>
      <c r="I332" s="77">
        <v>1</v>
      </c>
      <c r="J332" s="77">
        <v>17.8215886520961</v>
      </c>
      <c r="K332" s="77">
        <v>2.4964069135843302E-3</v>
      </c>
      <c r="L332" s="77">
        <v>17.821426668832501</v>
      </c>
      <c r="M332" s="77">
        <v>2.4963615333088202E-3</v>
      </c>
      <c r="N332" s="77">
        <v>1.6198326363570101E-4</v>
      </c>
      <c r="O332" s="77">
        <v>4.5380275507E-8</v>
      </c>
      <c r="P332" s="77">
        <v>1.7145669722025899E-4</v>
      </c>
      <c r="Q332" s="77">
        <v>1.7145669722025799E-4</v>
      </c>
      <c r="R332" s="77">
        <v>0</v>
      </c>
      <c r="S332" s="77">
        <v>2.3106400000000001E-13</v>
      </c>
      <c r="T332" s="77" t="s">
        <v>156</v>
      </c>
      <c r="U332" s="105">
        <v>2.6043903092260001E-6</v>
      </c>
      <c r="V332" s="105">
        <v>0</v>
      </c>
      <c r="W332" s="101">
        <v>2.60413393742188E-6</v>
      </c>
    </row>
    <row r="333" spans="2:23" x14ac:dyDescent="0.25">
      <c r="B333" s="55" t="s">
        <v>116</v>
      </c>
      <c r="C333" s="76" t="s">
        <v>139</v>
      </c>
      <c r="D333" s="55" t="s">
        <v>60</v>
      </c>
      <c r="E333" s="55" t="s">
        <v>137</v>
      </c>
      <c r="F333" s="70">
        <v>92.43</v>
      </c>
      <c r="G333" s="77">
        <v>54250</v>
      </c>
      <c r="H333" s="77">
        <v>92.23</v>
      </c>
      <c r="I333" s="77">
        <v>1</v>
      </c>
      <c r="J333" s="77">
        <v>-81.349811144629896</v>
      </c>
      <c r="K333" s="77">
        <v>9.0001968116430506E-2</v>
      </c>
      <c r="L333" s="77">
        <v>-81.350394897514207</v>
      </c>
      <c r="M333" s="77">
        <v>9.0003259799748506E-2</v>
      </c>
      <c r="N333" s="77">
        <v>5.8375288434220395E-4</v>
      </c>
      <c r="O333" s="77">
        <v>-1.291683318009E-6</v>
      </c>
      <c r="P333" s="77">
        <v>6.0150340781768401E-4</v>
      </c>
      <c r="Q333" s="77">
        <v>6.0150340781768205E-4</v>
      </c>
      <c r="R333" s="77">
        <v>0</v>
      </c>
      <c r="S333" s="77">
        <v>4.9205659999999996E-12</v>
      </c>
      <c r="T333" s="77" t="s">
        <v>155</v>
      </c>
      <c r="U333" s="105">
        <v>-2.5105438833690001E-6</v>
      </c>
      <c r="V333" s="105">
        <v>0</v>
      </c>
      <c r="W333" s="101">
        <v>-2.5107910170887098E-6</v>
      </c>
    </row>
    <row r="334" spans="2:23" x14ac:dyDescent="0.25">
      <c r="B334" s="55" t="s">
        <v>116</v>
      </c>
      <c r="C334" s="76" t="s">
        <v>139</v>
      </c>
      <c r="D334" s="55" t="s">
        <v>60</v>
      </c>
      <c r="E334" s="55" t="s">
        <v>193</v>
      </c>
      <c r="F334" s="70">
        <v>92.85</v>
      </c>
      <c r="G334" s="77">
        <v>54250</v>
      </c>
      <c r="H334" s="77">
        <v>92.23</v>
      </c>
      <c r="I334" s="77">
        <v>1</v>
      </c>
      <c r="J334" s="77">
        <v>-54.718170146886997</v>
      </c>
      <c r="K334" s="77">
        <v>0.176650610509197</v>
      </c>
      <c r="L334" s="77">
        <v>-54.717577849562403</v>
      </c>
      <c r="M334" s="77">
        <v>0.17664678621765201</v>
      </c>
      <c r="N334" s="77">
        <v>-5.9229732467525097E-4</v>
      </c>
      <c r="O334" s="77">
        <v>3.8242915449640004E-6</v>
      </c>
      <c r="P334" s="77">
        <v>-6.0150340781768401E-4</v>
      </c>
      <c r="Q334" s="77">
        <v>-6.0150340781768205E-4</v>
      </c>
      <c r="R334" s="77">
        <v>0</v>
      </c>
      <c r="S334" s="77">
        <v>2.1346575E-11</v>
      </c>
      <c r="T334" s="77" t="s">
        <v>155</v>
      </c>
      <c r="U334" s="105">
        <v>-1.3324401727692E-5</v>
      </c>
      <c r="V334" s="105">
        <v>0</v>
      </c>
      <c r="W334" s="101">
        <v>-1.33257133594E-5</v>
      </c>
    </row>
    <row r="335" spans="2:23" x14ac:dyDescent="0.25">
      <c r="B335" s="55" t="s">
        <v>116</v>
      </c>
      <c r="C335" s="76" t="s">
        <v>139</v>
      </c>
      <c r="D335" s="55" t="s">
        <v>60</v>
      </c>
      <c r="E335" s="55" t="s">
        <v>194</v>
      </c>
      <c r="F335" s="70">
        <v>93.18</v>
      </c>
      <c r="G335" s="77">
        <v>53550</v>
      </c>
      <c r="H335" s="77">
        <v>93.08</v>
      </c>
      <c r="I335" s="77">
        <v>1</v>
      </c>
      <c r="J335" s="77">
        <v>-11.826622586161401</v>
      </c>
      <c r="K335" s="77">
        <v>2.4756813317804E-3</v>
      </c>
      <c r="L335" s="77">
        <v>-11.826302939595401</v>
      </c>
      <c r="M335" s="77">
        <v>2.47554750957775E-3</v>
      </c>
      <c r="N335" s="77">
        <v>-3.19646566045162E-4</v>
      </c>
      <c r="O335" s="77">
        <v>1.33822202656E-7</v>
      </c>
      <c r="P335" s="77">
        <v>-3.1184941577283402E-4</v>
      </c>
      <c r="Q335" s="77">
        <v>-3.1184941577283299E-4</v>
      </c>
      <c r="R335" s="77">
        <v>0</v>
      </c>
      <c r="S335" s="77">
        <v>1.721326E-12</v>
      </c>
      <c r="T335" s="77" t="s">
        <v>156</v>
      </c>
      <c r="U335" s="105">
        <v>-1.9501794871199001E-5</v>
      </c>
      <c r="V335" s="105">
        <v>0</v>
      </c>
      <c r="W335" s="101">
        <v>-1.9503714595103999E-5</v>
      </c>
    </row>
    <row r="336" spans="2:23" x14ac:dyDescent="0.25">
      <c r="B336" s="55" t="s">
        <v>116</v>
      </c>
      <c r="C336" s="76" t="s">
        <v>139</v>
      </c>
      <c r="D336" s="55" t="s">
        <v>60</v>
      </c>
      <c r="E336" s="55" t="s">
        <v>195</v>
      </c>
      <c r="F336" s="70">
        <v>93.1</v>
      </c>
      <c r="G336" s="77">
        <v>58200</v>
      </c>
      <c r="H336" s="77">
        <v>93.16</v>
      </c>
      <c r="I336" s="77">
        <v>1</v>
      </c>
      <c r="J336" s="77">
        <v>27.485953193184201</v>
      </c>
      <c r="K336" s="77">
        <v>1.3326625268624701E-2</v>
      </c>
      <c r="L336" s="77">
        <v>27.486228083259501</v>
      </c>
      <c r="M336" s="77">
        <v>1.33268918320812E-2</v>
      </c>
      <c r="N336" s="77">
        <v>-2.7489007533576499E-4</v>
      </c>
      <c r="O336" s="77">
        <v>-2.6656345640499998E-7</v>
      </c>
      <c r="P336" s="77">
        <v>-2.60336047302826E-4</v>
      </c>
      <c r="Q336" s="77">
        <v>-2.60336047302826E-4</v>
      </c>
      <c r="R336" s="77">
        <v>0</v>
      </c>
      <c r="S336" s="77">
        <v>1.1955479999999999E-12</v>
      </c>
      <c r="T336" s="77" t="s">
        <v>155</v>
      </c>
      <c r="U336" s="105">
        <v>-8.3316501748180001E-6</v>
      </c>
      <c r="V336" s="105">
        <v>0</v>
      </c>
      <c r="W336" s="101">
        <v>-8.3324703284558801E-6</v>
      </c>
    </row>
    <row r="337" spans="2:23" x14ac:dyDescent="0.25">
      <c r="B337" s="55" t="s">
        <v>116</v>
      </c>
      <c r="C337" s="76" t="s">
        <v>139</v>
      </c>
      <c r="D337" s="55" t="s">
        <v>60</v>
      </c>
      <c r="E337" s="55" t="s">
        <v>196</v>
      </c>
      <c r="F337" s="70">
        <v>93.23</v>
      </c>
      <c r="G337" s="77">
        <v>53000</v>
      </c>
      <c r="H337" s="77">
        <v>93.38</v>
      </c>
      <c r="I337" s="77">
        <v>1</v>
      </c>
      <c r="J337" s="77">
        <v>38.649587336991601</v>
      </c>
      <c r="K337" s="77">
        <v>3.6926503664624001E-2</v>
      </c>
      <c r="L337" s="77">
        <v>38.648869282740399</v>
      </c>
      <c r="M337" s="77">
        <v>3.6925131593745199E-2</v>
      </c>
      <c r="N337" s="77">
        <v>7.1805425123638899E-4</v>
      </c>
      <c r="O337" s="77">
        <v>1.372070878832E-6</v>
      </c>
      <c r="P337" s="77">
        <v>7.5111960775986204E-4</v>
      </c>
      <c r="Q337" s="77">
        <v>7.5111960775986204E-4</v>
      </c>
      <c r="R337" s="77">
        <v>0</v>
      </c>
      <c r="S337" s="77">
        <v>1.3946546000000001E-11</v>
      </c>
      <c r="T337" s="77" t="s">
        <v>156</v>
      </c>
      <c r="U337" s="105">
        <v>2.0312935663949001E-5</v>
      </c>
      <c r="V337" s="105">
        <v>0</v>
      </c>
      <c r="W337" s="101">
        <v>2.0310936092707801E-5</v>
      </c>
    </row>
    <row r="338" spans="2:23" x14ac:dyDescent="0.25">
      <c r="B338" s="55" t="s">
        <v>116</v>
      </c>
      <c r="C338" s="76" t="s">
        <v>139</v>
      </c>
      <c r="D338" s="55" t="s">
        <v>60</v>
      </c>
      <c r="E338" s="55" t="s">
        <v>197</v>
      </c>
      <c r="F338" s="70">
        <v>92.99</v>
      </c>
      <c r="G338" s="77">
        <v>56100</v>
      </c>
      <c r="H338" s="77">
        <v>92.85</v>
      </c>
      <c r="I338" s="77">
        <v>1</v>
      </c>
      <c r="J338" s="77">
        <v>-10.1725975056055</v>
      </c>
      <c r="K338" s="77">
        <v>9.6548463430311E-3</v>
      </c>
      <c r="L338" s="77">
        <v>-10.1724507853309</v>
      </c>
      <c r="M338" s="77">
        <v>9.6545678396320403E-3</v>
      </c>
      <c r="N338" s="77">
        <v>-1.4672027462553399E-4</v>
      </c>
      <c r="O338" s="77">
        <v>2.7850339906600002E-7</v>
      </c>
      <c r="P338" s="77">
        <v>-1.2429742353651301E-4</v>
      </c>
      <c r="Q338" s="77">
        <v>-1.2429742353651401E-4</v>
      </c>
      <c r="R338" s="77">
        <v>0</v>
      </c>
      <c r="S338" s="77">
        <v>1.4414710000000001E-12</v>
      </c>
      <c r="T338" s="77" t="s">
        <v>155</v>
      </c>
      <c r="U338" s="105">
        <v>5.3376973936189997E-6</v>
      </c>
      <c r="V338" s="105">
        <v>0</v>
      </c>
      <c r="W338" s="101">
        <v>5.33717195966013E-6</v>
      </c>
    </row>
    <row r="339" spans="2:23" x14ac:dyDescent="0.25">
      <c r="B339" s="55" t="s">
        <v>116</v>
      </c>
      <c r="C339" s="76" t="s">
        <v>139</v>
      </c>
      <c r="D339" s="55" t="s">
        <v>60</v>
      </c>
      <c r="E339" s="55" t="s">
        <v>138</v>
      </c>
      <c r="F339" s="70">
        <v>92.85</v>
      </c>
      <c r="G339" s="77">
        <v>56100</v>
      </c>
      <c r="H339" s="77">
        <v>92.85</v>
      </c>
      <c r="I339" s="77">
        <v>1</v>
      </c>
      <c r="J339" s="77">
        <v>-0.87645946966662303</v>
      </c>
      <c r="K339" s="77">
        <v>6.3451767282581004E-5</v>
      </c>
      <c r="L339" s="77">
        <v>-0.876447379046987</v>
      </c>
      <c r="M339" s="77">
        <v>6.3450016680485996E-5</v>
      </c>
      <c r="N339" s="77">
        <v>-1.2090619635856E-5</v>
      </c>
      <c r="O339" s="77">
        <v>1.7506020950000001E-9</v>
      </c>
      <c r="P339" s="77">
        <v>-3.8607240359314E-5</v>
      </c>
      <c r="Q339" s="77">
        <v>-3.8607240359314E-5</v>
      </c>
      <c r="R339" s="77">
        <v>0</v>
      </c>
      <c r="S339" s="77">
        <v>1.2311699999999999E-13</v>
      </c>
      <c r="T339" s="77" t="s">
        <v>155</v>
      </c>
      <c r="U339" s="105">
        <v>1.6254340452999999E-7</v>
      </c>
      <c r="V339" s="105">
        <v>0</v>
      </c>
      <c r="W339" s="101">
        <v>1.6252740403049E-7</v>
      </c>
    </row>
    <row r="340" spans="2:23" x14ac:dyDescent="0.25">
      <c r="B340" s="55" t="s">
        <v>116</v>
      </c>
      <c r="C340" s="76" t="s">
        <v>139</v>
      </c>
      <c r="D340" s="55" t="s">
        <v>60</v>
      </c>
      <c r="E340" s="55" t="s">
        <v>198</v>
      </c>
      <c r="F340" s="70">
        <v>91.25</v>
      </c>
      <c r="G340" s="77">
        <v>58054</v>
      </c>
      <c r="H340" s="77">
        <v>90.88</v>
      </c>
      <c r="I340" s="77">
        <v>1</v>
      </c>
      <c r="J340" s="77">
        <v>-39.509502289340197</v>
      </c>
      <c r="K340" s="77">
        <v>8.7728243338707296E-2</v>
      </c>
      <c r="L340" s="77">
        <v>-39.509495350350498</v>
      </c>
      <c r="M340" s="77">
        <v>8.7728212523572602E-2</v>
      </c>
      <c r="N340" s="77">
        <v>-6.9389896328880002E-6</v>
      </c>
      <c r="O340" s="77">
        <v>3.0815134710000001E-8</v>
      </c>
      <c r="P340" s="77">
        <v>-3.2740145327850002E-6</v>
      </c>
      <c r="Q340" s="77">
        <v>-3.2740145327850002E-6</v>
      </c>
      <c r="R340" s="77">
        <v>0</v>
      </c>
      <c r="S340" s="77">
        <v>6.0200000000000002E-16</v>
      </c>
      <c r="T340" s="77" t="s">
        <v>155</v>
      </c>
      <c r="U340" s="105">
        <v>2.3875407823600002E-7</v>
      </c>
      <c r="V340" s="105">
        <v>0</v>
      </c>
      <c r="W340" s="101">
        <v>2.3873057568587999E-7</v>
      </c>
    </row>
    <row r="341" spans="2:23" x14ac:dyDescent="0.25">
      <c r="B341" s="55" t="s">
        <v>116</v>
      </c>
      <c r="C341" s="76" t="s">
        <v>139</v>
      </c>
      <c r="D341" s="55" t="s">
        <v>60</v>
      </c>
      <c r="E341" s="55" t="s">
        <v>198</v>
      </c>
      <c r="F341" s="70">
        <v>91.25</v>
      </c>
      <c r="G341" s="77">
        <v>58104</v>
      </c>
      <c r="H341" s="77">
        <v>90.63</v>
      </c>
      <c r="I341" s="77">
        <v>1</v>
      </c>
      <c r="J341" s="77">
        <v>-41.228971115405301</v>
      </c>
      <c r="K341" s="77">
        <v>0.15196462849560199</v>
      </c>
      <c r="L341" s="77">
        <v>-41.228964211772301</v>
      </c>
      <c r="M341" s="77">
        <v>0.15196457760381901</v>
      </c>
      <c r="N341" s="77">
        <v>-6.9036329597429996E-6</v>
      </c>
      <c r="O341" s="77">
        <v>5.0891783191999999E-8</v>
      </c>
      <c r="P341" s="77">
        <v>-3.2705473303099999E-6</v>
      </c>
      <c r="Q341" s="77">
        <v>-3.2705473303120002E-6</v>
      </c>
      <c r="R341" s="77">
        <v>0</v>
      </c>
      <c r="S341" s="77">
        <v>9.5599999999999995E-16</v>
      </c>
      <c r="T341" s="77" t="s">
        <v>155</v>
      </c>
      <c r="U341" s="105">
        <v>3.4784632845200002E-7</v>
      </c>
      <c r="V341" s="105">
        <v>0</v>
      </c>
      <c r="W341" s="101">
        <v>3.4781208704414999E-7</v>
      </c>
    </row>
    <row r="342" spans="2:23" x14ac:dyDescent="0.25">
      <c r="B342" s="55" t="s">
        <v>116</v>
      </c>
      <c r="C342" s="76" t="s">
        <v>139</v>
      </c>
      <c r="D342" s="55" t="s">
        <v>60</v>
      </c>
      <c r="E342" s="55" t="s">
        <v>199</v>
      </c>
      <c r="F342" s="70">
        <v>90.88</v>
      </c>
      <c r="G342" s="77">
        <v>58104</v>
      </c>
      <c r="H342" s="77">
        <v>90.63</v>
      </c>
      <c r="I342" s="77">
        <v>1</v>
      </c>
      <c r="J342" s="77">
        <v>-44.244357638240501</v>
      </c>
      <c r="K342" s="77">
        <v>6.5382610306205804E-2</v>
      </c>
      <c r="L342" s="77">
        <v>-44.244350774543697</v>
      </c>
      <c r="M342" s="77">
        <v>6.5382590020392997E-2</v>
      </c>
      <c r="N342" s="77">
        <v>-6.8636968053589999E-6</v>
      </c>
      <c r="O342" s="77">
        <v>2.0285812808000002E-8</v>
      </c>
      <c r="P342" s="77">
        <v>-3.274014737032E-6</v>
      </c>
      <c r="Q342" s="77">
        <v>-3.274014737032E-6</v>
      </c>
      <c r="R342" s="77">
        <v>0</v>
      </c>
      <c r="S342" s="77">
        <v>3.58E-16</v>
      </c>
      <c r="T342" s="77" t="s">
        <v>155</v>
      </c>
      <c r="U342" s="105">
        <v>1.2511474006799999E-7</v>
      </c>
      <c r="V342" s="105">
        <v>0</v>
      </c>
      <c r="W342" s="101">
        <v>1.2510242398330001E-7</v>
      </c>
    </row>
    <row r="343" spans="2:23" x14ac:dyDescent="0.25">
      <c r="B343" s="55" t="s">
        <v>116</v>
      </c>
      <c r="C343" s="76" t="s">
        <v>139</v>
      </c>
      <c r="D343" s="55" t="s">
        <v>60</v>
      </c>
      <c r="E343" s="55" t="s">
        <v>200</v>
      </c>
      <c r="F343" s="70">
        <v>93.09</v>
      </c>
      <c r="G343" s="77">
        <v>58200</v>
      </c>
      <c r="H343" s="77">
        <v>93.16</v>
      </c>
      <c r="I343" s="77">
        <v>1</v>
      </c>
      <c r="J343" s="77">
        <v>2.4150295371780901</v>
      </c>
      <c r="K343" s="77">
        <v>2.3883545589987499E-4</v>
      </c>
      <c r="L343" s="77">
        <v>2.4147547532111502</v>
      </c>
      <c r="M343" s="77">
        <v>2.38781109218481E-4</v>
      </c>
      <c r="N343" s="77">
        <v>2.7478396694459402E-4</v>
      </c>
      <c r="O343" s="77">
        <v>5.4346681394E-8</v>
      </c>
      <c r="P343" s="77">
        <v>2.60336047302826E-4</v>
      </c>
      <c r="Q343" s="77">
        <v>2.60336047302826E-4</v>
      </c>
      <c r="R343" s="77">
        <v>0</v>
      </c>
      <c r="S343" s="77">
        <v>2.7753799999999998E-12</v>
      </c>
      <c r="T343" s="77" t="s">
        <v>155</v>
      </c>
      <c r="U343" s="105">
        <v>-1.4173842981264E-5</v>
      </c>
      <c r="V343" s="105">
        <v>0</v>
      </c>
      <c r="W343" s="101">
        <v>-1.4175238230541099E-5</v>
      </c>
    </row>
    <row r="344" spans="2:23" x14ac:dyDescent="0.25">
      <c r="B344" s="55" t="s">
        <v>116</v>
      </c>
      <c r="C344" s="76" t="s">
        <v>139</v>
      </c>
      <c r="D344" s="55" t="s">
        <v>60</v>
      </c>
      <c r="E344" s="55" t="s">
        <v>200</v>
      </c>
      <c r="F344" s="70">
        <v>93.09</v>
      </c>
      <c r="G344" s="77">
        <v>58300</v>
      </c>
      <c r="H344" s="77">
        <v>93.28</v>
      </c>
      <c r="I344" s="77">
        <v>1</v>
      </c>
      <c r="J344" s="77">
        <v>24.8766828503589</v>
      </c>
      <c r="K344" s="77">
        <v>2.3782380506562902E-2</v>
      </c>
      <c r="L344" s="77">
        <v>24.876754731427599</v>
      </c>
      <c r="M344" s="77">
        <v>2.3782517944935098E-2</v>
      </c>
      <c r="N344" s="77">
        <v>-7.1881068763879002E-5</v>
      </c>
      <c r="O344" s="77">
        <v>-1.3743837220100001E-7</v>
      </c>
      <c r="P344" s="77">
        <v>-5.4807980411826002E-5</v>
      </c>
      <c r="Q344" s="77">
        <v>-5.4807980411826002E-5</v>
      </c>
      <c r="R344" s="77">
        <v>0</v>
      </c>
      <c r="S344" s="77">
        <v>1.1544000000000001E-13</v>
      </c>
      <c r="T344" s="77" t="s">
        <v>155</v>
      </c>
      <c r="U344" s="105">
        <v>8.5020835158199998E-7</v>
      </c>
      <c r="V344" s="105">
        <v>0</v>
      </c>
      <c r="W344" s="101">
        <v>8.5012465850104995E-7</v>
      </c>
    </row>
    <row r="345" spans="2:23" x14ac:dyDescent="0.25">
      <c r="B345" s="55" t="s">
        <v>116</v>
      </c>
      <c r="C345" s="76" t="s">
        <v>139</v>
      </c>
      <c r="D345" s="55" t="s">
        <v>60</v>
      </c>
      <c r="E345" s="55" t="s">
        <v>200</v>
      </c>
      <c r="F345" s="70">
        <v>93.09</v>
      </c>
      <c r="G345" s="77">
        <v>58500</v>
      </c>
      <c r="H345" s="77">
        <v>93.04</v>
      </c>
      <c r="I345" s="77">
        <v>1</v>
      </c>
      <c r="J345" s="77">
        <v>-44.8879718882202</v>
      </c>
      <c r="K345" s="77">
        <v>1.0497785405438101E-2</v>
      </c>
      <c r="L345" s="77">
        <v>-44.887768979414901</v>
      </c>
      <c r="M345" s="77">
        <v>1.0497690498576E-2</v>
      </c>
      <c r="N345" s="77">
        <v>-2.0290880533568899E-4</v>
      </c>
      <c r="O345" s="77">
        <v>9.4906862185999998E-8</v>
      </c>
      <c r="P345" s="77">
        <v>-2.0552806663260101E-4</v>
      </c>
      <c r="Q345" s="77">
        <v>-2.0552806663260101E-4</v>
      </c>
      <c r="R345" s="77">
        <v>0</v>
      </c>
      <c r="S345" s="77">
        <v>2.2008000000000001E-13</v>
      </c>
      <c r="T345" s="77" t="s">
        <v>155</v>
      </c>
      <c r="U345" s="105">
        <v>-1.3129331374889999E-6</v>
      </c>
      <c r="V345" s="105">
        <v>0</v>
      </c>
      <c r="W345" s="101">
        <v>-1.3130623804200399E-6</v>
      </c>
    </row>
    <row r="346" spans="2:23" x14ac:dyDescent="0.25">
      <c r="B346" s="55" t="s">
        <v>116</v>
      </c>
      <c r="C346" s="76" t="s">
        <v>139</v>
      </c>
      <c r="D346" s="55" t="s">
        <v>60</v>
      </c>
      <c r="E346" s="55" t="s">
        <v>201</v>
      </c>
      <c r="F346" s="70">
        <v>93.28</v>
      </c>
      <c r="G346" s="77">
        <v>58304</v>
      </c>
      <c r="H346" s="77">
        <v>93.28</v>
      </c>
      <c r="I346" s="77">
        <v>1</v>
      </c>
      <c r="J346" s="77">
        <v>12.350841394599</v>
      </c>
      <c r="K346" s="77">
        <v>0</v>
      </c>
      <c r="L346" s="77">
        <v>12.350841394599</v>
      </c>
      <c r="M346" s="77">
        <v>0</v>
      </c>
      <c r="N346" s="77">
        <v>0</v>
      </c>
      <c r="O346" s="77">
        <v>0</v>
      </c>
      <c r="P346" s="77">
        <v>0</v>
      </c>
      <c r="Q346" s="77">
        <v>0</v>
      </c>
      <c r="R346" s="77">
        <v>0</v>
      </c>
      <c r="S346" s="77">
        <v>0</v>
      </c>
      <c r="T346" s="77" t="s">
        <v>155</v>
      </c>
      <c r="U346" s="105">
        <v>0</v>
      </c>
      <c r="V346" s="105">
        <v>0</v>
      </c>
      <c r="W346" s="101">
        <v>0</v>
      </c>
    </row>
    <row r="347" spans="2:23" x14ac:dyDescent="0.25">
      <c r="B347" s="55" t="s">
        <v>116</v>
      </c>
      <c r="C347" s="76" t="s">
        <v>139</v>
      </c>
      <c r="D347" s="55" t="s">
        <v>60</v>
      </c>
      <c r="E347" s="55" t="s">
        <v>201</v>
      </c>
      <c r="F347" s="70">
        <v>93.28</v>
      </c>
      <c r="G347" s="77">
        <v>58350</v>
      </c>
      <c r="H347" s="77">
        <v>93.62</v>
      </c>
      <c r="I347" s="77">
        <v>1</v>
      </c>
      <c r="J347" s="77">
        <v>22.172442102584501</v>
      </c>
      <c r="K347" s="77">
        <v>3.5543922749694902E-2</v>
      </c>
      <c r="L347" s="77">
        <v>22.1725484028191</v>
      </c>
      <c r="M347" s="77">
        <v>3.5544263563428199E-2</v>
      </c>
      <c r="N347" s="77">
        <v>-1.06300234634094E-4</v>
      </c>
      <c r="O347" s="77">
        <v>-3.40813733349E-7</v>
      </c>
      <c r="P347" s="77">
        <v>-7.6003101111005999E-5</v>
      </c>
      <c r="Q347" s="77">
        <v>-7.6003101111005999E-5</v>
      </c>
      <c r="R347" s="77">
        <v>0</v>
      </c>
      <c r="S347" s="77">
        <v>4.17639E-13</v>
      </c>
      <c r="T347" s="77" t="s">
        <v>155</v>
      </c>
      <c r="U347" s="105">
        <v>4.2930363940999998E-6</v>
      </c>
      <c r="V347" s="105">
        <v>0</v>
      </c>
      <c r="W347" s="101">
        <v>4.29261379481387E-6</v>
      </c>
    </row>
    <row r="348" spans="2:23" x14ac:dyDescent="0.25">
      <c r="B348" s="55" t="s">
        <v>116</v>
      </c>
      <c r="C348" s="76" t="s">
        <v>139</v>
      </c>
      <c r="D348" s="55" t="s">
        <v>60</v>
      </c>
      <c r="E348" s="55" t="s">
        <v>201</v>
      </c>
      <c r="F348" s="70">
        <v>93.28</v>
      </c>
      <c r="G348" s="77">
        <v>58600</v>
      </c>
      <c r="H348" s="77">
        <v>93.27</v>
      </c>
      <c r="I348" s="77">
        <v>1</v>
      </c>
      <c r="J348" s="77">
        <v>-17.288496276691301</v>
      </c>
      <c r="K348" s="77">
        <v>1.14774567747521E-3</v>
      </c>
      <c r="L348" s="77">
        <v>-17.2885309372849</v>
      </c>
      <c r="M348" s="77">
        <v>1.1477502795627201E-3</v>
      </c>
      <c r="N348" s="77">
        <v>3.4660593634106E-5</v>
      </c>
      <c r="O348" s="77">
        <v>-4.6020875110000002E-9</v>
      </c>
      <c r="P348" s="77">
        <v>2.1195121060339998E-5</v>
      </c>
      <c r="Q348" s="77">
        <v>2.1195121060339998E-5</v>
      </c>
      <c r="R348" s="77">
        <v>0</v>
      </c>
      <c r="S348" s="77">
        <v>1.725E-15</v>
      </c>
      <c r="T348" s="77" t="s">
        <v>156</v>
      </c>
      <c r="U348" s="105">
        <v>-8.2653776256E-8</v>
      </c>
      <c r="V348" s="105">
        <v>0</v>
      </c>
      <c r="W348" s="101">
        <v>-8.2661912554800004E-8</v>
      </c>
    </row>
    <row r="349" spans="2:23" x14ac:dyDescent="0.25">
      <c r="B349" s="55" t="s">
        <v>116</v>
      </c>
      <c r="C349" s="76" t="s">
        <v>139</v>
      </c>
      <c r="D349" s="55" t="s">
        <v>60</v>
      </c>
      <c r="E349" s="55" t="s">
        <v>202</v>
      </c>
      <c r="F349" s="70">
        <v>93.28</v>
      </c>
      <c r="G349" s="77">
        <v>58300</v>
      </c>
      <c r="H349" s="77">
        <v>93.28</v>
      </c>
      <c r="I349" s="77">
        <v>2</v>
      </c>
      <c r="J349" s="77">
        <v>-7.6116586054010504</v>
      </c>
      <c r="K349" s="77">
        <v>0</v>
      </c>
      <c r="L349" s="77">
        <v>-7.6116586054010504</v>
      </c>
      <c r="M349" s="77">
        <v>0</v>
      </c>
      <c r="N349" s="77">
        <v>0</v>
      </c>
      <c r="O349" s="77">
        <v>0</v>
      </c>
      <c r="P349" s="77">
        <v>0</v>
      </c>
      <c r="Q349" s="77">
        <v>0</v>
      </c>
      <c r="R349" s="77">
        <v>0</v>
      </c>
      <c r="S349" s="77">
        <v>0</v>
      </c>
      <c r="T349" s="77" t="s">
        <v>155</v>
      </c>
      <c r="U349" s="105">
        <v>0</v>
      </c>
      <c r="V349" s="105">
        <v>0</v>
      </c>
      <c r="W349" s="101">
        <v>0</v>
      </c>
    </row>
    <row r="350" spans="2:23" x14ac:dyDescent="0.25">
      <c r="B350" s="55" t="s">
        <v>116</v>
      </c>
      <c r="C350" s="76" t="s">
        <v>139</v>
      </c>
      <c r="D350" s="55" t="s">
        <v>60</v>
      </c>
      <c r="E350" s="55" t="s">
        <v>203</v>
      </c>
      <c r="F350" s="70">
        <v>92.82</v>
      </c>
      <c r="G350" s="77">
        <v>58500</v>
      </c>
      <c r="H350" s="77">
        <v>93.04</v>
      </c>
      <c r="I350" s="77">
        <v>1</v>
      </c>
      <c r="J350" s="77">
        <v>69.394356245257995</v>
      </c>
      <c r="K350" s="77">
        <v>6.7899631169582295E-2</v>
      </c>
      <c r="L350" s="77">
        <v>69.394187864666506</v>
      </c>
      <c r="M350" s="77">
        <v>6.7899301662492403E-2</v>
      </c>
      <c r="N350" s="77">
        <v>1.6838059154755699E-4</v>
      </c>
      <c r="O350" s="77">
        <v>3.2950708991900001E-7</v>
      </c>
      <c r="P350" s="77">
        <v>1.84332945567604E-4</v>
      </c>
      <c r="Q350" s="77">
        <v>1.8433294556760501E-4</v>
      </c>
      <c r="R350" s="77">
        <v>0</v>
      </c>
      <c r="S350" s="77">
        <v>4.7909899999999998E-13</v>
      </c>
      <c r="T350" s="77" t="s">
        <v>155</v>
      </c>
      <c r="U350" s="105">
        <v>-6.4226362743350001E-6</v>
      </c>
      <c r="V350" s="105">
        <v>0</v>
      </c>
      <c r="W350" s="101">
        <v>-6.4232685078535299E-6</v>
      </c>
    </row>
    <row r="351" spans="2:23" x14ac:dyDescent="0.25">
      <c r="B351" s="55" t="s">
        <v>116</v>
      </c>
      <c r="C351" s="76" t="s">
        <v>139</v>
      </c>
      <c r="D351" s="55" t="s">
        <v>60</v>
      </c>
      <c r="E351" s="55" t="s">
        <v>204</v>
      </c>
      <c r="F351" s="70">
        <v>93.04</v>
      </c>
      <c r="G351" s="77">
        <v>58600</v>
      </c>
      <c r="H351" s="77">
        <v>93.27</v>
      </c>
      <c r="I351" s="77">
        <v>1</v>
      </c>
      <c r="J351" s="77">
        <v>24.4535278991406</v>
      </c>
      <c r="K351" s="77">
        <v>2.73154992202976E-2</v>
      </c>
      <c r="L351" s="77">
        <v>24.453562600798001</v>
      </c>
      <c r="M351" s="77">
        <v>2.7315576746433999E-2</v>
      </c>
      <c r="N351" s="77">
        <v>-3.4701657428138003E-5</v>
      </c>
      <c r="O351" s="77">
        <v>-7.7526136345999995E-8</v>
      </c>
      <c r="P351" s="77">
        <v>-2.1195120939843998E-5</v>
      </c>
      <c r="Q351" s="77">
        <v>-2.1195120939843998E-5</v>
      </c>
      <c r="R351" s="77">
        <v>0</v>
      </c>
      <c r="S351" s="77">
        <v>2.0521E-14</v>
      </c>
      <c r="T351" s="77" t="s">
        <v>156</v>
      </c>
      <c r="U351" s="105">
        <v>7.5943397715E-7</v>
      </c>
      <c r="V351" s="105">
        <v>0</v>
      </c>
      <c r="W351" s="101">
        <v>7.5935921974588003E-7</v>
      </c>
    </row>
    <row r="352" spans="2:23" x14ac:dyDescent="0.25">
      <c r="B352" s="55" t="s">
        <v>116</v>
      </c>
      <c r="C352" s="76" t="s">
        <v>117</v>
      </c>
      <c r="D352" s="55" t="s">
        <v>61</v>
      </c>
      <c r="E352" s="55" t="s">
        <v>118</v>
      </c>
      <c r="F352" s="70">
        <v>91.07</v>
      </c>
      <c r="G352" s="77">
        <v>50050</v>
      </c>
      <c r="H352" s="77">
        <v>91.3</v>
      </c>
      <c r="I352" s="77">
        <v>1</v>
      </c>
      <c r="J352" s="77">
        <v>7.1302869461407203</v>
      </c>
      <c r="K352" s="77">
        <v>9.3039015239777794E-3</v>
      </c>
      <c r="L352" s="77">
        <v>6.9946880468119597</v>
      </c>
      <c r="M352" s="77">
        <v>8.9533959396151906E-3</v>
      </c>
      <c r="N352" s="77">
        <v>0.13559889932876101</v>
      </c>
      <c r="O352" s="77">
        <v>3.5050558436259101E-4</v>
      </c>
      <c r="P352" s="77">
        <v>0.136372580523686</v>
      </c>
      <c r="Q352" s="77">
        <v>0.13637258052368501</v>
      </c>
      <c r="R352" s="77">
        <v>0</v>
      </c>
      <c r="S352" s="77">
        <v>3.40333897152E-6</v>
      </c>
      <c r="T352" s="77" t="s">
        <v>133</v>
      </c>
      <c r="U352" s="105">
        <v>1.4004320808115201E-3</v>
      </c>
      <c r="V352" s="105">
        <v>-9.0549374681146298E-4</v>
      </c>
      <c r="W352" s="101">
        <v>2.3059676892738701E-3</v>
      </c>
    </row>
    <row r="353" spans="2:23" x14ac:dyDescent="0.25">
      <c r="B353" s="55" t="s">
        <v>116</v>
      </c>
      <c r="C353" s="76" t="s">
        <v>117</v>
      </c>
      <c r="D353" s="55" t="s">
        <v>61</v>
      </c>
      <c r="E353" s="55" t="s">
        <v>134</v>
      </c>
      <c r="F353" s="70">
        <v>92.36</v>
      </c>
      <c r="G353" s="77">
        <v>56050</v>
      </c>
      <c r="H353" s="77">
        <v>92.18</v>
      </c>
      <c r="I353" s="77">
        <v>1</v>
      </c>
      <c r="J353" s="77">
        <v>-24.072254211280502</v>
      </c>
      <c r="K353" s="77">
        <v>1.85431495300004E-2</v>
      </c>
      <c r="L353" s="77">
        <v>-24.072222188837401</v>
      </c>
      <c r="M353" s="77">
        <v>1.8543100195480201E-2</v>
      </c>
      <c r="N353" s="77">
        <v>-3.2022443155477002E-5</v>
      </c>
      <c r="O353" s="77">
        <v>4.9334520279999999E-8</v>
      </c>
      <c r="P353" s="77">
        <v>-2.8102277697604999E-5</v>
      </c>
      <c r="Q353" s="77">
        <v>-2.8102277697604999E-5</v>
      </c>
      <c r="R353" s="77">
        <v>0</v>
      </c>
      <c r="S353" s="77">
        <v>2.5271999999999999E-14</v>
      </c>
      <c r="T353" s="77" t="s">
        <v>133</v>
      </c>
      <c r="U353" s="105">
        <v>-1.30941942145E-6</v>
      </c>
      <c r="V353" s="105">
        <v>0</v>
      </c>
      <c r="W353" s="101">
        <v>-1.3093956503217099E-6</v>
      </c>
    </row>
    <row r="354" spans="2:23" x14ac:dyDescent="0.25">
      <c r="B354" s="55" t="s">
        <v>116</v>
      </c>
      <c r="C354" s="76" t="s">
        <v>117</v>
      </c>
      <c r="D354" s="55" t="s">
        <v>61</v>
      </c>
      <c r="E354" s="55" t="s">
        <v>120</v>
      </c>
      <c r="F354" s="70">
        <v>91.3</v>
      </c>
      <c r="G354" s="77">
        <v>51450</v>
      </c>
      <c r="H354" s="77">
        <v>91.84</v>
      </c>
      <c r="I354" s="77">
        <v>10</v>
      </c>
      <c r="J354" s="77">
        <v>15.6002696940697</v>
      </c>
      <c r="K354" s="77">
        <v>4.24337167570513E-2</v>
      </c>
      <c r="L354" s="77">
        <v>15.5985707571015</v>
      </c>
      <c r="M354" s="77">
        <v>4.2424474829067901E-2</v>
      </c>
      <c r="N354" s="77">
        <v>1.6989369681419399E-3</v>
      </c>
      <c r="O354" s="77">
        <v>9.241927983409E-6</v>
      </c>
      <c r="P354" s="77">
        <v>1.7083728079593599E-3</v>
      </c>
      <c r="Q354" s="77">
        <v>1.7083728079593499E-3</v>
      </c>
      <c r="R354" s="77">
        <v>0</v>
      </c>
      <c r="S354" s="77">
        <v>5.0887622500000004E-10</v>
      </c>
      <c r="T354" s="77" t="s">
        <v>135</v>
      </c>
      <c r="U354" s="105">
        <v>-7.1142617355898002E-5</v>
      </c>
      <c r="V354" s="105">
        <v>0</v>
      </c>
      <c r="W354" s="101">
        <v>-7.1141325836728206E-5</v>
      </c>
    </row>
    <row r="355" spans="2:23" x14ac:dyDescent="0.25">
      <c r="B355" s="55" t="s">
        <v>116</v>
      </c>
      <c r="C355" s="76" t="s">
        <v>117</v>
      </c>
      <c r="D355" s="55" t="s">
        <v>61</v>
      </c>
      <c r="E355" s="55" t="s">
        <v>136</v>
      </c>
      <c r="F355" s="70">
        <v>91.84</v>
      </c>
      <c r="G355" s="77">
        <v>54000</v>
      </c>
      <c r="H355" s="77">
        <v>91.87</v>
      </c>
      <c r="I355" s="77">
        <v>10</v>
      </c>
      <c r="J355" s="77">
        <v>1.27741380336975</v>
      </c>
      <c r="K355" s="77">
        <v>7.8064643437893004E-5</v>
      </c>
      <c r="L355" s="77">
        <v>1.2757195908324299</v>
      </c>
      <c r="M355" s="77">
        <v>7.7857709096906E-5</v>
      </c>
      <c r="N355" s="77">
        <v>1.69421253731639E-3</v>
      </c>
      <c r="O355" s="77">
        <v>2.0693434098600001E-7</v>
      </c>
      <c r="P355" s="77">
        <v>1.7083728079954901E-3</v>
      </c>
      <c r="Q355" s="77">
        <v>1.7083728079954901E-3</v>
      </c>
      <c r="R355" s="77">
        <v>0</v>
      </c>
      <c r="S355" s="77">
        <v>1.3962284100000001E-10</v>
      </c>
      <c r="T355" s="77" t="s">
        <v>135</v>
      </c>
      <c r="U355" s="105">
        <v>-3.1818422228208999E-5</v>
      </c>
      <c r="V355" s="105">
        <v>0</v>
      </c>
      <c r="W355" s="101">
        <v>-3.1817844598318703E-5</v>
      </c>
    </row>
    <row r="356" spans="2:23" x14ac:dyDescent="0.25">
      <c r="B356" s="55" t="s">
        <v>116</v>
      </c>
      <c r="C356" s="76" t="s">
        <v>117</v>
      </c>
      <c r="D356" s="55" t="s">
        <v>61</v>
      </c>
      <c r="E356" s="55" t="s">
        <v>137</v>
      </c>
      <c r="F356" s="70">
        <v>91.87</v>
      </c>
      <c r="G356" s="77">
        <v>56100</v>
      </c>
      <c r="H356" s="77">
        <v>92.22</v>
      </c>
      <c r="I356" s="77">
        <v>10</v>
      </c>
      <c r="J356" s="77">
        <v>16.259775980444001</v>
      </c>
      <c r="K356" s="77">
        <v>4.8328721569976099E-2</v>
      </c>
      <c r="L356" s="77">
        <v>16.2595728416151</v>
      </c>
      <c r="M356" s="77">
        <v>4.83275140036988E-2</v>
      </c>
      <c r="N356" s="77">
        <v>2.0313882889977399E-4</v>
      </c>
      <c r="O356" s="77">
        <v>1.2075662773539999E-6</v>
      </c>
      <c r="P356" s="77">
        <v>2.0030050144252801E-4</v>
      </c>
      <c r="Q356" s="77">
        <v>2.0030050144252801E-4</v>
      </c>
      <c r="R356" s="77">
        <v>0</v>
      </c>
      <c r="S356" s="77">
        <v>7.3339889999999994E-12</v>
      </c>
      <c r="T356" s="77" t="s">
        <v>135</v>
      </c>
      <c r="U356" s="105">
        <v>4.0051847884171998E-5</v>
      </c>
      <c r="V356" s="105">
        <v>0</v>
      </c>
      <c r="W356" s="101">
        <v>4.0052574983219601E-5</v>
      </c>
    </row>
    <row r="357" spans="2:23" x14ac:dyDescent="0.25">
      <c r="B357" s="55" t="s">
        <v>116</v>
      </c>
      <c r="C357" s="76" t="s">
        <v>117</v>
      </c>
      <c r="D357" s="55" t="s">
        <v>61</v>
      </c>
      <c r="E357" s="55" t="s">
        <v>138</v>
      </c>
      <c r="F357" s="70">
        <v>92.18</v>
      </c>
      <c r="G357" s="77">
        <v>56100</v>
      </c>
      <c r="H357" s="77">
        <v>92.22</v>
      </c>
      <c r="I357" s="77">
        <v>10</v>
      </c>
      <c r="J357" s="77">
        <v>1.15049152269934</v>
      </c>
      <c r="K357" s="77">
        <v>9.4904324330678997E-5</v>
      </c>
      <c r="L357" s="77">
        <v>1.1505333501609201</v>
      </c>
      <c r="M357" s="77">
        <v>9.4911225170990997E-5</v>
      </c>
      <c r="N357" s="77">
        <v>-4.1827461578005999E-5</v>
      </c>
      <c r="O357" s="77">
        <v>-6.9008403119999997E-9</v>
      </c>
      <c r="P357" s="77">
        <v>-3.7395837597857999E-5</v>
      </c>
      <c r="Q357" s="77">
        <v>-3.7395837597857999E-5</v>
      </c>
      <c r="R357" s="77">
        <v>0</v>
      </c>
      <c r="S357" s="77">
        <v>1.00269E-13</v>
      </c>
      <c r="T357" s="77" t="s">
        <v>135</v>
      </c>
      <c r="U357" s="105">
        <v>1.03684098633E-6</v>
      </c>
      <c r="V357" s="105">
        <v>0</v>
      </c>
      <c r="W357" s="101">
        <v>1.0368598090843399E-6</v>
      </c>
    </row>
    <row r="358" spans="2:23" x14ac:dyDescent="0.25">
      <c r="B358" s="55" t="s">
        <v>116</v>
      </c>
      <c r="C358" s="76" t="s">
        <v>139</v>
      </c>
      <c r="D358" s="55" t="s">
        <v>61</v>
      </c>
      <c r="E358" s="55" t="s">
        <v>140</v>
      </c>
      <c r="F358" s="70">
        <v>90.99</v>
      </c>
      <c r="G358" s="77">
        <v>50000</v>
      </c>
      <c r="H358" s="77">
        <v>90.87</v>
      </c>
      <c r="I358" s="77">
        <v>1</v>
      </c>
      <c r="J358" s="77">
        <v>-7.1391908711548</v>
      </c>
      <c r="K358" s="77">
        <v>4.8572548118925403E-3</v>
      </c>
      <c r="L358" s="77">
        <v>-7.0032516050913696</v>
      </c>
      <c r="M358" s="77">
        <v>4.6740392991136796E-3</v>
      </c>
      <c r="N358" s="77">
        <v>-0.13593926606342999</v>
      </c>
      <c r="O358" s="77">
        <v>1.8321551277886199E-4</v>
      </c>
      <c r="P358" s="77">
        <v>-0.13637258054873799</v>
      </c>
      <c r="Q358" s="77">
        <v>-0.13637258054873799</v>
      </c>
      <c r="R358" s="77">
        <v>0</v>
      </c>
      <c r="S358" s="77">
        <v>1.772339913142E-6</v>
      </c>
      <c r="T358" s="77" t="s">
        <v>141</v>
      </c>
      <c r="U358" s="105">
        <v>9.6502404429547797E-4</v>
      </c>
      <c r="V358" s="105">
        <v>-6.2396688108279895E-4</v>
      </c>
      <c r="W358" s="101">
        <v>1.5890197718323E-3</v>
      </c>
    </row>
    <row r="359" spans="2:23" x14ac:dyDescent="0.25">
      <c r="B359" s="55" t="s">
        <v>116</v>
      </c>
      <c r="C359" s="76" t="s">
        <v>139</v>
      </c>
      <c r="D359" s="55" t="s">
        <v>61</v>
      </c>
      <c r="E359" s="55" t="s">
        <v>142</v>
      </c>
      <c r="F359" s="70">
        <v>91.63</v>
      </c>
      <c r="G359" s="77">
        <v>56050</v>
      </c>
      <c r="H359" s="77">
        <v>92.18</v>
      </c>
      <c r="I359" s="77">
        <v>1</v>
      </c>
      <c r="J359" s="77">
        <v>43.954839631499802</v>
      </c>
      <c r="K359" s="77">
        <v>0.11051199742616501</v>
      </c>
      <c r="L359" s="77">
        <v>43.9548927354749</v>
      </c>
      <c r="M359" s="77">
        <v>0.110512264456143</v>
      </c>
      <c r="N359" s="77">
        <v>-5.3103975161672003E-5</v>
      </c>
      <c r="O359" s="77">
        <v>-2.6702997716700001E-7</v>
      </c>
      <c r="P359" s="77">
        <v>-4.7900800103219002E-5</v>
      </c>
      <c r="Q359" s="77">
        <v>-4.7900800103217999E-5</v>
      </c>
      <c r="R359" s="77">
        <v>0</v>
      </c>
      <c r="S359" s="77">
        <v>1.3124499999999999E-13</v>
      </c>
      <c r="T359" s="77" t="s">
        <v>141</v>
      </c>
      <c r="U359" s="105">
        <v>5.0254703823290002E-6</v>
      </c>
      <c r="V359" s="105">
        <v>0</v>
      </c>
      <c r="W359" s="101">
        <v>5.0255616144424202E-6</v>
      </c>
    </row>
    <row r="360" spans="2:23" x14ac:dyDescent="0.25">
      <c r="B360" s="55" t="s">
        <v>116</v>
      </c>
      <c r="C360" s="76" t="s">
        <v>139</v>
      </c>
      <c r="D360" s="55" t="s">
        <v>61</v>
      </c>
      <c r="E360" s="55" t="s">
        <v>153</v>
      </c>
      <c r="F360" s="70">
        <v>93.47</v>
      </c>
      <c r="G360" s="77">
        <v>58350</v>
      </c>
      <c r="H360" s="77">
        <v>93.16</v>
      </c>
      <c r="I360" s="77">
        <v>1</v>
      </c>
      <c r="J360" s="77">
        <v>-19.882624744208901</v>
      </c>
      <c r="K360" s="77">
        <v>2.8146696190394799E-2</v>
      </c>
      <c r="L360" s="77">
        <v>-19.8826934497175</v>
      </c>
      <c r="M360" s="77">
        <v>2.81468907156593E-2</v>
      </c>
      <c r="N360" s="77">
        <v>6.8705508618482997E-5</v>
      </c>
      <c r="O360" s="77">
        <v>-1.9452526452700001E-7</v>
      </c>
      <c r="P360" s="77">
        <v>7.6003101111005999E-5</v>
      </c>
      <c r="Q360" s="77">
        <v>7.6003101111005999E-5</v>
      </c>
      <c r="R360" s="77">
        <v>0</v>
      </c>
      <c r="S360" s="77">
        <v>4.11285E-13</v>
      </c>
      <c r="T360" s="77" t="s">
        <v>141</v>
      </c>
      <c r="U360" s="105">
        <v>2.826592107284E-6</v>
      </c>
      <c r="V360" s="105">
        <v>0</v>
      </c>
      <c r="W360" s="101">
        <v>2.8266434210819399E-6</v>
      </c>
    </row>
    <row r="361" spans="2:23" x14ac:dyDescent="0.25">
      <c r="B361" s="55" t="s">
        <v>116</v>
      </c>
      <c r="C361" s="76" t="s">
        <v>139</v>
      </c>
      <c r="D361" s="55" t="s">
        <v>61</v>
      </c>
      <c r="E361" s="55" t="s">
        <v>154</v>
      </c>
      <c r="F361" s="70">
        <v>90.87</v>
      </c>
      <c r="G361" s="77">
        <v>50050</v>
      </c>
      <c r="H361" s="77">
        <v>91.3</v>
      </c>
      <c r="I361" s="77">
        <v>1</v>
      </c>
      <c r="J361" s="77">
        <v>44.258664914600899</v>
      </c>
      <c r="K361" s="77">
        <v>0.113416223419327</v>
      </c>
      <c r="L361" s="77">
        <v>44.354510032756799</v>
      </c>
      <c r="M361" s="77">
        <v>0.11390797623823901</v>
      </c>
      <c r="N361" s="77">
        <v>-9.5845118155840597E-2</v>
      </c>
      <c r="O361" s="77">
        <v>-4.9175281891132203E-4</v>
      </c>
      <c r="P361" s="77">
        <v>-9.6168341459843404E-2</v>
      </c>
      <c r="Q361" s="77">
        <v>-9.6168341459843404E-2</v>
      </c>
      <c r="R361" s="77">
        <v>0</v>
      </c>
      <c r="S361" s="77">
        <v>5.3547945915999999E-7</v>
      </c>
      <c r="T361" s="77" t="s">
        <v>155</v>
      </c>
      <c r="U361" s="105">
        <v>-3.5779047035270298E-3</v>
      </c>
      <c r="V361" s="105">
        <v>0</v>
      </c>
      <c r="W361" s="101">
        <v>-3.57783975044147E-3</v>
      </c>
    </row>
    <row r="362" spans="2:23" x14ac:dyDescent="0.25">
      <c r="B362" s="55" t="s">
        <v>116</v>
      </c>
      <c r="C362" s="76" t="s">
        <v>139</v>
      </c>
      <c r="D362" s="55" t="s">
        <v>61</v>
      </c>
      <c r="E362" s="55" t="s">
        <v>154</v>
      </c>
      <c r="F362" s="70">
        <v>90.87</v>
      </c>
      <c r="G362" s="77">
        <v>51150</v>
      </c>
      <c r="H362" s="77">
        <v>90.26</v>
      </c>
      <c r="I362" s="77">
        <v>1</v>
      </c>
      <c r="J362" s="77">
        <v>-98.803228890557094</v>
      </c>
      <c r="K362" s="77">
        <v>0.341672731371993</v>
      </c>
      <c r="L362" s="77">
        <v>-98.763150443613895</v>
      </c>
      <c r="M362" s="77">
        <v>0.34139559599417701</v>
      </c>
      <c r="N362" s="77">
        <v>-4.0078446943170302E-2</v>
      </c>
      <c r="O362" s="77">
        <v>2.77135377816469E-4</v>
      </c>
      <c r="P362" s="77">
        <v>-4.02042390888524E-2</v>
      </c>
      <c r="Q362" s="77">
        <v>-4.02042390888524E-2</v>
      </c>
      <c r="R362" s="77">
        <v>0</v>
      </c>
      <c r="S362" s="77">
        <v>5.6573329425000001E-8</v>
      </c>
      <c r="T362" s="77" t="s">
        <v>155</v>
      </c>
      <c r="U362" s="105">
        <v>6.5091285661461498E-4</v>
      </c>
      <c r="V362" s="105">
        <v>0</v>
      </c>
      <c r="W362" s="101">
        <v>6.50924673250878E-4</v>
      </c>
    </row>
    <row r="363" spans="2:23" x14ac:dyDescent="0.25">
      <c r="B363" s="55" t="s">
        <v>116</v>
      </c>
      <c r="C363" s="76" t="s">
        <v>139</v>
      </c>
      <c r="D363" s="55" t="s">
        <v>61</v>
      </c>
      <c r="E363" s="55" t="s">
        <v>154</v>
      </c>
      <c r="F363" s="70">
        <v>90.87</v>
      </c>
      <c r="G363" s="77">
        <v>51200</v>
      </c>
      <c r="H363" s="77">
        <v>90.87</v>
      </c>
      <c r="I363" s="77">
        <v>1</v>
      </c>
      <c r="J363" s="77">
        <v>0</v>
      </c>
      <c r="K363" s="77">
        <v>0</v>
      </c>
      <c r="L363" s="77">
        <v>0</v>
      </c>
      <c r="M363" s="77">
        <v>0</v>
      </c>
      <c r="N363" s="77">
        <v>0</v>
      </c>
      <c r="O363" s="77">
        <v>0</v>
      </c>
      <c r="P363" s="77">
        <v>0</v>
      </c>
      <c r="Q363" s="77">
        <v>0</v>
      </c>
      <c r="R363" s="77">
        <v>0</v>
      </c>
      <c r="S363" s="77">
        <v>0</v>
      </c>
      <c r="T363" s="77" t="s">
        <v>156</v>
      </c>
      <c r="U363" s="105">
        <v>0</v>
      </c>
      <c r="V363" s="105">
        <v>0</v>
      </c>
      <c r="W363" s="101">
        <v>0</v>
      </c>
    </row>
    <row r="364" spans="2:23" x14ac:dyDescent="0.25">
      <c r="B364" s="55" t="s">
        <v>116</v>
      </c>
      <c r="C364" s="76" t="s">
        <v>139</v>
      </c>
      <c r="D364" s="55" t="s">
        <v>61</v>
      </c>
      <c r="E364" s="55" t="s">
        <v>120</v>
      </c>
      <c r="F364" s="70">
        <v>91.3</v>
      </c>
      <c r="G364" s="77">
        <v>50054</v>
      </c>
      <c r="H364" s="77">
        <v>91.3</v>
      </c>
      <c r="I364" s="77">
        <v>1</v>
      </c>
      <c r="J364" s="77">
        <v>65.627100054989796</v>
      </c>
      <c r="K364" s="77">
        <v>0</v>
      </c>
      <c r="L364" s="77">
        <v>65.627100013050693</v>
      </c>
      <c r="M364" s="77">
        <v>0</v>
      </c>
      <c r="N364" s="77">
        <v>4.1939041129E-8</v>
      </c>
      <c r="O364" s="77">
        <v>0</v>
      </c>
      <c r="P364" s="77">
        <v>8.9147999999999998E-14</v>
      </c>
      <c r="Q364" s="77">
        <v>8.9147000000000001E-14</v>
      </c>
      <c r="R364" s="77">
        <v>0</v>
      </c>
      <c r="S364" s="77">
        <v>0</v>
      </c>
      <c r="T364" s="77" t="s">
        <v>156</v>
      </c>
      <c r="U364" s="105">
        <v>0</v>
      </c>
      <c r="V364" s="105">
        <v>0</v>
      </c>
      <c r="W364" s="101">
        <v>0</v>
      </c>
    </row>
    <row r="365" spans="2:23" x14ac:dyDescent="0.25">
      <c r="B365" s="55" t="s">
        <v>116</v>
      </c>
      <c r="C365" s="76" t="s">
        <v>139</v>
      </c>
      <c r="D365" s="55" t="s">
        <v>61</v>
      </c>
      <c r="E365" s="55" t="s">
        <v>120</v>
      </c>
      <c r="F365" s="70">
        <v>91.3</v>
      </c>
      <c r="G365" s="77">
        <v>50100</v>
      </c>
      <c r="H365" s="77">
        <v>91.2</v>
      </c>
      <c r="I365" s="77">
        <v>1</v>
      </c>
      <c r="J365" s="77">
        <v>-59.756864187272797</v>
      </c>
      <c r="K365" s="77">
        <v>2.8459936055444501E-2</v>
      </c>
      <c r="L365" s="77">
        <v>-59.788177564226402</v>
      </c>
      <c r="M365" s="77">
        <v>2.8489770626318099E-2</v>
      </c>
      <c r="N365" s="77">
        <v>3.1313376953523403E-2</v>
      </c>
      <c r="O365" s="77">
        <v>-2.9834570873652E-5</v>
      </c>
      <c r="P365" s="77">
        <v>3.1623627051793397E-2</v>
      </c>
      <c r="Q365" s="77">
        <v>3.16236270517933E-2</v>
      </c>
      <c r="R365" s="77">
        <v>0</v>
      </c>
      <c r="S365" s="77">
        <v>7.9704286900000007E-9</v>
      </c>
      <c r="T365" s="77" t="s">
        <v>155</v>
      </c>
      <c r="U365" s="105">
        <v>4.0893310313145801E-4</v>
      </c>
      <c r="V365" s="105">
        <v>0</v>
      </c>
      <c r="W365" s="101">
        <v>4.0894052688056099E-4</v>
      </c>
    </row>
    <row r="366" spans="2:23" x14ac:dyDescent="0.25">
      <c r="B366" s="55" t="s">
        <v>116</v>
      </c>
      <c r="C366" s="76" t="s">
        <v>139</v>
      </c>
      <c r="D366" s="55" t="s">
        <v>61</v>
      </c>
      <c r="E366" s="55" t="s">
        <v>120</v>
      </c>
      <c r="F366" s="70">
        <v>91.3</v>
      </c>
      <c r="G366" s="77">
        <v>50900</v>
      </c>
      <c r="H366" s="77">
        <v>91.41</v>
      </c>
      <c r="I366" s="77">
        <v>1</v>
      </c>
      <c r="J366" s="77">
        <v>9.0615449762741704</v>
      </c>
      <c r="K366" s="77">
        <v>5.7888676136712896E-3</v>
      </c>
      <c r="L366" s="77">
        <v>9.0547269849793892</v>
      </c>
      <c r="M366" s="77">
        <v>5.7801596944622403E-3</v>
      </c>
      <c r="N366" s="77">
        <v>6.8179912947705099E-3</v>
      </c>
      <c r="O366" s="77">
        <v>8.7079192090490006E-6</v>
      </c>
      <c r="P366" s="77">
        <v>6.87223920512464E-3</v>
      </c>
      <c r="Q366" s="77">
        <v>6.87223920512464E-3</v>
      </c>
      <c r="R366" s="77">
        <v>0</v>
      </c>
      <c r="S366" s="77">
        <v>3.329550854E-9</v>
      </c>
      <c r="T366" s="77" t="s">
        <v>155</v>
      </c>
      <c r="U366" s="105">
        <v>4.5532916917900998E-5</v>
      </c>
      <c r="V366" s="105">
        <v>0</v>
      </c>
      <c r="W366" s="101">
        <v>4.5533743519974897E-5</v>
      </c>
    </row>
    <row r="367" spans="2:23" x14ac:dyDescent="0.25">
      <c r="B367" s="55" t="s">
        <v>116</v>
      </c>
      <c r="C367" s="76" t="s">
        <v>139</v>
      </c>
      <c r="D367" s="55" t="s">
        <v>61</v>
      </c>
      <c r="E367" s="55" t="s">
        <v>157</v>
      </c>
      <c r="F367" s="70">
        <v>91.3</v>
      </c>
      <c r="G367" s="77">
        <v>50454</v>
      </c>
      <c r="H367" s="77">
        <v>91.3</v>
      </c>
      <c r="I367" s="77">
        <v>1</v>
      </c>
      <c r="J367" s="77">
        <v>6.6259000000000003E-14</v>
      </c>
      <c r="K367" s="77">
        <v>0</v>
      </c>
      <c r="L367" s="77">
        <v>2.2967999999999999E-14</v>
      </c>
      <c r="M367" s="77">
        <v>0</v>
      </c>
      <c r="N367" s="77">
        <v>4.3291000000000001E-14</v>
      </c>
      <c r="O367" s="77">
        <v>0</v>
      </c>
      <c r="P367" s="77">
        <v>2.2286999999999999E-14</v>
      </c>
      <c r="Q367" s="77">
        <v>2.2286E-14</v>
      </c>
      <c r="R367" s="77">
        <v>0</v>
      </c>
      <c r="S367" s="77">
        <v>0</v>
      </c>
      <c r="T367" s="77" t="s">
        <v>156</v>
      </c>
      <c r="U367" s="105">
        <v>0</v>
      </c>
      <c r="V367" s="105">
        <v>0</v>
      </c>
      <c r="W367" s="101">
        <v>0</v>
      </c>
    </row>
    <row r="368" spans="2:23" x14ac:dyDescent="0.25">
      <c r="B368" s="55" t="s">
        <v>116</v>
      </c>
      <c r="C368" s="76" t="s">
        <v>139</v>
      </c>
      <c r="D368" s="55" t="s">
        <v>61</v>
      </c>
      <c r="E368" s="55" t="s">
        <v>157</v>
      </c>
      <c r="F368" s="70">
        <v>91.3</v>
      </c>
      <c r="G368" s="77">
        <v>50604</v>
      </c>
      <c r="H368" s="77">
        <v>91.3</v>
      </c>
      <c r="I368" s="77">
        <v>1</v>
      </c>
      <c r="J368" s="77">
        <v>1.3251800000000001E-13</v>
      </c>
      <c r="K368" s="77">
        <v>0</v>
      </c>
      <c r="L368" s="77">
        <v>4.5935000000000002E-14</v>
      </c>
      <c r="M368" s="77">
        <v>0</v>
      </c>
      <c r="N368" s="77">
        <v>8.6582999999999998E-14</v>
      </c>
      <c r="O368" s="77">
        <v>0</v>
      </c>
      <c r="P368" s="77">
        <v>4.4573999999999999E-14</v>
      </c>
      <c r="Q368" s="77">
        <v>4.4575000000000002E-14</v>
      </c>
      <c r="R368" s="77">
        <v>0</v>
      </c>
      <c r="S368" s="77">
        <v>0</v>
      </c>
      <c r="T368" s="77" t="s">
        <v>156</v>
      </c>
      <c r="U368" s="105">
        <v>0</v>
      </c>
      <c r="V368" s="105">
        <v>0</v>
      </c>
      <c r="W368" s="101">
        <v>0</v>
      </c>
    </row>
    <row r="369" spans="2:23" x14ac:dyDescent="0.25">
      <c r="B369" s="55" t="s">
        <v>116</v>
      </c>
      <c r="C369" s="76" t="s">
        <v>139</v>
      </c>
      <c r="D369" s="55" t="s">
        <v>61</v>
      </c>
      <c r="E369" s="55" t="s">
        <v>158</v>
      </c>
      <c r="F369" s="70">
        <v>91.2</v>
      </c>
      <c r="G369" s="77">
        <v>50103</v>
      </c>
      <c r="H369" s="77">
        <v>91.2</v>
      </c>
      <c r="I369" s="77">
        <v>1</v>
      </c>
      <c r="J369" s="77">
        <v>-6.0999068696371497</v>
      </c>
      <c r="K369" s="77">
        <v>1.8604431909123199E-4</v>
      </c>
      <c r="L369" s="77">
        <v>-6.0999069521581504</v>
      </c>
      <c r="M369" s="77">
        <v>1.8604432412493599E-4</v>
      </c>
      <c r="N369" s="77">
        <v>8.2520996979999994E-8</v>
      </c>
      <c r="O369" s="77">
        <v>-5.0337040000000001E-12</v>
      </c>
      <c r="P369" s="77">
        <v>-7.1319300000000003E-13</v>
      </c>
      <c r="Q369" s="77">
        <v>-7.1319300000000003E-13</v>
      </c>
      <c r="R369" s="77">
        <v>0</v>
      </c>
      <c r="S369" s="77">
        <v>0</v>
      </c>
      <c r="T369" s="77" t="s">
        <v>156</v>
      </c>
      <c r="U369" s="105">
        <v>-4.5907380599999998E-10</v>
      </c>
      <c r="V369" s="105">
        <v>0</v>
      </c>
      <c r="W369" s="101">
        <v>-4.5906547200000002E-10</v>
      </c>
    </row>
    <row r="370" spans="2:23" x14ac:dyDescent="0.25">
      <c r="B370" s="55" t="s">
        <v>116</v>
      </c>
      <c r="C370" s="76" t="s">
        <v>139</v>
      </c>
      <c r="D370" s="55" t="s">
        <v>61</v>
      </c>
      <c r="E370" s="55" t="s">
        <v>158</v>
      </c>
      <c r="F370" s="70">
        <v>91.2</v>
      </c>
      <c r="G370" s="77">
        <v>50200</v>
      </c>
      <c r="H370" s="77">
        <v>91.15</v>
      </c>
      <c r="I370" s="77">
        <v>1</v>
      </c>
      <c r="J370" s="77">
        <v>-15.3529374028719</v>
      </c>
      <c r="K370" s="77">
        <v>3.9128306024819298E-3</v>
      </c>
      <c r="L370" s="77">
        <v>-15.384273090493201</v>
      </c>
      <c r="M370" s="77">
        <v>3.9288192514797E-3</v>
      </c>
      <c r="N370" s="77">
        <v>3.1335687621342201E-2</v>
      </c>
      <c r="O370" s="77">
        <v>-1.5988648997767E-5</v>
      </c>
      <c r="P370" s="77">
        <v>3.1623627052155601E-2</v>
      </c>
      <c r="Q370" s="77">
        <v>3.1623627052155601E-2</v>
      </c>
      <c r="R370" s="77">
        <v>0</v>
      </c>
      <c r="S370" s="77">
        <v>1.6600892879999999E-8</v>
      </c>
      <c r="T370" s="77" t="s">
        <v>155</v>
      </c>
      <c r="U370" s="105">
        <v>1.0901930869558E-4</v>
      </c>
      <c r="V370" s="105">
        <v>0</v>
      </c>
      <c r="W370" s="101">
        <v>1.09021287826124E-4</v>
      </c>
    </row>
    <row r="371" spans="2:23" x14ac:dyDescent="0.25">
      <c r="B371" s="55" t="s">
        <v>116</v>
      </c>
      <c r="C371" s="76" t="s">
        <v>139</v>
      </c>
      <c r="D371" s="55" t="s">
        <v>61</v>
      </c>
      <c r="E371" s="55" t="s">
        <v>159</v>
      </c>
      <c r="F371" s="70">
        <v>91.2</v>
      </c>
      <c r="G371" s="77">
        <v>50800</v>
      </c>
      <c r="H371" s="77">
        <v>91.85</v>
      </c>
      <c r="I371" s="77">
        <v>1</v>
      </c>
      <c r="J371" s="77">
        <v>56.846445612356398</v>
      </c>
      <c r="K371" s="77">
        <v>0.164031872905786</v>
      </c>
      <c r="L371" s="77">
        <v>56.848894972935703</v>
      </c>
      <c r="M371" s="77">
        <v>0.16404600859552301</v>
      </c>
      <c r="N371" s="77">
        <v>-2.4493605793152202E-3</v>
      </c>
      <c r="O371" s="77">
        <v>-1.4135689736902E-5</v>
      </c>
      <c r="P371" s="77">
        <v>-2.47631249111184E-3</v>
      </c>
      <c r="Q371" s="77">
        <v>-2.4763124911118301E-3</v>
      </c>
      <c r="R371" s="77">
        <v>0</v>
      </c>
      <c r="S371" s="77">
        <v>3.11266592E-10</v>
      </c>
      <c r="T371" s="77" t="s">
        <v>155</v>
      </c>
      <c r="U371" s="105">
        <v>2.9831537338488497E-4</v>
      </c>
      <c r="V371" s="105">
        <v>0</v>
      </c>
      <c r="W371" s="101">
        <v>2.9832078898579502E-4</v>
      </c>
    </row>
    <row r="372" spans="2:23" x14ac:dyDescent="0.25">
      <c r="B372" s="55" t="s">
        <v>116</v>
      </c>
      <c r="C372" s="76" t="s">
        <v>139</v>
      </c>
      <c r="D372" s="55" t="s">
        <v>61</v>
      </c>
      <c r="E372" s="55" t="s">
        <v>160</v>
      </c>
      <c r="F372" s="70">
        <v>91.15</v>
      </c>
      <c r="G372" s="77">
        <v>50150</v>
      </c>
      <c r="H372" s="77">
        <v>91.2</v>
      </c>
      <c r="I372" s="77">
        <v>1</v>
      </c>
      <c r="J372" s="77">
        <v>39.442522268844698</v>
      </c>
      <c r="K372" s="77">
        <v>8.1208195784857693E-3</v>
      </c>
      <c r="L372" s="77">
        <v>39.444978966478502</v>
      </c>
      <c r="M372" s="77">
        <v>8.1218312287761798E-3</v>
      </c>
      <c r="N372" s="77">
        <v>-2.45669763386802E-3</v>
      </c>
      <c r="O372" s="77">
        <v>-1.0116502904109999E-6</v>
      </c>
      <c r="P372" s="77">
        <v>-2.4763124914274201E-3</v>
      </c>
      <c r="Q372" s="77">
        <v>-2.4763124914274101E-3</v>
      </c>
      <c r="R372" s="77">
        <v>0</v>
      </c>
      <c r="S372" s="77">
        <v>3.2009685E-11</v>
      </c>
      <c r="T372" s="77" t="s">
        <v>155</v>
      </c>
      <c r="U372" s="105">
        <v>3.0597666465198999E-5</v>
      </c>
      <c r="V372" s="105">
        <v>0</v>
      </c>
      <c r="W372" s="101">
        <v>3.0598221933556101E-5</v>
      </c>
    </row>
    <row r="373" spans="2:23" x14ac:dyDescent="0.25">
      <c r="B373" s="55" t="s">
        <v>116</v>
      </c>
      <c r="C373" s="76" t="s">
        <v>139</v>
      </c>
      <c r="D373" s="55" t="s">
        <v>61</v>
      </c>
      <c r="E373" s="55" t="s">
        <v>160</v>
      </c>
      <c r="F373" s="70">
        <v>91.15</v>
      </c>
      <c r="G373" s="77">
        <v>50250</v>
      </c>
      <c r="H373" s="77">
        <v>90.29</v>
      </c>
      <c r="I373" s="77">
        <v>1</v>
      </c>
      <c r="J373" s="77">
        <v>-91.182629781501404</v>
      </c>
      <c r="K373" s="77">
        <v>0.41047560734997901</v>
      </c>
      <c r="L373" s="77">
        <v>-91.222667063924902</v>
      </c>
      <c r="M373" s="77">
        <v>0.410836157071444</v>
      </c>
      <c r="N373" s="77">
        <v>4.0037282423532897E-2</v>
      </c>
      <c r="O373" s="77">
        <v>-3.60549721464733E-4</v>
      </c>
      <c r="P373" s="77">
        <v>4.0204239088428101E-2</v>
      </c>
      <c r="Q373" s="77">
        <v>4.0204239088427997E-2</v>
      </c>
      <c r="R373" s="77">
        <v>0</v>
      </c>
      <c r="S373" s="77">
        <v>7.9800722104000001E-8</v>
      </c>
      <c r="T373" s="77" t="s">
        <v>155</v>
      </c>
      <c r="U373" s="105">
        <v>1.7229921529576401E-3</v>
      </c>
      <c r="V373" s="105">
        <v>0</v>
      </c>
      <c r="W373" s="101">
        <v>1.7230234320625901E-3</v>
      </c>
    </row>
    <row r="374" spans="2:23" x14ac:dyDescent="0.25">
      <c r="B374" s="55" t="s">
        <v>116</v>
      </c>
      <c r="C374" s="76" t="s">
        <v>139</v>
      </c>
      <c r="D374" s="55" t="s">
        <v>61</v>
      </c>
      <c r="E374" s="55" t="s">
        <v>160</v>
      </c>
      <c r="F374" s="70">
        <v>91.15</v>
      </c>
      <c r="G374" s="77">
        <v>50900</v>
      </c>
      <c r="H374" s="77">
        <v>91.41</v>
      </c>
      <c r="I374" s="77">
        <v>1</v>
      </c>
      <c r="J374" s="77">
        <v>17.9732437340794</v>
      </c>
      <c r="K374" s="77">
        <v>3.0850080326001599E-2</v>
      </c>
      <c r="L374" s="77">
        <v>17.977672666684299</v>
      </c>
      <c r="M374" s="77">
        <v>3.0865286235747701E-2</v>
      </c>
      <c r="N374" s="77">
        <v>-4.4289326049135004E-3</v>
      </c>
      <c r="O374" s="77">
        <v>-1.520590974618E-5</v>
      </c>
      <c r="P374" s="77">
        <v>-4.4793060408303102E-3</v>
      </c>
      <c r="Q374" s="77">
        <v>-4.4793060408303102E-3</v>
      </c>
      <c r="R374" s="77">
        <v>0</v>
      </c>
      <c r="S374" s="77">
        <v>1.9161294389999999E-9</v>
      </c>
      <c r="T374" s="77" t="s">
        <v>156</v>
      </c>
      <c r="U374" s="105">
        <v>-2.3647296435379901E-4</v>
      </c>
      <c r="V374" s="105">
        <v>0</v>
      </c>
      <c r="W374" s="101">
        <v>-2.36468671436586E-4</v>
      </c>
    </row>
    <row r="375" spans="2:23" x14ac:dyDescent="0.25">
      <c r="B375" s="55" t="s">
        <v>116</v>
      </c>
      <c r="C375" s="76" t="s">
        <v>139</v>
      </c>
      <c r="D375" s="55" t="s">
        <v>61</v>
      </c>
      <c r="E375" s="55" t="s">
        <v>160</v>
      </c>
      <c r="F375" s="70">
        <v>91.15</v>
      </c>
      <c r="G375" s="77">
        <v>53050</v>
      </c>
      <c r="H375" s="77">
        <v>92.71</v>
      </c>
      <c r="I375" s="77">
        <v>1</v>
      </c>
      <c r="J375" s="77">
        <v>48.047085817737603</v>
      </c>
      <c r="K375" s="77">
        <v>0.463320456834312</v>
      </c>
      <c r="L375" s="77">
        <v>48.0486904345141</v>
      </c>
      <c r="M375" s="77">
        <v>0.463351404151084</v>
      </c>
      <c r="N375" s="77">
        <v>-1.60461677651269E-3</v>
      </c>
      <c r="O375" s="77">
        <v>-3.0947316771549997E-5</v>
      </c>
      <c r="P375" s="77">
        <v>-1.6249935035477401E-3</v>
      </c>
      <c r="Q375" s="77">
        <v>-1.6249935035477299E-3</v>
      </c>
      <c r="R375" s="77">
        <v>0</v>
      </c>
      <c r="S375" s="77">
        <v>5.2996920000000004E-10</v>
      </c>
      <c r="T375" s="77" t="s">
        <v>155</v>
      </c>
      <c r="U375" s="105">
        <v>-3.41784659448803E-4</v>
      </c>
      <c r="V375" s="105">
        <v>0</v>
      </c>
      <c r="W375" s="101">
        <v>-3.4177845470885899E-4</v>
      </c>
    </row>
    <row r="376" spans="2:23" x14ac:dyDescent="0.25">
      <c r="B376" s="55" t="s">
        <v>116</v>
      </c>
      <c r="C376" s="76" t="s">
        <v>139</v>
      </c>
      <c r="D376" s="55" t="s">
        <v>61</v>
      </c>
      <c r="E376" s="55" t="s">
        <v>161</v>
      </c>
      <c r="F376" s="70">
        <v>90.29</v>
      </c>
      <c r="G376" s="77">
        <v>50300</v>
      </c>
      <c r="H376" s="77">
        <v>90.24</v>
      </c>
      <c r="I376" s="77">
        <v>1</v>
      </c>
      <c r="J376" s="77">
        <v>-16.7244130865007</v>
      </c>
      <c r="K376" s="77">
        <v>3.8879133039220401E-3</v>
      </c>
      <c r="L376" s="77">
        <v>-16.764638828206699</v>
      </c>
      <c r="M376" s="77">
        <v>3.9066382990590202E-3</v>
      </c>
      <c r="N376" s="77">
        <v>4.0225741706012598E-2</v>
      </c>
      <c r="O376" s="77">
        <v>-1.8724995136974E-5</v>
      </c>
      <c r="P376" s="77">
        <v>4.0204239088597403E-2</v>
      </c>
      <c r="Q376" s="77">
        <v>4.0204239088597299E-2</v>
      </c>
      <c r="R376" s="77">
        <v>0</v>
      </c>
      <c r="S376" s="77">
        <v>2.2467693686000001E-8</v>
      </c>
      <c r="T376" s="77" t="s">
        <v>155</v>
      </c>
      <c r="U376" s="105">
        <v>3.2107539926214102E-4</v>
      </c>
      <c r="V376" s="105">
        <v>0</v>
      </c>
      <c r="W376" s="101">
        <v>3.2108122804731202E-4</v>
      </c>
    </row>
    <row r="377" spans="2:23" x14ac:dyDescent="0.25">
      <c r="B377" s="55" t="s">
        <v>116</v>
      </c>
      <c r="C377" s="76" t="s">
        <v>139</v>
      </c>
      <c r="D377" s="55" t="s">
        <v>61</v>
      </c>
      <c r="E377" s="55" t="s">
        <v>162</v>
      </c>
      <c r="F377" s="70">
        <v>90.24</v>
      </c>
      <c r="G377" s="77">
        <v>51150</v>
      </c>
      <c r="H377" s="77">
        <v>90.26</v>
      </c>
      <c r="I377" s="77">
        <v>1</v>
      </c>
      <c r="J377" s="77">
        <v>7.18290473679592</v>
      </c>
      <c r="K377" s="77">
        <v>1.4755918450955201E-3</v>
      </c>
      <c r="L377" s="77">
        <v>7.1426781967043897</v>
      </c>
      <c r="M377" s="77">
        <v>1.45911056209994E-3</v>
      </c>
      <c r="N377" s="77">
        <v>4.0226540091534202E-2</v>
      </c>
      <c r="O377" s="77">
        <v>1.6481282995579001E-5</v>
      </c>
      <c r="P377" s="77">
        <v>4.0204239088597403E-2</v>
      </c>
      <c r="Q377" s="77">
        <v>4.0204239088597299E-2</v>
      </c>
      <c r="R377" s="77">
        <v>0</v>
      </c>
      <c r="S377" s="77">
        <v>4.6228492044E-8</v>
      </c>
      <c r="T377" s="77" t="s">
        <v>155</v>
      </c>
      <c r="U377" s="105">
        <v>6.8290498851988598E-4</v>
      </c>
      <c r="V377" s="105">
        <v>0</v>
      </c>
      <c r="W377" s="101">
        <v>6.8291738593955495E-4</v>
      </c>
    </row>
    <row r="378" spans="2:23" x14ac:dyDescent="0.25">
      <c r="B378" s="55" t="s">
        <v>116</v>
      </c>
      <c r="C378" s="76" t="s">
        <v>139</v>
      </c>
      <c r="D378" s="55" t="s">
        <v>61</v>
      </c>
      <c r="E378" s="55" t="s">
        <v>163</v>
      </c>
      <c r="F378" s="70">
        <v>91.58</v>
      </c>
      <c r="G378" s="77">
        <v>50354</v>
      </c>
      <c r="H378" s="77">
        <v>91.58</v>
      </c>
      <c r="I378" s="77">
        <v>1</v>
      </c>
      <c r="J378" s="77">
        <v>0</v>
      </c>
      <c r="K378" s="77">
        <v>0</v>
      </c>
      <c r="L378" s="77">
        <v>0</v>
      </c>
      <c r="M378" s="77">
        <v>0</v>
      </c>
      <c r="N378" s="77">
        <v>0</v>
      </c>
      <c r="O378" s="77">
        <v>0</v>
      </c>
      <c r="P378" s="77">
        <v>0</v>
      </c>
      <c r="Q378" s="77">
        <v>0</v>
      </c>
      <c r="R378" s="77">
        <v>0</v>
      </c>
      <c r="S378" s="77">
        <v>0</v>
      </c>
      <c r="T378" s="77" t="s">
        <v>156</v>
      </c>
      <c r="U378" s="105">
        <v>0</v>
      </c>
      <c r="V378" s="105">
        <v>0</v>
      </c>
      <c r="W378" s="101">
        <v>0</v>
      </c>
    </row>
    <row r="379" spans="2:23" x14ac:dyDescent="0.25">
      <c r="B379" s="55" t="s">
        <v>116</v>
      </c>
      <c r="C379" s="76" t="s">
        <v>139</v>
      </c>
      <c r="D379" s="55" t="s">
        <v>61</v>
      </c>
      <c r="E379" s="55" t="s">
        <v>163</v>
      </c>
      <c r="F379" s="70">
        <v>91.58</v>
      </c>
      <c r="G379" s="77">
        <v>50900</v>
      </c>
      <c r="H379" s="77">
        <v>91.41</v>
      </c>
      <c r="I379" s="77">
        <v>1</v>
      </c>
      <c r="J379" s="77">
        <v>-117.180906091469</v>
      </c>
      <c r="K379" s="77">
        <v>0.108477781544099</v>
      </c>
      <c r="L379" s="77">
        <v>-117.179270430621</v>
      </c>
      <c r="M379" s="77">
        <v>0.108474753207356</v>
      </c>
      <c r="N379" s="77">
        <v>-1.6356608470991E-3</v>
      </c>
      <c r="O379" s="77">
        <v>3.0283367423750001E-6</v>
      </c>
      <c r="P379" s="77">
        <v>-1.6418135564825599E-3</v>
      </c>
      <c r="Q379" s="77">
        <v>-1.6418135564825599E-3</v>
      </c>
      <c r="R379" s="77">
        <v>0</v>
      </c>
      <c r="S379" s="77">
        <v>2.1294858999999999E-11</v>
      </c>
      <c r="T379" s="77" t="s">
        <v>155</v>
      </c>
      <c r="U379" s="105">
        <v>-9.8467376326300001E-7</v>
      </c>
      <c r="V379" s="105">
        <v>0</v>
      </c>
      <c r="W379" s="101">
        <v>-9.846558875495601E-7</v>
      </c>
    </row>
    <row r="380" spans="2:23" x14ac:dyDescent="0.25">
      <c r="B380" s="55" t="s">
        <v>116</v>
      </c>
      <c r="C380" s="76" t="s">
        <v>139</v>
      </c>
      <c r="D380" s="55" t="s">
        <v>61</v>
      </c>
      <c r="E380" s="55" t="s">
        <v>163</v>
      </c>
      <c r="F380" s="70">
        <v>91.58</v>
      </c>
      <c r="G380" s="77">
        <v>53200</v>
      </c>
      <c r="H380" s="77">
        <v>92.37</v>
      </c>
      <c r="I380" s="77">
        <v>1</v>
      </c>
      <c r="J380" s="77">
        <v>87.479754149340096</v>
      </c>
      <c r="K380" s="77">
        <v>0.36962576674519998</v>
      </c>
      <c r="L380" s="77">
        <v>87.478127005837706</v>
      </c>
      <c r="M380" s="77">
        <v>0.36961201662491</v>
      </c>
      <c r="N380" s="77">
        <v>1.6271435023806899E-3</v>
      </c>
      <c r="O380" s="77">
        <v>1.3750120290458E-5</v>
      </c>
      <c r="P380" s="77">
        <v>1.64181355642398E-3</v>
      </c>
      <c r="Q380" s="77">
        <v>1.64181355642397E-3</v>
      </c>
      <c r="R380" s="77">
        <v>0</v>
      </c>
      <c r="S380" s="77">
        <v>1.3019515000000001E-10</v>
      </c>
      <c r="T380" s="77" t="s">
        <v>155</v>
      </c>
      <c r="U380" s="105">
        <v>-2.0776053165878999E-5</v>
      </c>
      <c r="V380" s="105">
        <v>0</v>
      </c>
      <c r="W380" s="101">
        <v>-2.0775675998550401E-5</v>
      </c>
    </row>
    <row r="381" spans="2:23" x14ac:dyDescent="0.25">
      <c r="B381" s="55" t="s">
        <v>116</v>
      </c>
      <c r="C381" s="76" t="s">
        <v>139</v>
      </c>
      <c r="D381" s="55" t="s">
        <v>61</v>
      </c>
      <c r="E381" s="55" t="s">
        <v>164</v>
      </c>
      <c r="F381" s="70">
        <v>91.58</v>
      </c>
      <c r="G381" s="77">
        <v>50404</v>
      </c>
      <c r="H381" s="77">
        <v>91.58</v>
      </c>
      <c r="I381" s="77">
        <v>1</v>
      </c>
      <c r="J381" s="77">
        <v>0</v>
      </c>
      <c r="K381" s="77">
        <v>0</v>
      </c>
      <c r="L381" s="77">
        <v>0</v>
      </c>
      <c r="M381" s="77">
        <v>0</v>
      </c>
      <c r="N381" s="77">
        <v>0</v>
      </c>
      <c r="O381" s="77">
        <v>0</v>
      </c>
      <c r="P381" s="77">
        <v>0</v>
      </c>
      <c r="Q381" s="77">
        <v>0</v>
      </c>
      <c r="R381" s="77">
        <v>0</v>
      </c>
      <c r="S381" s="77">
        <v>0</v>
      </c>
      <c r="T381" s="77" t="s">
        <v>156</v>
      </c>
      <c r="U381" s="105">
        <v>0</v>
      </c>
      <c r="V381" s="105">
        <v>0</v>
      </c>
      <c r="W381" s="101">
        <v>0</v>
      </c>
    </row>
    <row r="382" spans="2:23" x14ac:dyDescent="0.25">
      <c r="B382" s="55" t="s">
        <v>116</v>
      </c>
      <c r="C382" s="76" t="s">
        <v>139</v>
      </c>
      <c r="D382" s="55" t="s">
        <v>61</v>
      </c>
      <c r="E382" s="55" t="s">
        <v>165</v>
      </c>
      <c r="F382" s="70">
        <v>91.3</v>
      </c>
      <c r="G382" s="77">
        <v>50499</v>
      </c>
      <c r="H382" s="77">
        <v>91.3</v>
      </c>
      <c r="I382" s="77">
        <v>1</v>
      </c>
      <c r="J382" s="77">
        <v>-5.30073E-13</v>
      </c>
      <c r="K382" s="77">
        <v>0</v>
      </c>
      <c r="L382" s="77">
        <v>-1.83742E-13</v>
      </c>
      <c r="M382" s="77">
        <v>0</v>
      </c>
      <c r="N382" s="77">
        <v>-3.4633199999999999E-13</v>
      </c>
      <c r="O382" s="77">
        <v>0</v>
      </c>
      <c r="P382" s="77">
        <v>-1.78295E-13</v>
      </c>
      <c r="Q382" s="77">
        <v>-1.78295E-13</v>
      </c>
      <c r="R382" s="77">
        <v>0</v>
      </c>
      <c r="S382" s="77">
        <v>0</v>
      </c>
      <c r="T382" s="77" t="s">
        <v>156</v>
      </c>
      <c r="U382" s="105">
        <v>0</v>
      </c>
      <c r="V382" s="105">
        <v>0</v>
      </c>
      <c r="W382" s="101">
        <v>0</v>
      </c>
    </row>
    <row r="383" spans="2:23" x14ac:dyDescent="0.25">
      <c r="B383" s="55" t="s">
        <v>116</v>
      </c>
      <c r="C383" s="76" t="s">
        <v>139</v>
      </c>
      <c r="D383" s="55" t="s">
        <v>61</v>
      </c>
      <c r="E383" s="55" t="s">
        <v>165</v>
      </c>
      <c r="F383" s="70">
        <v>91.3</v>
      </c>
      <c r="G383" s="77">
        <v>50554</v>
      </c>
      <c r="H383" s="77">
        <v>91.3</v>
      </c>
      <c r="I383" s="77">
        <v>1</v>
      </c>
      <c r="J383" s="77">
        <v>-6.6259000000000003E-14</v>
      </c>
      <c r="K383" s="77">
        <v>0</v>
      </c>
      <c r="L383" s="77">
        <v>-2.2967999999999999E-14</v>
      </c>
      <c r="M383" s="77">
        <v>0</v>
      </c>
      <c r="N383" s="77">
        <v>-4.3291000000000001E-14</v>
      </c>
      <c r="O383" s="77">
        <v>0</v>
      </c>
      <c r="P383" s="77">
        <v>-2.2286999999999999E-14</v>
      </c>
      <c r="Q383" s="77">
        <v>-2.2286E-14</v>
      </c>
      <c r="R383" s="77">
        <v>0</v>
      </c>
      <c r="S383" s="77">
        <v>0</v>
      </c>
      <c r="T383" s="77" t="s">
        <v>156</v>
      </c>
      <c r="U383" s="105">
        <v>0</v>
      </c>
      <c r="V383" s="105">
        <v>0</v>
      </c>
      <c r="W383" s="101">
        <v>0</v>
      </c>
    </row>
    <row r="384" spans="2:23" x14ac:dyDescent="0.25">
      <c r="B384" s="55" t="s">
        <v>116</v>
      </c>
      <c r="C384" s="76" t="s">
        <v>139</v>
      </c>
      <c r="D384" s="55" t="s">
        <v>61</v>
      </c>
      <c r="E384" s="55" t="s">
        <v>166</v>
      </c>
      <c r="F384" s="70">
        <v>91.3</v>
      </c>
      <c r="G384" s="77">
        <v>50604</v>
      </c>
      <c r="H384" s="77">
        <v>91.3</v>
      </c>
      <c r="I384" s="77">
        <v>1</v>
      </c>
      <c r="J384" s="77">
        <v>-6.6259000000000003E-14</v>
      </c>
      <c r="K384" s="77">
        <v>0</v>
      </c>
      <c r="L384" s="77">
        <v>-2.2967999999999999E-14</v>
      </c>
      <c r="M384" s="77">
        <v>0</v>
      </c>
      <c r="N384" s="77">
        <v>-4.3291000000000001E-14</v>
      </c>
      <c r="O384" s="77">
        <v>0</v>
      </c>
      <c r="P384" s="77">
        <v>-2.2286999999999999E-14</v>
      </c>
      <c r="Q384" s="77">
        <v>-2.2286E-14</v>
      </c>
      <c r="R384" s="77">
        <v>0</v>
      </c>
      <c r="S384" s="77">
        <v>0</v>
      </c>
      <c r="T384" s="77" t="s">
        <v>156</v>
      </c>
      <c r="U384" s="105">
        <v>0</v>
      </c>
      <c r="V384" s="105">
        <v>0</v>
      </c>
      <c r="W384" s="101">
        <v>0</v>
      </c>
    </row>
    <row r="385" spans="2:23" x14ac:dyDescent="0.25">
      <c r="B385" s="55" t="s">
        <v>116</v>
      </c>
      <c r="C385" s="76" t="s">
        <v>139</v>
      </c>
      <c r="D385" s="55" t="s">
        <v>61</v>
      </c>
      <c r="E385" s="55" t="s">
        <v>167</v>
      </c>
      <c r="F385" s="70">
        <v>91.96</v>
      </c>
      <c r="G385" s="77">
        <v>50750</v>
      </c>
      <c r="H385" s="77">
        <v>92.2</v>
      </c>
      <c r="I385" s="77">
        <v>1</v>
      </c>
      <c r="J385" s="77">
        <v>55.773665908909102</v>
      </c>
      <c r="K385" s="77">
        <v>7.4345773233154694E-2</v>
      </c>
      <c r="L385" s="77">
        <v>55.774659829437603</v>
      </c>
      <c r="M385" s="77">
        <v>7.43484230302386E-2</v>
      </c>
      <c r="N385" s="77">
        <v>-9.9392052854696501E-4</v>
      </c>
      <c r="O385" s="77">
        <v>-2.6497970839450001E-6</v>
      </c>
      <c r="P385" s="77">
        <v>-1.01065179378848E-3</v>
      </c>
      <c r="Q385" s="77">
        <v>-1.0106517937884701E-3</v>
      </c>
      <c r="R385" s="77">
        <v>0</v>
      </c>
      <c r="S385" s="77">
        <v>2.4411867000000001E-11</v>
      </c>
      <c r="T385" s="77" t="s">
        <v>155</v>
      </c>
      <c r="U385" s="105">
        <v>-5.4523886383979998E-6</v>
      </c>
      <c r="V385" s="105">
        <v>0</v>
      </c>
      <c r="W385" s="101">
        <v>-5.4522896560339999E-6</v>
      </c>
    </row>
    <row r="386" spans="2:23" x14ac:dyDescent="0.25">
      <c r="B386" s="55" t="s">
        <v>116</v>
      </c>
      <c r="C386" s="76" t="s">
        <v>139</v>
      </c>
      <c r="D386" s="55" t="s">
        <v>61</v>
      </c>
      <c r="E386" s="55" t="s">
        <v>167</v>
      </c>
      <c r="F386" s="70">
        <v>91.96</v>
      </c>
      <c r="G386" s="77">
        <v>50800</v>
      </c>
      <c r="H386" s="77">
        <v>91.85</v>
      </c>
      <c r="I386" s="77">
        <v>1</v>
      </c>
      <c r="J386" s="77">
        <v>-32.490809690850298</v>
      </c>
      <c r="K386" s="77">
        <v>1.9740705758663799E-2</v>
      </c>
      <c r="L386" s="77">
        <v>-32.491805127385099</v>
      </c>
      <c r="M386" s="77">
        <v>1.9741915388152599E-2</v>
      </c>
      <c r="N386" s="77">
        <v>9.9543653480083094E-4</v>
      </c>
      <c r="O386" s="77">
        <v>-1.209629488748E-6</v>
      </c>
      <c r="P386" s="77">
        <v>1.01065179365022E-3</v>
      </c>
      <c r="Q386" s="77">
        <v>1.01065179365022E-3</v>
      </c>
      <c r="R386" s="77">
        <v>0</v>
      </c>
      <c r="S386" s="77">
        <v>1.9100499000000001E-11</v>
      </c>
      <c r="T386" s="77" t="s">
        <v>155</v>
      </c>
      <c r="U386" s="105">
        <v>-1.6729793353119999E-6</v>
      </c>
      <c r="V386" s="105">
        <v>0</v>
      </c>
      <c r="W386" s="101">
        <v>-1.6729489641369901E-6</v>
      </c>
    </row>
    <row r="387" spans="2:23" x14ac:dyDescent="0.25">
      <c r="B387" s="55" t="s">
        <v>116</v>
      </c>
      <c r="C387" s="76" t="s">
        <v>139</v>
      </c>
      <c r="D387" s="55" t="s">
        <v>61</v>
      </c>
      <c r="E387" s="55" t="s">
        <v>168</v>
      </c>
      <c r="F387" s="70">
        <v>92.27</v>
      </c>
      <c r="G387" s="77">
        <v>50750</v>
      </c>
      <c r="H387" s="77">
        <v>92.2</v>
      </c>
      <c r="I387" s="77">
        <v>1</v>
      </c>
      <c r="J387" s="77">
        <v>-50.014487392116202</v>
      </c>
      <c r="K387" s="77">
        <v>1.9011012013130699E-2</v>
      </c>
      <c r="L387" s="77">
        <v>-50.015479705254798</v>
      </c>
      <c r="M387" s="77">
        <v>1.9011766397115298E-2</v>
      </c>
      <c r="N387" s="77">
        <v>9.9231313859249304E-4</v>
      </c>
      <c r="O387" s="77">
        <v>-7.5438398459100004E-7</v>
      </c>
      <c r="P387" s="77">
        <v>1.01065179378848E-3</v>
      </c>
      <c r="Q387" s="77">
        <v>1.0106517937884701E-3</v>
      </c>
      <c r="R387" s="77">
        <v>0</v>
      </c>
      <c r="S387" s="77">
        <v>7.7627700000000005E-12</v>
      </c>
      <c r="T387" s="77" t="s">
        <v>155</v>
      </c>
      <c r="U387" s="105">
        <v>-1.18687117256E-7</v>
      </c>
      <c r="V387" s="105">
        <v>0</v>
      </c>
      <c r="W387" s="101">
        <v>-1.1868496261659E-7</v>
      </c>
    </row>
    <row r="388" spans="2:23" x14ac:dyDescent="0.25">
      <c r="B388" s="55" t="s">
        <v>116</v>
      </c>
      <c r="C388" s="76" t="s">
        <v>139</v>
      </c>
      <c r="D388" s="55" t="s">
        <v>61</v>
      </c>
      <c r="E388" s="55" t="s">
        <v>168</v>
      </c>
      <c r="F388" s="70">
        <v>92.27</v>
      </c>
      <c r="G388" s="77">
        <v>50950</v>
      </c>
      <c r="H388" s="77">
        <v>92.37</v>
      </c>
      <c r="I388" s="77">
        <v>1</v>
      </c>
      <c r="J388" s="77">
        <v>59.718689821348903</v>
      </c>
      <c r="K388" s="77">
        <v>3.13836328430106E-2</v>
      </c>
      <c r="L388" s="77">
        <v>59.7196814255799</v>
      </c>
      <c r="M388" s="77">
        <v>3.13846750762403E-2</v>
      </c>
      <c r="N388" s="77">
        <v>-9.9160423107091901E-4</v>
      </c>
      <c r="O388" s="77">
        <v>-1.0422332296679999E-6</v>
      </c>
      <c r="P388" s="77">
        <v>-1.01065179363824E-3</v>
      </c>
      <c r="Q388" s="77">
        <v>-1.01065179363823E-3</v>
      </c>
      <c r="R388" s="77">
        <v>0</v>
      </c>
      <c r="S388" s="77">
        <v>8.98847E-12</v>
      </c>
      <c r="T388" s="77" t="s">
        <v>155</v>
      </c>
      <c r="U388" s="105">
        <v>2.9414513441569999E-6</v>
      </c>
      <c r="V388" s="105">
        <v>0</v>
      </c>
      <c r="W388" s="101">
        <v>2.9415047431032199E-6</v>
      </c>
    </row>
    <row r="389" spans="2:23" x14ac:dyDescent="0.25">
      <c r="B389" s="55" t="s">
        <v>116</v>
      </c>
      <c r="C389" s="76" t="s">
        <v>139</v>
      </c>
      <c r="D389" s="55" t="s">
        <v>61</v>
      </c>
      <c r="E389" s="55" t="s">
        <v>169</v>
      </c>
      <c r="F389" s="70">
        <v>91.85</v>
      </c>
      <c r="G389" s="77">
        <v>51300</v>
      </c>
      <c r="H389" s="77">
        <v>91.95</v>
      </c>
      <c r="I389" s="77">
        <v>1</v>
      </c>
      <c r="J389" s="77">
        <v>23.843697361255799</v>
      </c>
      <c r="K389" s="77">
        <v>8.7040703480224905E-3</v>
      </c>
      <c r="L389" s="77">
        <v>23.845143264597102</v>
      </c>
      <c r="M389" s="77">
        <v>8.7051260254032599E-3</v>
      </c>
      <c r="N389" s="77">
        <v>-1.4459033412711499E-3</v>
      </c>
      <c r="O389" s="77">
        <v>-1.0556773807740001E-6</v>
      </c>
      <c r="P389" s="77">
        <v>-1.4656606970850201E-3</v>
      </c>
      <c r="Q389" s="77">
        <v>-1.4656606970850201E-3</v>
      </c>
      <c r="R389" s="77">
        <v>0</v>
      </c>
      <c r="S389" s="77">
        <v>3.2888348999999999E-11</v>
      </c>
      <c r="T389" s="77" t="s">
        <v>155</v>
      </c>
      <c r="U389" s="105">
        <v>4.7573582833957E-5</v>
      </c>
      <c r="V389" s="105">
        <v>0</v>
      </c>
      <c r="W389" s="101">
        <v>4.7574446482167897E-5</v>
      </c>
    </row>
    <row r="390" spans="2:23" x14ac:dyDescent="0.25">
      <c r="B390" s="55" t="s">
        <v>116</v>
      </c>
      <c r="C390" s="76" t="s">
        <v>139</v>
      </c>
      <c r="D390" s="55" t="s">
        <v>61</v>
      </c>
      <c r="E390" s="55" t="s">
        <v>170</v>
      </c>
      <c r="F390" s="70">
        <v>91.41</v>
      </c>
      <c r="G390" s="77">
        <v>54750</v>
      </c>
      <c r="H390" s="77">
        <v>92.69</v>
      </c>
      <c r="I390" s="77">
        <v>1</v>
      </c>
      <c r="J390" s="77">
        <v>70.830395811641495</v>
      </c>
      <c r="K390" s="77">
        <v>0.53325108094992502</v>
      </c>
      <c r="L390" s="77">
        <v>70.829648518277097</v>
      </c>
      <c r="M390" s="77">
        <v>0.53323982891927901</v>
      </c>
      <c r="N390" s="77">
        <v>7.4729336435597205E-4</v>
      </c>
      <c r="O390" s="77">
        <v>1.1252030646287E-5</v>
      </c>
      <c r="P390" s="77">
        <v>7.5111960780642603E-4</v>
      </c>
      <c r="Q390" s="77">
        <v>7.51119607806427E-4</v>
      </c>
      <c r="R390" s="77">
        <v>0</v>
      </c>
      <c r="S390" s="77">
        <v>5.9966763E-11</v>
      </c>
      <c r="T390" s="77" t="s">
        <v>156</v>
      </c>
      <c r="U390" s="105">
        <v>7.9213914615108003E-5</v>
      </c>
      <c r="V390" s="105">
        <v>0</v>
      </c>
      <c r="W390" s="101">
        <v>7.9215352660165007E-5</v>
      </c>
    </row>
    <row r="391" spans="2:23" x14ac:dyDescent="0.25">
      <c r="B391" s="55" t="s">
        <v>116</v>
      </c>
      <c r="C391" s="76" t="s">
        <v>139</v>
      </c>
      <c r="D391" s="55" t="s">
        <v>61</v>
      </c>
      <c r="E391" s="55" t="s">
        <v>171</v>
      </c>
      <c r="F391" s="70">
        <v>92.37</v>
      </c>
      <c r="G391" s="77">
        <v>53150</v>
      </c>
      <c r="H391" s="77">
        <v>92.65</v>
      </c>
      <c r="I391" s="77">
        <v>1</v>
      </c>
      <c r="J391" s="77">
        <v>27.769071041621402</v>
      </c>
      <c r="K391" s="77">
        <v>3.3929337486643098E-2</v>
      </c>
      <c r="L391" s="77">
        <v>27.769808225013598</v>
      </c>
      <c r="M391" s="77">
        <v>3.3931138949577402E-2</v>
      </c>
      <c r="N391" s="77">
        <v>-7.3718339216322104E-4</v>
      </c>
      <c r="O391" s="77">
        <v>-1.8014629342450001E-6</v>
      </c>
      <c r="P391" s="77">
        <v>-7.5031574675644204E-4</v>
      </c>
      <c r="Q391" s="77">
        <v>-7.5031574675644204E-4</v>
      </c>
      <c r="R391" s="77">
        <v>0</v>
      </c>
      <c r="S391" s="77">
        <v>2.4770844000000001E-11</v>
      </c>
      <c r="T391" s="77" t="s">
        <v>155</v>
      </c>
      <c r="U391" s="105">
        <v>3.9758013758654001E-5</v>
      </c>
      <c r="V391" s="105">
        <v>0</v>
      </c>
      <c r="W391" s="101">
        <v>3.9758735523452997E-5</v>
      </c>
    </row>
    <row r="392" spans="2:23" x14ac:dyDescent="0.25">
      <c r="B392" s="55" t="s">
        <v>116</v>
      </c>
      <c r="C392" s="76" t="s">
        <v>139</v>
      </c>
      <c r="D392" s="55" t="s">
        <v>61</v>
      </c>
      <c r="E392" s="55" t="s">
        <v>171</v>
      </c>
      <c r="F392" s="70">
        <v>92.37</v>
      </c>
      <c r="G392" s="77">
        <v>54500</v>
      </c>
      <c r="H392" s="77">
        <v>92.56</v>
      </c>
      <c r="I392" s="77">
        <v>1</v>
      </c>
      <c r="J392" s="77">
        <v>28.880770225139901</v>
      </c>
      <c r="K392" s="77">
        <v>4.6184055472707902E-2</v>
      </c>
      <c r="L392" s="77">
        <v>28.8810228519391</v>
      </c>
      <c r="M392" s="77">
        <v>4.6184863441542899E-2</v>
      </c>
      <c r="N392" s="77">
        <v>-2.5262679919091401E-4</v>
      </c>
      <c r="O392" s="77">
        <v>-8.07968834979E-7</v>
      </c>
      <c r="P392" s="77">
        <v>-2.6033604722459002E-4</v>
      </c>
      <c r="Q392" s="77">
        <v>-2.6033604722459002E-4</v>
      </c>
      <c r="R392" s="77">
        <v>0</v>
      </c>
      <c r="S392" s="77">
        <v>3.7526940000000001E-12</v>
      </c>
      <c r="T392" s="77" t="s">
        <v>155</v>
      </c>
      <c r="U392" s="105">
        <v>-2.6709746480106001E-5</v>
      </c>
      <c r="V392" s="105">
        <v>0</v>
      </c>
      <c r="W392" s="101">
        <v>-2.6709261592834699E-5</v>
      </c>
    </row>
    <row r="393" spans="2:23" x14ac:dyDescent="0.25">
      <c r="B393" s="55" t="s">
        <v>116</v>
      </c>
      <c r="C393" s="76" t="s">
        <v>139</v>
      </c>
      <c r="D393" s="55" t="s">
        <v>61</v>
      </c>
      <c r="E393" s="55" t="s">
        <v>172</v>
      </c>
      <c r="F393" s="70">
        <v>90.87</v>
      </c>
      <c r="G393" s="77">
        <v>51250</v>
      </c>
      <c r="H393" s="77">
        <v>90.87</v>
      </c>
      <c r="I393" s="77">
        <v>1</v>
      </c>
      <c r="J393" s="77">
        <v>0</v>
      </c>
      <c r="K393" s="77">
        <v>0</v>
      </c>
      <c r="L393" s="77">
        <v>0</v>
      </c>
      <c r="M393" s="77">
        <v>0</v>
      </c>
      <c r="N393" s="77">
        <v>0</v>
      </c>
      <c r="O393" s="77">
        <v>0</v>
      </c>
      <c r="P393" s="77">
        <v>0</v>
      </c>
      <c r="Q393" s="77">
        <v>0</v>
      </c>
      <c r="R393" s="77">
        <v>0</v>
      </c>
      <c r="S393" s="77">
        <v>0</v>
      </c>
      <c r="T393" s="77" t="s">
        <v>156</v>
      </c>
      <c r="U393" s="105">
        <v>0</v>
      </c>
      <c r="V393" s="105">
        <v>0</v>
      </c>
      <c r="W393" s="101">
        <v>0</v>
      </c>
    </row>
    <row r="394" spans="2:23" x14ac:dyDescent="0.25">
      <c r="B394" s="55" t="s">
        <v>116</v>
      </c>
      <c r="C394" s="76" t="s">
        <v>139</v>
      </c>
      <c r="D394" s="55" t="s">
        <v>61</v>
      </c>
      <c r="E394" s="55" t="s">
        <v>173</v>
      </c>
      <c r="F394" s="70">
        <v>91.95</v>
      </c>
      <c r="G394" s="77">
        <v>53200</v>
      </c>
      <c r="H394" s="77">
        <v>92.37</v>
      </c>
      <c r="I394" s="77">
        <v>1</v>
      </c>
      <c r="J394" s="77">
        <v>34.229473749265303</v>
      </c>
      <c r="K394" s="77">
        <v>5.9742783962002298E-2</v>
      </c>
      <c r="L394" s="77">
        <v>34.230916747131403</v>
      </c>
      <c r="M394" s="77">
        <v>5.97478211721875E-2</v>
      </c>
      <c r="N394" s="77">
        <v>-1.4429978660746E-3</v>
      </c>
      <c r="O394" s="77">
        <v>-5.0372101852719999E-6</v>
      </c>
      <c r="P394" s="77">
        <v>-1.46566069702643E-3</v>
      </c>
      <c r="Q394" s="77">
        <v>-1.46566069702642E-3</v>
      </c>
      <c r="R394" s="77">
        <v>0</v>
      </c>
      <c r="S394" s="77">
        <v>1.0953474399999999E-10</v>
      </c>
      <c r="T394" s="77" t="s">
        <v>156</v>
      </c>
      <c r="U394" s="105">
        <v>1.41829813076646E-4</v>
      </c>
      <c r="V394" s="105">
        <v>0</v>
      </c>
      <c r="W394" s="101">
        <v>1.4183238784728599E-4</v>
      </c>
    </row>
    <row r="395" spans="2:23" x14ac:dyDescent="0.25">
      <c r="B395" s="55" t="s">
        <v>116</v>
      </c>
      <c r="C395" s="76" t="s">
        <v>139</v>
      </c>
      <c r="D395" s="55" t="s">
        <v>61</v>
      </c>
      <c r="E395" s="55" t="s">
        <v>174</v>
      </c>
      <c r="F395" s="70">
        <v>92.84</v>
      </c>
      <c r="G395" s="77">
        <v>53100</v>
      </c>
      <c r="H395" s="77">
        <v>92.84</v>
      </c>
      <c r="I395" s="77">
        <v>1</v>
      </c>
      <c r="J395" s="77">
        <v>-2.176857E-12</v>
      </c>
      <c r="K395" s="77">
        <v>0</v>
      </c>
      <c r="L395" s="77">
        <v>-7.9151199999999997E-13</v>
      </c>
      <c r="M395" s="77">
        <v>0</v>
      </c>
      <c r="N395" s="77">
        <v>-1.3853450000000001E-12</v>
      </c>
      <c r="O395" s="77">
        <v>0</v>
      </c>
      <c r="P395" s="77">
        <v>-7.1319899999999996E-13</v>
      </c>
      <c r="Q395" s="77">
        <v>-7.1319899999999996E-13</v>
      </c>
      <c r="R395" s="77">
        <v>0</v>
      </c>
      <c r="S395" s="77">
        <v>0</v>
      </c>
      <c r="T395" s="77" t="s">
        <v>156</v>
      </c>
      <c r="U395" s="105">
        <v>0</v>
      </c>
      <c r="V395" s="105">
        <v>0</v>
      </c>
      <c r="W395" s="101">
        <v>0</v>
      </c>
    </row>
    <row r="396" spans="2:23" x14ac:dyDescent="0.25">
      <c r="B396" s="55" t="s">
        <v>116</v>
      </c>
      <c r="C396" s="76" t="s">
        <v>139</v>
      </c>
      <c r="D396" s="55" t="s">
        <v>61</v>
      </c>
      <c r="E396" s="55" t="s">
        <v>175</v>
      </c>
      <c r="F396" s="70">
        <v>92.84</v>
      </c>
      <c r="G396" s="77">
        <v>52000</v>
      </c>
      <c r="H396" s="77">
        <v>92.84</v>
      </c>
      <c r="I396" s="77">
        <v>1</v>
      </c>
      <c r="J396" s="77">
        <v>-2.176857E-12</v>
      </c>
      <c r="K396" s="77">
        <v>0</v>
      </c>
      <c r="L396" s="77">
        <v>-7.9151199999999997E-13</v>
      </c>
      <c r="M396" s="77">
        <v>0</v>
      </c>
      <c r="N396" s="77">
        <v>-1.3853450000000001E-12</v>
      </c>
      <c r="O396" s="77">
        <v>0</v>
      </c>
      <c r="P396" s="77">
        <v>-7.1319899999999996E-13</v>
      </c>
      <c r="Q396" s="77">
        <v>-7.1319899999999996E-13</v>
      </c>
      <c r="R396" s="77">
        <v>0</v>
      </c>
      <c r="S396" s="77">
        <v>0</v>
      </c>
      <c r="T396" s="77" t="s">
        <v>156</v>
      </c>
      <c r="U396" s="105">
        <v>0</v>
      </c>
      <c r="V396" s="105">
        <v>0</v>
      </c>
      <c r="W396" s="101">
        <v>0</v>
      </c>
    </row>
    <row r="397" spans="2:23" x14ac:dyDescent="0.25">
      <c r="B397" s="55" t="s">
        <v>116</v>
      </c>
      <c r="C397" s="76" t="s">
        <v>139</v>
      </c>
      <c r="D397" s="55" t="s">
        <v>61</v>
      </c>
      <c r="E397" s="55" t="s">
        <v>175</v>
      </c>
      <c r="F397" s="70">
        <v>92.84</v>
      </c>
      <c r="G397" s="77">
        <v>53050</v>
      </c>
      <c r="H397" s="77">
        <v>92.71</v>
      </c>
      <c r="I397" s="77">
        <v>1</v>
      </c>
      <c r="J397" s="77">
        <v>-66.880178042998807</v>
      </c>
      <c r="K397" s="77">
        <v>4.2045807221594199E-2</v>
      </c>
      <c r="L397" s="77">
        <v>-66.880573375061999</v>
      </c>
      <c r="M397" s="77">
        <v>4.2046304292784303E-2</v>
      </c>
      <c r="N397" s="77">
        <v>3.9533206324105001E-4</v>
      </c>
      <c r="O397" s="77">
        <v>-4.9707119008400001E-7</v>
      </c>
      <c r="P397" s="77">
        <v>4.0302138020448898E-4</v>
      </c>
      <c r="Q397" s="77">
        <v>4.0302138020448898E-4</v>
      </c>
      <c r="R397" s="77">
        <v>0</v>
      </c>
      <c r="S397" s="77">
        <v>1.5268069999999999E-12</v>
      </c>
      <c r="T397" s="77" t="s">
        <v>155</v>
      </c>
      <c r="U397" s="105">
        <v>5.2773885612659997E-6</v>
      </c>
      <c r="V397" s="105">
        <v>0</v>
      </c>
      <c r="W397" s="101">
        <v>5.2774843666882102E-6</v>
      </c>
    </row>
    <row r="398" spans="2:23" x14ac:dyDescent="0.25">
      <c r="B398" s="55" t="s">
        <v>116</v>
      </c>
      <c r="C398" s="76" t="s">
        <v>139</v>
      </c>
      <c r="D398" s="55" t="s">
        <v>61</v>
      </c>
      <c r="E398" s="55" t="s">
        <v>175</v>
      </c>
      <c r="F398" s="70">
        <v>92.84</v>
      </c>
      <c r="G398" s="77">
        <v>53050</v>
      </c>
      <c r="H398" s="77">
        <v>92.71</v>
      </c>
      <c r="I398" s="77">
        <v>2</v>
      </c>
      <c r="J398" s="77">
        <v>-59.383975950615202</v>
      </c>
      <c r="K398" s="77">
        <v>2.9974881097477601E-2</v>
      </c>
      <c r="L398" s="77">
        <v>-59.384326972253596</v>
      </c>
      <c r="M398" s="77">
        <v>2.9975235464553902E-2</v>
      </c>
      <c r="N398" s="77">
        <v>3.5102163832290102E-4</v>
      </c>
      <c r="O398" s="77">
        <v>-3.5436707631900002E-7</v>
      </c>
      <c r="P398" s="77">
        <v>3.5784910589365299E-4</v>
      </c>
      <c r="Q398" s="77">
        <v>3.5784910589365201E-4</v>
      </c>
      <c r="R398" s="77">
        <v>0</v>
      </c>
      <c r="S398" s="77">
        <v>1.0884759999999999E-12</v>
      </c>
      <c r="T398" s="77" t="s">
        <v>155</v>
      </c>
      <c r="U398" s="105">
        <v>1.2756407476511999E-5</v>
      </c>
      <c r="V398" s="105">
        <v>0</v>
      </c>
      <c r="W398" s="101">
        <v>1.2756639055632999E-5</v>
      </c>
    </row>
    <row r="399" spans="2:23" x14ac:dyDescent="0.25">
      <c r="B399" s="55" t="s">
        <v>116</v>
      </c>
      <c r="C399" s="76" t="s">
        <v>139</v>
      </c>
      <c r="D399" s="55" t="s">
        <v>61</v>
      </c>
      <c r="E399" s="55" t="s">
        <v>175</v>
      </c>
      <c r="F399" s="70">
        <v>92.84</v>
      </c>
      <c r="G399" s="77">
        <v>53100</v>
      </c>
      <c r="H399" s="77">
        <v>92.84</v>
      </c>
      <c r="I399" s="77">
        <v>2</v>
      </c>
      <c r="J399" s="77">
        <v>-2.176857E-12</v>
      </c>
      <c r="K399" s="77">
        <v>0</v>
      </c>
      <c r="L399" s="77">
        <v>-7.9151199999999997E-13</v>
      </c>
      <c r="M399" s="77">
        <v>0</v>
      </c>
      <c r="N399" s="77">
        <v>-1.3853450000000001E-12</v>
      </c>
      <c r="O399" s="77">
        <v>0</v>
      </c>
      <c r="P399" s="77">
        <v>-7.1319899999999996E-13</v>
      </c>
      <c r="Q399" s="77">
        <v>-7.1319899999999996E-13</v>
      </c>
      <c r="R399" s="77">
        <v>0</v>
      </c>
      <c r="S399" s="77">
        <v>0</v>
      </c>
      <c r="T399" s="77" t="s">
        <v>156</v>
      </c>
      <c r="U399" s="105">
        <v>0</v>
      </c>
      <c r="V399" s="105">
        <v>0</v>
      </c>
      <c r="W399" s="101">
        <v>0</v>
      </c>
    </row>
    <row r="400" spans="2:23" x14ac:dyDescent="0.25">
      <c r="B400" s="55" t="s">
        <v>116</v>
      </c>
      <c r="C400" s="76" t="s">
        <v>139</v>
      </c>
      <c r="D400" s="55" t="s">
        <v>61</v>
      </c>
      <c r="E400" s="55" t="s">
        <v>176</v>
      </c>
      <c r="F400" s="70">
        <v>92.93</v>
      </c>
      <c r="G400" s="77">
        <v>53000</v>
      </c>
      <c r="H400" s="77">
        <v>92.84</v>
      </c>
      <c r="I400" s="77">
        <v>1</v>
      </c>
      <c r="J400" s="77">
        <v>-16.257967422374598</v>
      </c>
      <c r="K400" s="77">
        <v>0</v>
      </c>
      <c r="L400" s="77">
        <v>-16.2579689510485</v>
      </c>
      <c r="M400" s="77">
        <v>0</v>
      </c>
      <c r="N400" s="77">
        <v>1.5286738513920001E-6</v>
      </c>
      <c r="O400" s="77">
        <v>0</v>
      </c>
      <c r="P400" s="77">
        <v>2.609852838219E-6</v>
      </c>
      <c r="Q400" s="77">
        <v>2.609852838219E-6</v>
      </c>
      <c r="R400" s="77">
        <v>0</v>
      </c>
      <c r="S400" s="77">
        <v>0</v>
      </c>
      <c r="T400" s="77" t="s">
        <v>155</v>
      </c>
      <c r="U400" s="105">
        <v>1.3758064662499999E-7</v>
      </c>
      <c r="V400" s="105">
        <v>0</v>
      </c>
      <c r="W400" s="101">
        <v>1.3758314425650999E-7</v>
      </c>
    </row>
    <row r="401" spans="2:23" x14ac:dyDescent="0.25">
      <c r="B401" s="55" t="s">
        <v>116</v>
      </c>
      <c r="C401" s="76" t="s">
        <v>139</v>
      </c>
      <c r="D401" s="55" t="s">
        <v>61</v>
      </c>
      <c r="E401" s="55" t="s">
        <v>176</v>
      </c>
      <c r="F401" s="70">
        <v>92.93</v>
      </c>
      <c r="G401" s="77">
        <v>53000</v>
      </c>
      <c r="H401" s="77">
        <v>92.84</v>
      </c>
      <c r="I401" s="77">
        <v>2</v>
      </c>
      <c r="J401" s="77">
        <v>-14.3612045564309</v>
      </c>
      <c r="K401" s="77">
        <v>0</v>
      </c>
      <c r="L401" s="77">
        <v>-14.361205906759499</v>
      </c>
      <c r="M401" s="77">
        <v>0</v>
      </c>
      <c r="N401" s="77">
        <v>1.3503285600790001E-6</v>
      </c>
      <c r="O401" s="77">
        <v>0</v>
      </c>
      <c r="P401" s="77">
        <v>2.3053700047470001E-6</v>
      </c>
      <c r="Q401" s="77">
        <v>2.3053700047460001E-6</v>
      </c>
      <c r="R401" s="77">
        <v>0</v>
      </c>
      <c r="S401" s="77">
        <v>0</v>
      </c>
      <c r="T401" s="77" t="s">
        <v>155</v>
      </c>
      <c r="U401" s="105">
        <v>1.21529570407E-7</v>
      </c>
      <c r="V401" s="105">
        <v>0</v>
      </c>
      <c r="W401" s="101">
        <v>1.2153177664815E-7</v>
      </c>
    </row>
    <row r="402" spans="2:23" x14ac:dyDescent="0.25">
      <c r="B402" s="55" t="s">
        <v>116</v>
      </c>
      <c r="C402" s="76" t="s">
        <v>139</v>
      </c>
      <c r="D402" s="55" t="s">
        <v>61</v>
      </c>
      <c r="E402" s="55" t="s">
        <v>176</v>
      </c>
      <c r="F402" s="70">
        <v>92.93</v>
      </c>
      <c r="G402" s="77">
        <v>53000</v>
      </c>
      <c r="H402" s="77">
        <v>92.84</v>
      </c>
      <c r="I402" s="77">
        <v>3</v>
      </c>
      <c r="J402" s="77">
        <v>-14.3612045564309</v>
      </c>
      <c r="K402" s="77">
        <v>0</v>
      </c>
      <c r="L402" s="77">
        <v>-14.361205906759499</v>
      </c>
      <c r="M402" s="77">
        <v>0</v>
      </c>
      <c r="N402" s="77">
        <v>1.3503285600790001E-6</v>
      </c>
      <c r="O402" s="77">
        <v>0</v>
      </c>
      <c r="P402" s="77">
        <v>2.3053700047470001E-6</v>
      </c>
      <c r="Q402" s="77">
        <v>2.3053700047460001E-6</v>
      </c>
      <c r="R402" s="77">
        <v>0</v>
      </c>
      <c r="S402" s="77">
        <v>0</v>
      </c>
      <c r="T402" s="77" t="s">
        <v>155</v>
      </c>
      <c r="U402" s="105">
        <v>1.21529570407E-7</v>
      </c>
      <c r="V402" s="105">
        <v>0</v>
      </c>
      <c r="W402" s="101">
        <v>1.2153177664815E-7</v>
      </c>
    </row>
    <row r="403" spans="2:23" x14ac:dyDescent="0.25">
      <c r="B403" s="55" t="s">
        <v>116</v>
      </c>
      <c r="C403" s="76" t="s">
        <v>139</v>
      </c>
      <c r="D403" s="55" t="s">
        <v>61</v>
      </c>
      <c r="E403" s="55" t="s">
        <v>176</v>
      </c>
      <c r="F403" s="70">
        <v>92.93</v>
      </c>
      <c r="G403" s="77">
        <v>53000</v>
      </c>
      <c r="H403" s="77">
        <v>92.84</v>
      </c>
      <c r="I403" s="77">
        <v>4</v>
      </c>
      <c r="J403" s="77">
        <v>-15.7622976838875</v>
      </c>
      <c r="K403" s="77">
        <v>0</v>
      </c>
      <c r="L403" s="77">
        <v>-15.762299165955501</v>
      </c>
      <c r="M403" s="77">
        <v>0</v>
      </c>
      <c r="N403" s="77">
        <v>1.4820679961059999E-6</v>
      </c>
      <c r="O403" s="77">
        <v>0</v>
      </c>
      <c r="P403" s="77">
        <v>2.530284167005E-6</v>
      </c>
      <c r="Q403" s="77">
        <v>2.530284167005E-6</v>
      </c>
      <c r="R403" s="77">
        <v>0</v>
      </c>
      <c r="S403" s="77">
        <v>0</v>
      </c>
      <c r="T403" s="77" t="s">
        <v>155</v>
      </c>
      <c r="U403" s="105">
        <v>1.3338611964999999E-7</v>
      </c>
      <c r="V403" s="105">
        <v>0</v>
      </c>
      <c r="W403" s="101">
        <v>1.3338854113429001E-7</v>
      </c>
    </row>
    <row r="404" spans="2:23" x14ac:dyDescent="0.25">
      <c r="B404" s="55" t="s">
        <v>116</v>
      </c>
      <c r="C404" s="76" t="s">
        <v>139</v>
      </c>
      <c r="D404" s="55" t="s">
        <v>61</v>
      </c>
      <c r="E404" s="55" t="s">
        <v>176</v>
      </c>
      <c r="F404" s="70">
        <v>92.93</v>
      </c>
      <c r="G404" s="77">
        <v>53204</v>
      </c>
      <c r="H404" s="77">
        <v>92.88</v>
      </c>
      <c r="I404" s="77">
        <v>1</v>
      </c>
      <c r="J404" s="77">
        <v>6.1217857543527501</v>
      </c>
      <c r="K404" s="77">
        <v>4.7894661330766799E-3</v>
      </c>
      <c r="L404" s="77">
        <v>6.1217882736383702</v>
      </c>
      <c r="M404" s="77">
        <v>4.7894700750753501E-3</v>
      </c>
      <c r="N404" s="77">
        <v>-2.5192856252519999E-6</v>
      </c>
      <c r="O404" s="77">
        <v>-3.9419986749999998E-9</v>
      </c>
      <c r="P404" s="77">
        <v>-1.9517596766289998E-6</v>
      </c>
      <c r="Q404" s="77">
        <v>-1.9517596766279999E-6</v>
      </c>
      <c r="R404" s="77">
        <v>0</v>
      </c>
      <c r="S404" s="77">
        <v>4.8700000000000002E-16</v>
      </c>
      <c r="T404" s="77" t="s">
        <v>155</v>
      </c>
      <c r="U404" s="105">
        <v>-4.9219566811800004E-7</v>
      </c>
      <c r="V404" s="105">
        <v>0</v>
      </c>
      <c r="W404" s="101">
        <v>-4.9218673282486003E-7</v>
      </c>
    </row>
    <row r="405" spans="2:23" x14ac:dyDescent="0.25">
      <c r="B405" s="55" t="s">
        <v>116</v>
      </c>
      <c r="C405" s="76" t="s">
        <v>139</v>
      </c>
      <c r="D405" s="55" t="s">
        <v>61</v>
      </c>
      <c r="E405" s="55" t="s">
        <v>176</v>
      </c>
      <c r="F405" s="70">
        <v>92.93</v>
      </c>
      <c r="G405" s="77">
        <v>53304</v>
      </c>
      <c r="H405" s="77">
        <v>93.29</v>
      </c>
      <c r="I405" s="77">
        <v>1</v>
      </c>
      <c r="J405" s="77">
        <v>25.813869503896701</v>
      </c>
      <c r="K405" s="77">
        <v>6.17711881074419E-2</v>
      </c>
      <c r="L405" s="77">
        <v>25.813871094043598</v>
      </c>
      <c r="M405" s="77">
        <v>6.1771195717712703E-2</v>
      </c>
      <c r="N405" s="77">
        <v>-1.5901469363479999E-6</v>
      </c>
      <c r="O405" s="77">
        <v>-7.6102708010000004E-9</v>
      </c>
      <c r="P405" s="77">
        <v>-1.2468872473250001E-6</v>
      </c>
      <c r="Q405" s="77">
        <v>-1.2468872473239999E-6</v>
      </c>
      <c r="R405" s="77">
        <v>0</v>
      </c>
      <c r="S405" s="77">
        <v>1.44E-16</v>
      </c>
      <c r="T405" s="77" t="s">
        <v>156</v>
      </c>
      <c r="U405" s="105">
        <v>-1.3613941720800001E-7</v>
      </c>
      <c r="V405" s="105">
        <v>0</v>
      </c>
      <c r="W405" s="101">
        <v>-1.3613694574049E-7</v>
      </c>
    </row>
    <row r="406" spans="2:23" x14ac:dyDescent="0.25">
      <c r="B406" s="55" t="s">
        <v>116</v>
      </c>
      <c r="C406" s="76" t="s">
        <v>139</v>
      </c>
      <c r="D406" s="55" t="s">
        <v>61</v>
      </c>
      <c r="E406" s="55" t="s">
        <v>176</v>
      </c>
      <c r="F406" s="70">
        <v>92.93</v>
      </c>
      <c r="G406" s="77">
        <v>53354</v>
      </c>
      <c r="H406" s="77">
        <v>93.02</v>
      </c>
      <c r="I406" s="77">
        <v>1</v>
      </c>
      <c r="J406" s="77">
        <v>16.191791912154901</v>
      </c>
      <c r="K406" s="77">
        <v>5.5056566318569897E-3</v>
      </c>
      <c r="L406" s="77">
        <v>16.1918121730472</v>
      </c>
      <c r="M406" s="77">
        <v>5.5056704103920596E-3</v>
      </c>
      <c r="N406" s="77">
        <v>-2.0260892386048001E-5</v>
      </c>
      <c r="O406" s="77">
        <v>-1.3778535067E-8</v>
      </c>
      <c r="P406" s="77">
        <v>-2.2190029163174001E-5</v>
      </c>
      <c r="Q406" s="77">
        <v>-2.2190029163174001E-5</v>
      </c>
      <c r="R406" s="77">
        <v>0</v>
      </c>
      <c r="S406" s="77">
        <v>1.034E-14</v>
      </c>
      <c r="T406" s="77" t="s">
        <v>156</v>
      </c>
      <c r="U406" s="105">
        <v>5.4242101690999999E-7</v>
      </c>
      <c r="V406" s="105">
        <v>0</v>
      </c>
      <c r="W406" s="101">
        <v>5.4243086399135998E-7</v>
      </c>
    </row>
    <row r="407" spans="2:23" x14ac:dyDescent="0.25">
      <c r="B407" s="55" t="s">
        <v>116</v>
      </c>
      <c r="C407" s="76" t="s">
        <v>139</v>
      </c>
      <c r="D407" s="55" t="s">
        <v>61</v>
      </c>
      <c r="E407" s="55" t="s">
        <v>176</v>
      </c>
      <c r="F407" s="70">
        <v>92.93</v>
      </c>
      <c r="G407" s="77">
        <v>53454</v>
      </c>
      <c r="H407" s="77">
        <v>93.04</v>
      </c>
      <c r="I407" s="77">
        <v>1</v>
      </c>
      <c r="J407" s="77">
        <v>8.0787171227458305</v>
      </c>
      <c r="K407" s="77">
        <v>4.4511187178254401E-3</v>
      </c>
      <c r="L407" s="77">
        <v>8.0787361252305399</v>
      </c>
      <c r="M407" s="77">
        <v>4.4511396573913599E-3</v>
      </c>
      <c r="N407" s="77">
        <v>-1.9002484716313001E-5</v>
      </c>
      <c r="O407" s="77">
        <v>-2.0939565923000002E-8</v>
      </c>
      <c r="P407" s="77">
        <v>-2.0982413185945999E-5</v>
      </c>
      <c r="Q407" s="77">
        <v>-2.0982413185945999E-5</v>
      </c>
      <c r="R407" s="77">
        <v>0</v>
      </c>
      <c r="S407" s="77">
        <v>3.0026E-14</v>
      </c>
      <c r="T407" s="77" t="s">
        <v>156</v>
      </c>
      <c r="U407" s="105">
        <v>1.4320778142499999E-7</v>
      </c>
      <c r="V407" s="105">
        <v>0</v>
      </c>
      <c r="W407" s="101">
        <v>1.4321038121119999E-7</v>
      </c>
    </row>
    <row r="408" spans="2:23" x14ac:dyDescent="0.25">
      <c r="B408" s="55" t="s">
        <v>116</v>
      </c>
      <c r="C408" s="76" t="s">
        <v>139</v>
      </c>
      <c r="D408" s="55" t="s">
        <v>61</v>
      </c>
      <c r="E408" s="55" t="s">
        <v>176</v>
      </c>
      <c r="F408" s="70">
        <v>92.93</v>
      </c>
      <c r="G408" s="77">
        <v>53604</v>
      </c>
      <c r="H408" s="77">
        <v>93.15</v>
      </c>
      <c r="I408" s="77">
        <v>1</v>
      </c>
      <c r="J408" s="77">
        <v>18.413544415537899</v>
      </c>
      <c r="K408" s="77">
        <v>1.47490498805199E-2</v>
      </c>
      <c r="L408" s="77">
        <v>18.4135296900408</v>
      </c>
      <c r="M408" s="77">
        <v>1.47490262906016E-2</v>
      </c>
      <c r="N408" s="77">
        <v>1.4725497085588E-5</v>
      </c>
      <c r="O408" s="77">
        <v>2.35899183E-8</v>
      </c>
      <c r="P408" s="77">
        <v>1.4311062230422E-5</v>
      </c>
      <c r="Q408" s="77">
        <v>1.4311062230422E-5</v>
      </c>
      <c r="R408" s="77">
        <v>0</v>
      </c>
      <c r="S408" s="77">
        <v>8.9090000000000002E-15</v>
      </c>
      <c r="T408" s="77" t="s">
        <v>156</v>
      </c>
      <c r="U408" s="105">
        <v>-1.0448033601960001E-6</v>
      </c>
      <c r="V408" s="105">
        <v>0</v>
      </c>
      <c r="W408" s="101">
        <v>-1.0447843928931601E-6</v>
      </c>
    </row>
    <row r="409" spans="2:23" x14ac:dyDescent="0.25">
      <c r="B409" s="55" t="s">
        <v>116</v>
      </c>
      <c r="C409" s="76" t="s">
        <v>139</v>
      </c>
      <c r="D409" s="55" t="s">
        <v>61</v>
      </c>
      <c r="E409" s="55" t="s">
        <v>176</v>
      </c>
      <c r="F409" s="70">
        <v>92.93</v>
      </c>
      <c r="G409" s="77">
        <v>53654</v>
      </c>
      <c r="H409" s="77">
        <v>92.93</v>
      </c>
      <c r="I409" s="77">
        <v>1</v>
      </c>
      <c r="J409" s="77">
        <v>-13.9273977464699</v>
      </c>
      <c r="K409" s="77">
        <v>9.4600343375929805E-3</v>
      </c>
      <c r="L409" s="77">
        <v>-13.9274207093199</v>
      </c>
      <c r="M409" s="77">
        <v>9.4600655321539599E-3</v>
      </c>
      <c r="N409" s="77">
        <v>2.2962850060315E-5</v>
      </c>
      <c r="O409" s="77">
        <v>-3.1194560977999998E-8</v>
      </c>
      <c r="P409" s="77">
        <v>2.2309149479441001E-5</v>
      </c>
      <c r="Q409" s="77">
        <v>2.2309149479441001E-5</v>
      </c>
      <c r="R409" s="77">
        <v>0</v>
      </c>
      <c r="S409" s="77">
        <v>2.4273E-14</v>
      </c>
      <c r="T409" s="77" t="s">
        <v>156</v>
      </c>
      <c r="U409" s="105">
        <v>-2.8989105516710002E-6</v>
      </c>
      <c r="V409" s="105">
        <v>0</v>
      </c>
      <c r="W409" s="101">
        <v>-2.8988579250079999E-6</v>
      </c>
    </row>
    <row r="410" spans="2:23" x14ac:dyDescent="0.25">
      <c r="B410" s="55" t="s">
        <v>116</v>
      </c>
      <c r="C410" s="76" t="s">
        <v>139</v>
      </c>
      <c r="D410" s="55" t="s">
        <v>61</v>
      </c>
      <c r="E410" s="55" t="s">
        <v>177</v>
      </c>
      <c r="F410" s="70">
        <v>92.71</v>
      </c>
      <c r="G410" s="77">
        <v>53150</v>
      </c>
      <c r="H410" s="77">
        <v>92.65</v>
      </c>
      <c r="I410" s="77">
        <v>1</v>
      </c>
      <c r="J410" s="77">
        <v>3.1612942909964001</v>
      </c>
      <c r="K410" s="77">
        <v>2.7342986441967701E-4</v>
      </c>
      <c r="L410" s="77">
        <v>3.1612693480223499</v>
      </c>
      <c r="M410" s="77">
        <v>2.7342554965080099E-4</v>
      </c>
      <c r="N410" s="77">
        <v>2.494297405703E-5</v>
      </c>
      <c r="O410" s="77">
        <v>4.3147688769999999E-9</v>
      </c>
      <c r="P410" s="77">
        <v>2.2004001465057999E-5</v>
      </c>
      <c r="Q410" s="77">
        <v>2.2004001465057999E-5</v>
      </c>
      <c r="R410" s="77">
        <v>0</v>
      </c>
      <c r="S410" s="77">
        <v>1.3246999999999999E-14</v>
      </c>
      <c r="T410" s="77" t="s">
        <v>155</v>
      </c>
      <c r="U410" s="105">
        <v>1.8964712229290001E-6</v>
      </c>
      <c r="V410" s="105">
        <v>0</v>
      </c>
      <c r="W410" s="101">
        <v>1.89650565136346E-6</v>
      </c>
    </row>
    <row r="411" spans="2:23" x14ac:dyDescent="0.25">
      <c r="B411" s="55" t="s">
        <v>116</v>
      </c>
      <c r="C411" s="76" t="s">
        <v>139</v>
      </c>
      <c r="D411" s="55" t="s">
        <v>61</v>
      </c>
      <c r="E411" s="55" t="s">
        <v>177</v>
      </c>
      <c r="F411" s="70">
        <v>92.71</v>
      </c>
      <c r="G411" s="77">
        <v>53150</v>
      </c>
      <c r="H411" s="77">
        <v>92.65</v>
      </c>
      <c r="I411" s="77">
        <v>2</v>
      </c>
      <c r="J411" s="77">
        <v>3.1520123344609501</v>
      </c>
      <c r="K411" s="77">
        <v>2.7212462831310901E-4</v>
      </c>
      <c r="L411" s="77">
        <v>3.1519874647225401</v>
      </c>
      <c r="M411" s="77">
        <v>2.7212033414106702E-4</v>
      </c>
      <c r="N411" s="77">
        <v>2.486973840754E-5</v>
      </c>
      <c r="O411" s="77">
        <v>4.2941720420000002E-9</v>
      </c>
      <c r="P411" s="77">
        <v>2.1939394970093999E-5</v>
      </c>
      <c r="Q411" s="77">
        <v>2.1939394970093999E-5</v>
      </c>
      <c r="R411" s="77">
        <v>0</v>
      </c>
      <c r="S411" s="77">
        <v>1.3184E-14</v>
      </c>
      <c r="T411" s="77" t="s">
        <v>155</v>
      </c>
      <c r="U411" s="105">
        <v>1.890168169316E-6</v>
      </c>
      <c r="V411" s="105">
        <v>0</v>
      </c>
      <c r="W411" s="101">
        <v>1.8902024833251799E-6</v>
      </c>
    </row>
    <row r="412" spans="2:23" x14ac:dyDescent="0.25">
      <c r="B412" s="55" t="s">
        <v>116</v>
      </c>
      <c r="C412" s="76" t="s">
        <v>139</v>
      </c>
      <c r="D412" s="55" t="s">
        <v>61</v>
      </c>
      <c r="E412" s="55" t="s">
        <v>177</v>
      </c>
      <c r="F412" s="70">
        <v>92.71</v>
      </c>
      <c r="G412" s="77">
        <v>53900</v>
      </c>
      <c r="H412" s="77">
        <v>92.52</v>
      </c>
      <c r="I412" s="77">
        <v>1</v>
      </c>
      <c r="J412" s="77">
        <v>-14.902749794027599</v>
      </c>
      <c r="K412" s="77">
        <v>1.04161125217569E-2</v>
      </c>
      <c r="L412" s="77">
        <v>-14.902390886972899</v>
      </c>
      <c r="M412" s="77">
        <v>1.04156108195475E-2</v>
      </c>
      <c r="N412" s="77">
        <v>-3.5890705465113599E-4</v>
      </c>
      <c r="O412" s="77">
        <v>5.0170220947199997E-7</v>
      </c>
      <c r="P412" s="77">
        <v>-3.6735773676087698E-4</v>
      </c>
      <c r="Q412" s="77">
        <v>-3.6735773676087698E-4</v>
      </c>
      <c r="R412" s="77">
        <v>0</v>
      </c>
      <c r="S412" s="77">
        <v>6.3292350000000001E-12</v>
      </c>
      <c r="T412" s="77" t="s">
        <v>155</v>
      </c>
      <c r="U412" s="105">
        <v>-2.1727190253439E-5</v>
      </c>
      <c r="V412" s="105">
        <v>0</v>
      </c>
      <c r="W412" s="101">
        <v>-2.1726795819219898E-5</v>
      </c>
    </row>
    <row r="413" spans="2:23" x14ac:dyDescent="0.25">
      <c r="B413" s="55" t="s">
        <v>116</v>
      </c>
      <c r="C413" s="76" t="s">
        <v>139</v>
      </c>
      <c r="D413" s="55" t="s">
        <v>61</v>
      </c>
      <c r="E413" s="55" t="s">
        <v>177</v>
      </c>
      <c r="F413" s="70">
        <v>92.71</v>
      </c>
      <c r="G413" s="77">
        <v>53900</v>
      </c>
      <c r="H413" s="77">
        <v>92.52</v>
      </c>
      <c r="I413" s="77">
        <v>2</v>
      </c>
      <c r="J413" s="77">
        <v>-14.918844002987999</v>
      </c>
      <c r="K413" s="77">
        <v>1.0429719533224101E-2</v>
      </c>
      <c r="L413" s="77">
        <v>-14.918484708332</v>
      </c>
      <c r="M413" s="77">
        <v>1.04292171756196E-2</v>
      </c>
      <c r="N413" s="77">
        <v>-3.5929465594664001E-4</v>
      </c>
      <c r="O413" s="77">
        <v>5.0235760443799999E-7</v>
      </c>
      <c r="P413" s="77">
        <v>-3.6775446435402499E-4</v>
      </c>
      <c r="Q413" s="77">
        <v>-3.6775446435402401E-4</v>
      </c>
      <c r="R413" s="77">
        <v>0</v>
      </c>
      <c r="S413" s="77">
        <v>6.3375029999999997E-12</v>
      </c>
      <c r="T413" s="77" t="s">
        <v>155</v>
      </c>
      <c r="U413" s="105">
        <v>-2.1740135094833E-5</v>
      </c>
      <c r="V413" s="105">
        <v>0</v>
      </c>
      <c r="W413" s="101">
        <v>-2.1739740425613999E-5</v>
      </c>
    </row>
    <row r="414" spans="2:23" x14ac:dyDescent="0.25">
      <c r="B414" s="55" t="s">
        <v>116</v>
      </c>
      <c r="C414" s="76" t="s">
        <v>139</v>
      </c>
      <c r="D414" s="55" t="s">
        <v>61</v>
      </c>
      <c r="E414" s="55" t="s">
        <v>178</v>
      </c>
      <c r="F414" s="70">
        <v>92.65</v>
      </c>
      <c r="G414" s="77">
        <v>53550</v>
      </c>
      <c r="H414" s="77">
        <v>92.52</v>
      </c>
      <c r="I414" s="77">
        <v>1</v>
      </c>
      <c r="J414" s="77">
        <v>-8.1138264063012695</v>
      </c>
      <c r="K414" s="77">
        <v>1.61754577684061E-3</v>
      </c>
      <c r="L414" s="77">
        <v>-8.1135278403324609</v>
      </c>
      <c r="M414" s="77">
        <v>1.6174267367694299E-3</v>
      </c>
      <c r="N414" s="77">
        <v>-2.9856596881067099E-4</v>
      </c>
      <c r="O414" s="77">
        <v>1.19040071178E-7</v>
      </c>
      <c r="P414" s="77">
        <v>-3.06544760710067E-4</v>
      </c>
      <c r="Q414" s="77">
        <v>-3.0654476071006797E-4</v>
      </c>
      <c r="R414" s="77">
        <v>0</v>
      </c>
      <c r="S414" s="77">
        <v>2.308835E-12</v>
      </c>
      <c r="T414" s="77" t="s">
        <v>156</v>
      </c>
      <c r="U414" s="105">
        <v>-2.7792250955371E-5</v>
      </c>
      <c r="V414" s="105">
        <v>0</v>
      </c>
      <c r="W414" s="101">
        <v>-2.7791746416372899E-5</v>
      </c>
    </row>
    <row r="415" spans="2:23" x14ac:dyDescent="0.25">
      <c r="B415" s="55" t="s">
        <v>116</v>
      </c>
      <c r="C415" s="76" t="s">
        <v>139</v>
      </c>
      <c r="D415" s="55" t="s">
        <v>61</v>
      </c>
      <c r="E415" s="55" t="s">
        <v>178</v>
      </c>
      <c r="F415" s="70">
        <v>92.65</v>
      </c>
      <c r="G415" s="77">
        <v>54200</v>
      </c>
      <c r="H415" s="77">
        <v>92.63</v>
      </c>
      <c r="I415" s="77">
        <v>1</v>
      </c>
      <c r="J415" s="77">
        <v>1.80907832996184</v>
      </c>
      <c r="K415" s="77">
        <v>2.1600245065988E-5</v>
      </c>
      <c r="L415" s="77">
        <v>1.8093820181435301</v>
      </c>
      <c r="M415" s="77">
        <v>2.1607497698036001E-5</v>
      </c>
      <c r="N415" s="77">
        <v>-3.0368818169090899E-4</v>
      </c>
      <c r="O415" s="77">
        <v>-7.2526320480000004E-9</v>
      </c>
      <c r="P415" s="77">
        <v>-3.11849415201134E-4</v>
      </c>
      <c r="Q415" s="77">
        <v>-3.11849415201134E-4</v>
      </c>
      <c r="R415" s="77">
        <v>0</v>
      </c>
      <c r="S415" s="77">
        <v>6.4185000000000004E-13</v>
      </c>
      <c r="T415" s="77" t="s">
        <v>156</v>
      </c>
      <c r="U415" s="105">
        <v>-6.7456474667479998E-6</v>
      </c>
      <c r="V415" s="105">
        <v>0</v>
      </c>
      <c r="W415" s="101">
        <v>-6.7455250066342298E-6</v>
      </c>
    </row>
    <row r="416" spans="2:23" x14ac:dyDescent="0.25">
      <c r="B416" s="55" t="s">
        <v>116</v>
      </c>
      <c r="C416" s="76" t="s">
        <v>139</v>
      </c>
      <c r="D416" s="55" t="s">
        <v>61</v>
      </c>
      <c r="E416" s="55" t="s">
        <v>179</v>
      </c>
      <c r="F416" s="70">
        <v>92.7</v>
      </c>
      <c r="G416" s="77">
        <v>53150</v>
      </c>
      <c r="H416" s="77">
        <v>92.65</v>
      </c>
      <c r="I416" s="77">
        <v>1</v>
      </c>
      <c r="J416" s="77">
        <v>-5.4550896468996104</v>
      </c>
      <c r="K416" s="77">
        <v>0</v>
      </c>
      <c r="L416" s="77">
        <v>-5.4551190429755296</v>
      </c>
      <c r="M416" s="77">
        <v>0</v>
      </c>
      <c r="N416" s="77">
        <v>2.9396075921367E-5</v>
      </c>
      <c r="O416" s="77">
        <v>0</v>
      </c>
      <c r="P416" s="77">
        <v>3.0687421904849002E-5</v>
      </c>
      <c r="Q416" s="77">
        <v>3.0687421904849998E-5</v>
      </c>
      <c r="R416" s="77">
        <v>0</v>
      </c>
      <c r="S416" s="77">
        <v>0</v>
      </c>
      <c r="T416" s="77" t="s">
        <v>156</v>
      </c>
      <c r="U416" s="105">
        <v>1.4698037960679999E-6</v>
      </c>
      <c r="V416" s="105">
        <v>0</v>
      </c>
      <c r="W416" s="101">
        <v>1.46983047880542E-6</v>
      </c>
    </row>
    <row r="417" spans="2:23" x14ac:dyDescent="0.25">
      <c r="B417" s="55" t="s">
        <v>116</v>
      </c>
      <c r="C417" s="76" t="s">
        <v>139</v>
      </c>
      <c r="D417" s="55" t="s">
        <v>61</v>
      </c>
      <c r="E417" s="55" t="s">
        <v>179</v>
      </c>
      <c r="F417" s="70">
        <v>92.7</v>
      </c>
      <c r="G417" s="77">
        <v>53150</v>
      </c>
      <c r="H417" s="77">
        <v>92.65</v>
      </c>
      <c r="I417" s="77">
        <v>2</v>
      </c>
      <c r="J417" s="77">
        <v>-4.5801450033939801</v>
      </c>
      <c r="K417" s="77">
        <v>0</v>
      </c>
      <c r="L417" s="77">
        <v>-4.5801696846181903</v>
      </c>
      <c r="M417" s="77">
        <v>0</v>
      </c>
      <c r="N417" s="77">
        <v>2.4681224210925999E-5</v>
      </c>
      <c r="O417" s="77">
        <v>0</v>
      </c>
      <c r="P417" s="77">
        <v>2.5765450509965001E-5</v>
      </c>
      <c r="Q417" s="77">
        <v>2.5765450509966E-5</v>
      </c>
      <c r="R417" s="77">
        <v>0</v>
      </c>
      <c r="S417" s="77">
        <v>0</v>
      </c>
      <c r="T417" s="77" t="s">
        <v>156</v>
      </c>
      <c r="U417" s="105">
        <v>1.2340612105460001E-6</v>
      </c>
      <c r="V417" s="105">
        <v>0</v>
      </c>
      <c r="W417" s="101">
        <v>1.23408361362547E-6</v>
      </c>
    </row>
    <row r="418" spans="2:23" x14ac:dyDescent="0.25">
      <c r="B418" s="55" t="s">
        <v>116</v>
      </c>
      <c r="C418" s="76" t="s">
        <v>139</v>
      </c>
      <c r="D418" s="55" t="s">
        <v>61</v>
      </c>
      <c r="E418" s="55" t="s">
        <v>179</v>
      </c>
      <c r="F418" s="70">
        <v>92.7</v>
      </c>
      <c r="G418" s="77">
        <v>53150</v>
      </c>
      <c r="H418" s="77">
        <v>92.65</v>
      </c>
      <c r="I418" s="77">
        <v>3</v>
      </c>
      <c r="J418" s="77">
        <v>-5.6040340741187098</v>
      </c>
      <c r="K418" s="77">
        <v>0</v>
      </c>
      <c r="L418" s="77">
        <v>-5.6040642728178804</v>
      </c>
      <c r="M418" s="77">
        <v>0</v>
      </c>
      <c r="N418" s="77">
        <v>3.0198699175337999E-5</v>
      </c>
      <c r="O418" s="77">
        <v>0</v>
      </c>
      <c r="P418" s="77">
        <v>3.1525303737371999E-5</v>
      </c>
      <c r="Q418" s="77">
        <v>3.1525303737373002E-5</v>
      </c>
      <c r="R418" s="77">
        <v>0</v>
      </c>
      <c r="S418" s="77">
        <v>0</v>
      </c>
      <c r="T418" s="77" t="s">
        <v>156</v>
      </c>
      <c r="U418" s="105">
        <v>1.5099349587670001E-6</v>
      </c>
      <c r="V418" s="105">
        <v>0</v>
      </c>
      <c r="W418" s="101">
        <v>1.5099623700433499E-6</v>
      </c>
    </row>
    <row r="419" spans="2:23" x14ac:dyDescent="0.25">
      <c r="B419" s="55" t="s">
        <v>116</v>
      </c>
      <c r="C419" s="76" t="s">
        <v>139</v>
      </c>
      <c r="D419" s="55" t="s">
        <v>61</v>
      </c>
      <c r="E419" s="55" t="s">
        <v>179</v>
      </c>
      <c r="F419" s="70">
        <v>92.7</v>
      </c>
      <c r="G419" s="77">
        <v>53654</v>
      </c>
      <c r="H419" s="77">
        <v>92.93</v>
      </c>
      <c r="I419" s="77">
        <v>1</v>
      </c>
      <c r="J419" s="77">
        <v>50.269658219235097</v>
      </c>
      <c r="K419" s="77">
        <v>7.9349010076831594E-2</v>
      </c>
      <c r="L419" s="77">
        <v>50.269677116990501</v>
      </c>
      <c r="M419" s="77">
        <v>7.9349069735819303E-2</v>
      </c>
      <c r="N419" s="77">
        <v>-1.8897755338365001E-5</v>
      </c>
      <c r="O419" s="77">
        <v>-5.9658987700000003E-8</v>
      </c>
      <c r="P419" s="77">
        <v>-1.8310105988728E-5</v>
      </c>
      <c r="Q419" s="77">
        <v>-1.8310105988728E-5</v>
      </c>
      <c r="R419" s="77">
        <v>0</v>
      </c>
      <c r="S419" s="77">
        <v>1.0526999999999999E-14</v>
      </c>
      <c r="T419" s="77" t="s">
        <v>156</v>
      </c>
      <c r="U419" s="105">
        <v>-1.1907652155590001E-6</v>
      </c>
      <c r="V419" s="105">
        <v>0</v>
      </c>
      <c r="W419" s="101">
        <v>-1.19074359847265E-6</v>
      </c>
    </row>
    <row r="420" spans="2:23" x14ac:dyDescent="0.25">
      <c r="B420" s="55" t="s">
        <v>116</v>
      </c>
      <c r="C420" s="76" t="s">
        <v>139</v>
      </c>
      <c r="D420" s="55" t="s">
        <v>61</v>
      </c>
      <c r="E420" s="55" t="s">
        <v>179</v>
      </c>
      <c r="F420" s="70">
        <v>92.7</v>
      </c>
      <c r="G420" s="77">
        <v>53654</v>
      </c>
      <c r="H420" s="77">
        <v>92.93</v>
      </c>
      <c r="I420" s="77">
        <v>2</v>
      </c>
      <c r="J420" s="77">
        <v>50.269658219235097</v>
      </c>
      <c r="K420" s="77">
        <v>7.9349010076831594E-2</v>
      </c>
      <c r="L420" s="77">
        <v>50.269677116990501</v>
      </c>
      <c r="M420" s="77">
        <v>7.9349069735819303E-2</v>
      </c>
      <c r="N420" s="77">
        <v>-1.8897755338365001E-5</v>
      </c>
      <c r="O420" s="77">
        <v>-5.9658987700000003E-8</v>
      </c>
      <c r="P420" s="77">
        <v>-1.8310105988728E-5</v>
      </c>
      <c r="Q420" s="77">
        <v>-1.8310105988728E-5</v>
      </c>
      <c r="R420" s="77">
        <v>0</v>
      </c>
      <c r="S420" s="77">
        <v>1.0526999999999999E-14</v>
      </c>
      <c r="T420" s="77" t="s">
        <v>156</v>
      </c>
      <c r="U420" s="105">
        <v>-1.1907652155590001E-6</v>
      </c>
      <c r="V420" s="105">
        <v>0</v>
      </c>
      <c r="W420" s="101">
        <v>-1.19074359847265E-6</v>
      </c>
    </row>
    <row r="421" spans="2:23" x14ac:dyDescent="0.25">
      <c r="B421" s="55" t="s">
        <v>116</v>
      </c>
      <c r="C421" s="76" t="s">
        <v>139</v>
      </c>
      <c r="D421" s="55" t="s">
        <v>61</v>
      </c>
      <c r="E421" s="55" t="s">
        <v>179</v>
      </c>
      <c r="F421" s="70">
        <v>92.7</v>
      </c>
      <c r="G421" s="77">
        <v>53704</v>
      </c>
      <c r="H421" s="77">
        <v>92.64</v>
      </c>
      <c r="I421" s="77">
        <v>1</v>
      </c>
      <c r="J421" s="77">
        <v>-18.3542127504262</v>
      </c>
      <c r="K421" s="77">
        <v>1.4081463853754601E-2</v>
      </c>
      <c r="L421" s="77">
        <v>-18.3541913217326</v>
      </c>
      <c r="M421" s="77">
        <v>1.4081430973325201E-2</v>
      </c>
      <c r="N421" s="77">
        <v>-2.1428693572356E-5</v>
      </c>
      <c r="O421" s="77">
        <v>3.2880429353000003E-8</v>
      </c>
      <c r="P421" s="77">
        <v>-2.3668701871649001E-5</v>
      </c>
      <c r="Q421" s="77">
        <v>-2.3668701871649001E-5</v>
      </c>
      <c r="R421" s="77">
        <v>0</v>
      </c>
      <c r="S421" s="77">
        <v>2.3417E-14</v>
      </c>
      <c r="T421" s="77" t="s">
        <v>156</v>
      </c>
      <c r="U421" s="105">
        <v>1.7613077737579999E-6</v>
      </c>
      <c r="V421" s="105">
        <v>0</v>
      </c>
      <c r="W421" s="101">
        <v>1.7613397484426299E-6</v>
      </c>
    </row>
    <row r="422" spans="2:23" x14ac:dyDescent="0.25">
      <c r="B422" s="55" t="s">
        <v>116</v>
      </c>
      <c r="C422" s="76" t="s">
        <v>139</v>
      </c>
      <c r="D422" s="55" t="s">
        <v>61</v>
      </c>
      <c r="E422" s="55" t="s">
        <v>179</v>
      </c>
      <c r="F422" s="70">
        <v>92.7</v>
      </c>
      <c r="G422" s="77">
        <v>58004</v>
      </c>
      <c r="H422" s="77">
        <v>90.62</v>
      </c>
      <c r="I422" s="77">
        <v>1</v>
      </c>
      <c r="J422" s="77">
        <v>-67.109160115059794</v>
      </c>
      <c r="K422" s="77">
        <v>0.95387081885166103</v>
      </c>
      <c r="L422" s="77">
        <v>-67.109134745894494</v>
      </c>
      <c r="M422" s="77">
        <v>0.95387009767136699</v>
      </c>
      <c r="N422" s="77">
        <v>-2.5369165290723E-5</v>
      </c>
      <c r="O422" s="77">
        <v>7.2118029360900002E-7</v>
      </c>
      <c r="P422" s="77">
        <v>-2.768926183675E-5</v>
      </c>
      <c r="Q422" s="77">
        <v>-2.7689261836749001E-5</v>
      </c>
      <c r="R422" s="77">
        <v>0</v>
      </c>
      <c r="S422" s="77">
        <v>1.6238599999999999E-13</v>
      </c>
      <c r="T422" s="77" t="s">
        <v>156</v>
      </c>
      <c r="U422" s="105">
        <v>1.3335521907458E-5</v>
      </c>
      <c r="V422" s="105">
        <v>0</v>
      </c>
      <c r="W422" s="101">
        <v>1.33357639997905E-5</v>
      </c>
    </row>
    <row r="423" spans="2:23" x14ac:dyDescent="0.25">
      <c r="B423" s="55" t="s">
        <v>116</v>
      </c>
      <c r="C423" s="76" t="s">
        <v>139</v>
      </c>
      <c r="D423" s="55" t="s">
        <v>61</v>
      </c>
      <c r="E423" s="55" t="s">
        <v>180</v>
      </c>
      <c r="F423" s="70">
        <v>92.37</v>
      </c>
      <c r="G423" s="77">
        <v>53050</v>
      </c>
      <c r="H423" s="77">
        <v>92.71</v>
      </c>
      <c r="I423" s="77">
        <v>1</v>
      </c>
      <c r="J423" s="77">
        <v>85.219057962810894</v>
      </c>
      <c r="K423" s="77">
        <v>0.17502113694566099</v>
      </c>
      <c r="L423" s="77">
        <v>85.218883027799606</v>
      </c>
      <c r="M423" s="77">
        <v>0.17502041839058999</v>
      </c>
      <c r="N423" s="77">
        <v>1.7493501125454E-4</v>
      </c>
      <c r="O423" s="77">
        <v>7.1855507130299995E-7</v>
      </c>
      <c r="P423" s="77">
        <v>1.72954212861218E-4</v>
      </c>
      <c r="Q423" s="77">
        <v>1.72954212861218E-4</v>
      </c>
      <c r="R423" s="77">
        <v>0</v>
      </c>
      <c r="S423" s="77">
        <v>7.2090699999999999E-13</v>
      </c>
      <c r="T423" s="77" t="s">
        <v>155</v>
      </c>
      <c r="U423" s="105">
        <v>7.0171824718750002E-6</v>
      </c>
      <c r="V423" s="105">
        <v>0</v>
      </c>
      <c r="W423" s="101">
        <v>7.0173098614203501E-6</v>
      </c>
    </row>
    <row r="424" spans="2:23" x14ac:dyDescent="0.25">
      <c r="B424" s="55" t="s">
        <v>116</v>
      </c>
      <c r="C424" s="76" t="s">
        <v>139</v>
      </c>
      <c r="D424" s="55" t="s">
        <v>61</v>
      </c>
      <c r="E424" s="55" t="s">
        <v>180</v>
      </c>
      <c r="F424" s="70">
        <v>92.37</v>
      </c>
      <c r="G424" s="77">
        <v>53204</v>
      </c>
      <c r="H424" s="77">
        <v>92.88</v>
      </c>
      <c r="I424" s="77">
        <v>1</v>
      </c>
      <c r="J424" s="77">
        <v>18.093987545984401</v>
      </c>
      <c r="K424" s="77">
        <v>0</v>
      </c>
      <c r="L424" s="77">
        <v>18.093985298538001</v>
      </c>
      <c r="M424" s="77">
        <v>0</v>
      </c>
      <c r="N424" s="77">
        <v>2.2474464483890001E-6</v>
      </c>
      <c r="O424" s="77">
        <v>0</v>
      </c>
      <c r="P424" s="77">
        <v>1.5993233184270001E-6</v>
      </c>
      <c r="Q424" s="77">
        <v>1.599323318428E-6</v>
      </c>
      <c r="R424" s="77">
        <v>0</v>
      </c>
      <c r="S424" s="77">
        <v>0</v>
      </c>
      <c r="T424" s="77" t="s">
        <v>156</v>
      </c>
      <c r="U424" s="105">
        <v>-1.1461976886779999E-6</v>
      </c>
      <c r="V424" s="105">
        <v>0</v>
      </c>
      <c r="W424" s="101">
        <v>-1.14617688066809E-6</v>
      </c>
    </row>
    <row r="425" spans="2:23" x14ac:dyDescent="0.25">
      <c r="B425" s="55" t="s">
        <v>116</v>
      </c>
      <c r="C425" s="76" t="s">
        <v>139</v>
      </c>
      <c r="D425" s="55" t="s">
        <v>61</v>
      </c>
      <c r="E425" s="55" t="s">
        <v>180</v>
      </c>
      <c r="F425" s="70">
        <v>92.37</v>
      </c>
      <c r="G425" s="77">
        <v>53204</v>
      </c>
      <c r="H425" s="77">
        <v>92.88</v>
      </c>
      <c r="I425" s="77">
        <v>2</v>
      </c>
      <c r="J425" s="77">
        <v>18.093987545984401</v>
      </c>
      <c r="K425" s="77">
        <v>0</v>
      </c>
      <c r="L425" s="77">
        <v>18.093985298538001</v>
      </c>
      <c r="M425" s="77">
        <v>0</v>
      </c>
      <c r="N425" s="77">
        <v>2.2474464483890001E-6</v>
      </c>
      <c r="O425" s="77">
        <v>0</v>
      </c>
      <c r="P425" s="77">
        <v>1.5993233184270001E-6</v>
      </c>
      <c r="Q425" s="77">
        <v>1.599323318428E-6</v>
      </c>
      <c r="R425" s="77">
        <v>0</v>
      </c>
      <c r="S425" s="77">
        <v>0</v>
      </c>
      <c r="T425" s="77" t="s">
        <v>156</v>
      </c>
      <c r="U425" s="105">
        <v>-1.1461976886779999E-6</v>
      </c>
      <c r="V425" s="105">
        <v>0</v>
      </c>
      <c r="W425" s="101">
        <v>-1.14617688066809E-6</v>
      </c>
    </row>
    <row r="426" spans="2:23" x14ac:dyDescent="0.25">
      <c r="B426" s="55" t="s">
        <v>116</v>
      </c>
      <c r="C426" s="76" t="s">
        <v>139</v>
      </c>
      <c r="D426" s="55" t="s">
        <v>61</v>
      </c>
      <c r="E426" s="55" t="s">
        <v>181</v>
      </c>
      <c r="F426" s="70">
        <v>92.88</v>
      </c>
      <c r="G426" s="77">
        <v>53254</v>
      </c>
      <c r="H426" s="77">
        <v>93.17</v>
      </c>
      <c r="I426" s="77">
        <v>1</v>
      </c>
      <c r="J426" s="77">
        <v>14.9106078922634</v>
      </c>
      <c r="K426" s="77">
        <v>2.3433184401353498E-2</v>
      </c>
      <c r="L426" s="77">
        <v>14.9106078310218</v>
      </c>
      <c r="M426" s="77">
        <v>2.3433184208861702E-2</v>
      </c>
      <c r="N426" s="77">
        <v>6.1241572923999995E-8</v>
      </c>
      <c r="O426" s="77">
        <v>1.92491823E-10</v>
      </c>
      <c r="P426" s="77">
        <v>-2.2286999999999999E-14</v>
      </c>
      <c r="Q426" s="77">
        <v>-2.2286999999999999E-14</v>
      </c>
      <c r="R426" s="77">
        <v>0</v>
      </c>
      <c r="S426" s="77">
        <v>0</v>
      </c>
      <c r="T426" s="77" t="s">
        <v>156</v>
      </c>
      <c r="U426" s="105">
        <v>1.46495711E-10</v>
      </c>
      <c r="V426" s="105">
        <v>0</v>
      </c>
      <c r="W426" s="101">
        <v>1.4649837048E-10</v>
      </c>
    </row>
    <row r="427" spans="2:23" x14ac:dyDescent="0.25">
      <c r="B427" s="55" t="s">
        <v>116</v>
      </c>
      <c r="C427" s="76" t="s">
        <v>139</v>
      </c>
      <c r="D427" s="55" t="s">
        <v>61</v>
      </c>
      <c r="E427" s="55" t="s">
        <v>181</v>
      </c>
      <c r="F427" s="70">
        <v>92.88</v>
      </c>
      <c r="G427" s="77">
        <v>53304</v>
      </c>
      <c r="H427" s="77">
        <v>93.29</v>
      </c>
      <c r="I427" s="77">
        <v>1</v>
      </c>
      <c r="J427" s="77">
        <v>14.2344019717628</v>
      </c>
      <c r="K427" s="77">
        <v>2.25716674236008E-2</v>
      </c>
      <c r="L427" s="77">
        <v>14.2344003463162</v>
      </c>
      <c r="M427" s="77">
        <v>2.2571662268619602E-2</v>
      </c>
      <c r="N427" s="77">
        <v>1.625446593989E-6</v>
      </c>
      <c r="O427" s="77">
        <v>5.1549812789999997E-9</v>
      </c>
      <c r="P427" s="77">
        <v>1.2468871861350001E-6</v>
      </c>
      <c r="Q427" s="77">
        <v>1.2468871861350001E-6</v>
      </c>
      <c r="R427" s="77">
        <v>0</v>
      </c>
      <c r="S427" s="77">
        <v>1.73E-16</v>
      </c>
      <c r="T427" s="77" t="s">
        <v>156</v>
      </c>
      <c r="U427" s="105">
        <v>-1.86581671223E-7</v>
      </c>
      <c r="V427" s="105">
        <v>0</v>
      </c>
      <c r="W427" s="101">
        <v>-1.8657828402957999E-7</v>
      </c>
    </row>
    <row r="428" spans="2:23" x14ac:dyDescent="0.25">
      <c r="B428" s="55" t="s">
        <v>116</v>
      </c>
      <c r="C428" s="76" t="s">
        <v>139</v>
      </c>
      <c r="D428" s="55" t="s">
        <v>61</v>
      </c>
      <c r="E428" s="55" t="s">
        <v>181</v>
      </c>
      <c r="F428" s="70">
        <v>92.88</v>
      </c>
      <c r="G428" s="77">
        <v>54104</v>
      </c>
      <c r="H428" s="77">
        <v>93.12</v>
      </c>
      <c r="I428" s="77">
        <v>1</v>
      </c>
      <c r="J428" s="77">
        <v>13.3391657689968</v>
      </c>
      <c r="K428" s="77">
        <v>1.77755410069362E-2</v>
      </c>
      <c r="L428" s="77">
        <v>13.339165697334201</v>
      </c>
      <c r="M428" s="77">
        <v>1.7775540815943802E-2</v>
      </c>
      <c r="N428" s="77">
        <v>7.1662520361999995E-8</v>
      </c>
      <c r="O428" s="77">
        <v>1.90992464E-10</v>
      </c>
      <c r="P428" s="77">
        <v>0</v>
      </c>
      <c r="Q428" s="77">
        <v>0</v>
      </c>
      <c r="R428" s="77">
        <v>0</v>
      </c>
      <c r="S428" s="77">
        <v>0</v>
      </c>
      <c r="T428" s="77" t="s">
        <v>156</v>
      </c>
      <c r="U428" s="105">
        <v>5.6329424800000005E-10</v>
      </c>
      <c r="V428" s="105">
        <v>0</v>
      </c>
      <c r="W428" s="101">
        <v>5.6330447401000004E-10</v>
      </c>
    </row>
    <row r="429" spans="2:23" x14ac:dyDescent="0.25">
      <c r="B429" s="55" t="s">
        <v>116</v>
      </c>
      <c r="C429" s="76" t="s">
        <v>139</v>
      </c>
      <c r="D429" s="55" t="s">
        <v>61</v>
      </c>
      <c r="E429" s="55" t="s">
        <v>182</v>
      </c>
      <c r="F429" s="70">
        <v>93.17</v>
      </c>
      <c r="G429" s="77">
        <v>54104</v>
      </c>
      <c r="H429" s="77">
        <v>93.12</v>
      </c>
      <c r="I429" s="77">
        <v>1</v>
      </c>
      <c r="J429" s="77">
        <v>-3.1498433331618001</v>
      </c>
      <c r="K429" s="77">
        <v>8.6912454085543399E-4</v>
      </c>
      <c r="L429" s="77">
        <v>-3.1498433401944701</v>
      </c>
      <c r="M429" s="77">
        <v>8.6912454473642804E-4</v>
      </c>
      <c r="N429" s="77">
        <v>7.0326640339999997E-9</v>
      </c>
      <c r="O429" s="77">
        <v>-3.8809930000000001E-12</v>
      </c>
      <c r="P429" s="77">
        <v>2.2286999999999999E-14</v>
      </c>
      <c r="Q429" s="77">
        <v>2.2286999999999999E-14</v>
      </c>
      <c r="R429" s="77">
        <v>0</v>
      </c>
      <c r="S429" s="77">
        <v>0</v>
      </c>
      <c r="T429" s="77" t="s">
        <v>156</v>
      </c>
      <c r="U429" s="105">
        <v>-9.8619370000000006E-12</v>
      </c>
      <c r="V429" s="105">
        <v>0</v>
      </c>
      <c r="W429" s="101">
        <v>-9.86175797E-12</v>
      </c>
    </row>
    <row r="430" spans="2:23" x14ac:dyDescent="0.25">
      <c r="B430" s="55" t="s">
        <v>116</v>
      </c>
      <c r="C430" s="76" t="s">
        <v>139</v>
      </c>
      <c r="D430" s="55" t="s">
        <v>61</v>
      </c>
      <c r="E430" s="55" t="s">
        <v>183</v>
      </c>
      <c r="F430" s="70">
        <v>93.02</v>
      </c>
      <c r="G430" s="77">
        <v>53404</v>
      </c>
      <c r="H430" s="77">
        <v>93</v>
      </c>
      <c r="I430" s="77">
        <v>1</v>
      </c>
      <c r="J430" s="77">
        <v>-8.2227469447572705</v>
      </c>
      <c r="K430" s="77">
        <v>6.5720387432624504E-3</v>
      </c>
      <c r="L430" s="77">
        <v>-8.2227266675123296</v>
      </c>
      <c r="M430" s="77">
        <v>6.5720063300857097E-3</v>
      </c>
      <c r="N430" s="77">
        <v>-2.0277244933142002E-5</v>
      </c>
      <c r="O430" s="77">
        <v>3.2413176737999998E-8</v>
      </c>
      <c r="P430" s="77">
        <v>-2.2190029323350002E-5</v>
      </c>
      <c r="Q430" s="77">
        <v>-2.2190029323347999E-5</v>
      </c>
      <c r="R430" s="77">
        <v>0</v>
      </c>
      <c r="S430" s="77">
        <v>4.7861E-14</v>
      </c>
      <c r="T430" s="77" t="s">
        <v>156</v>
      </c>
      <c r="U430" s="105">
        <v>2.6092046697299999E-6</v>
      </c>
      <c r="V430" s="105">
        <v>0</v>
      </c>
      <c r="W430" s="101">
        <v>2.60925203708833E-6</v>
      </c>
    </row>
    <row r="431" spans="2:23" x14ac:dyDescent="0.25">
      <c r="B431" s="55" t="s">
        <v>116</v>
      </c>
      <c r="C431" s="76" t="s">
        <v>139</v>
      </c>
      <c r="D431" s="55" t="s">
        <v>61</v>
      </c>
      <c r="E431" s="55" t="s">
        <v>184</v>
      </c>
      <c r="F431" s="70">
        <v>93</v>
      </c>
      <c r="G431" s="77">
        <v>53854</v>
      </c>
      <c r="H431" s="77">
        <v>91.44</v>
      </c>
      <c r="I431" s="77">
        <v>1</v>
      </c>
      <c r="J431" s="77">
        <v>-49.5858491052633</v>
      </c>
      <c r="K431" s="77">
        <v>0.48543228226905799</v>
      </c>
      <c r="L431" s="77">
        <v>-49.585828611180197</v>
      </c>
      <c r="M431" s="77">
        <v>0.48543188100589102</v>
      </c>
      <c r="N431" s="77">
        <v>-2.0494083013966998E-5</v>
      </c>
      <c r="O431" s="77">
        <v>4.0126316739800001E-7</v>
      </c>
      <c r="P431" s="77">
        <v>-2.2190029236576999E-5</v>
      </c>
      <c r="Q431" s="77">
        <v>-2.2190029236578002E-5</v>
      </c>
      <c r="R431" s="77">
        <v>0</v>
      </c>
      <c r="S431" s="77">
        <v>9.7213999999999996E-14</v>
      </c>
      <c r="T431" s="77" t="s">
        <v>156</v>
      </c>
      <c r="U431" s="105">
        <v>5.0337197956709997E-6</v>
      </c>
      <c r="V431" s="105">
        <v>0</v>
      </c>
      <c r="W431" s="101">
        <v>5.0338111775438199E-6</v>
      </c>
    </row>
    <row r="432" spans="2:23" x14ac:dyDescent="0.25">
      <c r="B432" s="55" t="s">
        <v>116</v>
      </c>
      <c r="C432" s="76" t="s">
        <v>139</v>
      </c>
      <c r="D432" s="55" t="s">
        <v>61</v>
      </c>
      <c r="E432" s="55" t="s">
        <v>185</v>
      </c>
      <c r="F432" s="70">
        <v>93.04</v>
      </c>
      <c r="G432" s="77">
        <v>53754</v>
      </c>
      <c r="H432" s="77">
        <v>91.64</v>
      </c>
      <c r="I432" s="77">
        <v>1</v>
      </c>
      <c r="J432" s="77">
        <v>-47.225078307125699</v>
      </c>
      <c r="K432" s="77">
        <v>0.36173974102471501</v>
      </c>
      <c r="L432" s="77">
        <v>-47.225059168510597</v>
      </c>
      <c r="M432" s="77">
        <v>0.361739447824725</v>
      </c>
      <c r="N432" s="77">
        <v>-1.9138615070524002E-5</v>
      </c>
      <c r="O432" s="77">
        <v>2.9319999050199997E-7</v>
      </c>
      <c r="P432" s="77">
        <v>-2.0982413244818E-5</v>
      </c>
      <c r="Q432" s="77">
        <v>-2.0982413244817001E-5</v>
      </c>
      <c r="R432" s="77">
        <v>0</v>
      </c>
      <c r="S432" s="77">
        <v>7.1409999999999996E-14</v>
      </c>
      <c r="T432" s="77" t="s">
        <v>156</v>
      </c>
      <c r="U432" s="105">
        <v>2.8002602419800002E-7</v>
      </c>
      <c r="V432" s="105">
        <v>0</v>
      </c>
      <c r="W432" s="101">
        <v>2.8003110777507003E-7</v>
      </c>
    </row>
    <row r="433" spans="2:23" x14ac:dyDescent="0.25">
      <c r="B433" s="55" t="s">
        <v>116</v>
      </c>
      <c r="C433" s="76" t="s">
        <v>139</v>
      </c>
      <c r="D433" s="55" t="s">
        <v>61</v>
      </c>
      <c r="E433" s="55" t="s">
        <v>186</v>
      </c>
      <c r="F433" s="70">
        <v>92.52</v>
      </c>
      <c r="G433" s="77">
        <v>54050</v>
      </c>
      <c r="H433" s="77">
        <v>92.29</v>
      </c>
      <c r="I433" s="77">
        <v>1</v>
      </c>
      <c r="J433" s="77">
        <v>-33.9780050509628</v>
      </c>
      <c r="K433" s="77">
        <v>1.6093797291770899E-2</v>
      </c>
      <c r="L433" s="77">
        <v>-33.977572279119798</v>
      </c>
      <c r="M433" s="77">
        <v>1.6093387326680399E-2</v>
      </c>
      <c r="N433" s="77">
        <v>-4.3277184297307902E-4</v>
      </c>
      <c r="O433" s="77">
        <v>4.0996509055599998E-7</v>
      </c>
      <c r="P433" s="77">
        <v>-4.4693747904953301E-4</v>
      </c>
      <c r="Q433" s="77">
        <v>-4.4693747904953502E-4</v>
      </c>
      <c r="R433" s="77">
        <v>0</v>
      </c>
      <c r="S433" s="77">
        <v>2.7845580000000001E-12</v>
      </c>
      <c r="T433" s="77" t="s">
        <v>155</v>
      </c>
      <c r="U433" s="105">
        <v>-6.1654699690934995E-5</v>
      </c>
      <c r="V433" s="105">
        <v>0</v>
      </c>
      <c r="W433" s="101">
        <v>-6.1653580414901594E-5</v>
      </c>
    </row>
    <row r="434" spans="2:23" x14ac:dyDescent="0.25">
      <c r="B434" s="55" t="s">
        <v>116</v>
      </c>
      <c r="C434" s="76" t="s">
        <v>139</v>
      </c>
      <c r="D434" s="55" t="s">
        <v>61</v>
      </c>
      <c r="E434" s="55" t="s">
        <v>186</v>
      </c>
      <c r="F434" s="70">
        <v>92.52</v>
      </c>
      <c r="G434" s="77">
        <v>54850</v>
      </c>
      <c r="H434" s="77">
        <v>92.54</v>
      </c>
      <c r="I434" s="77">
        <v>1</v>
      </c>
      <c r="J434" s="77">
        <v>-8.6890382249118492</v>
      </c>
      <c r="K434" s="77">
        <v>1.9622290232707202E-3</v>
      </c>
      <c r="L434" s="77">
        <v>-8.6888683143555596</v>
      </c>
      <c r="M434" s="77">
        <v>1.96215228286367E-3</v>
      </c>
      <c r="N434" s="77">
        <v>-1.6991055628579101E-4</v>
      </c>
      <c r="O434" s="77">
        <v>7.6740407049000001E-8</v>
      </c>
      <c r="P434" s="77">
        <v>-1.7145669751963299E-4</v>
      </c>
      <c r="Q434" s="77">
        <v>-1.7145669751963299E-4</v>
      </c>
      <c r="R434" s="77">
        <v>0</v>
      </c>
      <c r="S434" s="77">
        <v>7.64038E-13</v>
      </c>
      <c r="T434" s="77" t="s">
        <v>156</v>
      </c>
      <c r="U434" s="105">
        <v>1.0499000989923E-5</v>
      </c>
      <c r="V434" s="105">
        <v>0</v>
      </c>
      <c r="W434" s="101">
        <v>1.04991915882105E-5</v>
      </c>
    </row>
    <row r="435" spans="2:23" x14ac:dyDescent="0.25">
      <c r="B435" s="55" t="s">
        <v>116</v>
      </c>
      <c r="C435" s="76" t="s">
        <v>139</v>
      </c>
      <c r="D435" s="55" t="s">
        <v>61</v>
      </c>
      <c r="E435" s="55" t="s">
        <v>187</v>
      </c>
      <c r="F435" s="70">
        <v>93.15</v>
      </c>
      <c r="G435" s="77">
        <v>53654</v>
      </c>
      <c r="H435" s="77">
        <v>92.93</v>
      </c>
      <c r="I435" s="77">
        <v>1</v>
      </c>
      <c r="J435" s="77">
        <v>-37.636234887078601</v>
      </c>
      <c r="K435" s="77">
        <v>5.5809555353128898E-2</v>
      </c>
      <c r="L435" s="77">
        <v>-37.636249622631802</v>
      </c>
      <c r="M435" s="77">
        <v>5.5809599054887901E-2</v>
      </c>
      <c r="N435" s="77">
        <v>1.4735553238721E-5</v>
      </c>
      <c r="O435" s="77">
        <v>-4.3701759095000002E-8</v>
      </c>
      <c r="P435" s="77">
        <v>1.4311062358045E-5</v>
      </c>
      <c r="Q435" s="77">
        <v>1.4311062358045E-5</v>
      </c>
      <c r="R435" s="77">
        <v>0</v>
      </c>
      <c r="S435" s="77">
        <v>8.0690000000000008E-15</v>
      </c>
      <c r="T435" s="77" t="s">
        <v>156</v>
      </c>
      <c r="U435" s="105">
        <v>-8.2418995369900003E-7</v>
      </c>
      <c r="V435" s="105">
        <v>0</v>
      </c>
      <c r="W435" s="101">
        <v>-8.2417499139983004E-7</v>
      </c>
    </row>
    <row r="436" spans="2:23" x14ac:dyDescent="0.25">
      <c r="B436" s="55" t="s">
        <v>116</v>
      </c>
      <c r="C436" s="76" t="s">
        <v>139</v>
      </c>
      <c r="D436" s="55" t="s">
        <v>61</v>
      </c>
      <c r="E436" s="55" t="s">
        <v>188</v>
      </c>
      <c r="F436" s="70">
        <v>92.64</v>
      </c>
      <c r="G436" s="77">
        <v>58004</v>
      </c>
      <c r="H436" s="77">
        <v>90.62</v>
      </c>
      <c r="I436" s="77">
        <v>1</v>
      </c>
      <c r="J436" s="77">
        <v>-65.280606998190393</v>
      </c>
      <c r="K436" s="77">
        <v>0.87830703167575597</v>
      </c>
      <c r="L436" s="77">
        <v>-65.280585260592204</v>
      </c>
      <c r="M436" s="77">
        <v>0.87830644674608005</v>
      </c>
      <c r="N436" s="77">
        <v>-2.1737598188131999E-5</v>
      </c>
      <c r="O436" s="77">
        <v>5.8492967639600005E-7</v>
      </c>
      <c r="P436" s="77">
        <v>-2.3668701693067001E-5</v>
      </c>
      <c r="Q436" s="77">
        <v>-2.3668701693067001E-5</v>
      </c>
      <c r="R436" s="77">
        <v>0</v>
      </c>
      <c r="S436" s="77">
        <v>1.15459E-13</v>
      </c>
      <c r="T436" s="77" t="s">
        <v>156</v>
      </c>
      <c r="U436" s="105">
        <v>9.6871579081650007E-6</v>
      </c>
      <c r="V436" s="105">
        <v>0</v>
      </c>
      <c r="W436" s="101">
        <v>9.6873337682978397E-6</v>
      </c>
    </row>
    <row r="437" spans="2:23" x14ac:dyDescent="0.25">
      <c r="B437" s="55" t="s">
        <v>116</v>
      </c>
      <c r="C437" s="76" t="s">
        <v>139</v>
      </c>
      <c r="D437" s="55" t="s">
        <v>61</v>
      </c>
      <c r="E437" s="55" t="s">
        <v>189</v>
      </c>
      <c r="F437" s="70">
        <v>91.64</v>
      </c>
      <c r="G437" s="77">
        <v>53854</v>
      </c>
      <c r="H437" s="77">
        <v>91.44</v>
      </c>
      <c r="I437" s="77">
        <v>1</v>
      </c>
      <c r="J437" s="77">
        <v>-29.118177148026501</v>
      </c>
      <c r="K437" s="77">
        <v>4.1969477900980601E-2</v>
      </c>
      <c r="L437" s="77">
        <v>-29.1181507536837</v>
      </c>
      <c r="M437" s="77">
        <v>4.1969401814055403E-2</v>
      </c>
      <c r="N437" s="77">
        <v>-2.6394342794721999E-5</v>
      </c>
      <c r="O437" s="77">
        <v>7.6086925286000004E-8</v>
      </c>
      <c r="P437" s="77">
        <v>-2.7526975441244999E-5</v>
      </c>
      <c r="Q437" s="77">
        <v>-2.7526975441244999E-5</v>
      </c>
      <c r="R437" s="77">
        <v>0</v>
      </c>
      <c r="S437" s="77">
        <v>3.7508000000000003E-14</v>
      </c>
      <c r="T437" s="77" t="s">
        <v>155</v>
      </c>
      <c r="U437" s="105">
        <v>1.686128581705E-6</v>
      </c>
      <c r="V437" s="105">
        <v>0</v>
      </c>
      <c r="W437" s="101">
        <v>1.6861591915907E-6</v>
      </c>
    </row>
    <row r="438" spans="2:23" x14ac:dyDescent="0.25">
      <c r="B438" s="55" t="s">
        <v>116</v>
      </c>
      <c r="C438" s="76" t="s">
        <v>139</v>
      </c>
      <c r="D438" s="55" t="s">
        <v>61</v>
      </c>
      <c r="E438" s="55" t="s">
        <v>189</v>
      </c>
      <c r="F438" s="70">
        <v>91.64</v>
      </c>
      <c r="G438" s="77">
        <v>58104</v>
      </c>
      <c r="H438" s="77">
        <v>90.02</v>
      </c>
      <c r="I438" s="77">
        <v>1</v>
      </c>
      <c r="J438" s="77">
        <v>-59.094955944285303</v>
      </c>
      <c r="K438" s="77">
        <v>0.44840025423852198</v>
      </c>
      <c r="L438" s="77">
        <v>-59.094963032081601</v>
      </c>
      <c r="M438" s="77">
        <v>0.448400361799981</v>
      </c>
      <c r="N438" s="77">
        <v>7.0877962610180003E-6</v>
      </c>
      <c r="O438" s="77">
        <v>-1.07561458785E-7</v>
      </c>
      <c r="P438" s="77">
        <v>6.5445620649429997E-6</v>
      </c>
      <c r="Q438" s="77">
        <v>6.5445620649409998E-6</v>
      </c>
      <c r="R438" s="77">
        <v>0</v>
      </c>
      <c r="S438" s="77">
        <v>5.5000000000000002E-15</v>
      </c>
      <c r="T438" s="77" t="s">
        <v>156</v>
      </c>
      <c r="U438" s="105">
        <v>1.712422641417E-6</v>
      </c>
      <c r="V438" s="105">
        <v>0</v>
      </c>
      <c r="W438" s="101">
        <v>1.7124537286436201E-6</v>
      </c>
    </row>
    <row r="439" spans="2:23" x14ac:dyDescent="0.25">
      <c r="B439" s="55" t="s">
        <v>116</v>
      </c>
      <c r="C439" s="76" t="s">
        <v>139</v>
      </c>
      <c r="D439" s="55" t="s">
        <v>61</v>
      </c>
      <c r="E439" s="55" t="s">
        <v>190</v>
      </c>
      <c r="F439" s="70">
        <v>92.1</v>
      </c>
      <c r="G439" s="77">
        <v>54050</v>
      </c>
      <c r="H439" s="77">
        <v>92.29</v>
      </c>
      <c r="I439" s="77">
        <v>1</v>
      </c>
      <c r="J439" s="77">
        <v>10.3537882558409</v>
      </c>
      <c r="K439" s="77">
        <v>2.26086763999479E-3</v>
      </c>
      <c r="L439" s="77">
        <v>10.353946839954901</v>
      </c>
      <c r="M439" s="77">
        <v>2.2609368978216502E-3</v>
      </c>
      <c r="N439" s="77">
        <v>-1.58584113923999E-4</v>
      </c>
      <c r="O439" s="77">
        <v>-6.9257826856999998E-8</v>
      </c>
      <c r="P439" s="77">
        <v>-1.5456592841201199E-4</v>
      </c>
      <c r="Q439" s="77">
        <v>-1.5456592841201099E-4</v>
      </c>
      <c r="R439" s="77">
        <v>0</v>
      </c>
      <c r="S439" s="77">
        <v>5.0385300000000003E-13</v>
      </c>
      <c r="T439" s="77" t="s">
        <v>155</v>
      </c>
      <c r="U439" s="105">
        <v>2.3745756298517001E-5</v>
      </c>
      <c r="V439" s="105">
        <v>0</v>
      </c>
      <c r="W439" s="101">
        <v>2.3746187377673201E-5</v>
      </c>
    </row>
    <row r="440" spans="2:23" x14ac:dyDescent="0.25">
      <c r="B440" s="55" t="s">
        <v>116</v>
      </c>
      <c r="C440" s="76" t="s">
        <v>139</v>
      </c>
      <c r="D440" s="55" t="s">
        <v>61</v>
      </c>
      <c r="E440" s="55" t="s">
        <v>190</v>
      </c>
      <c r="F440" s="70">
        <v>92.1</v>
      </c>
      <c r="G440" s="77">
        <v>56000</v>
      </c>
      <c r="H440" s="77">
        <v>92.39</v>
      </c>
      <c r="I440" s="77">
        <v>1</v>
      </c>
      <c r="J440" s="77">
        <v>14.4237539869203</v>
      </c>
      <c r="K440" s="77">
        <v>2.0090874658291999E-2</v>
      </c>
      <c r="L440" s="77">
        <v>14.423871411497901</v>
      </c>
      <c r="M440" s="77">
        <v>2.00912017814633E-2</v>
      </c>
      <c r="N440" s="77">
        <v>-1.1742457757812899E-4</v>
      </c>
      <c r="O440" s="77">
        <v>-3.2712317127600002E-7</v>
      </c>
      <c r="P440" s="77">
        <v>-1.24297423581959E-4</v>
      </c>
      <c r="Q440" s="77">
        <v>-1.2429742358196E-4</v>
      </c>
      <c r="R440" s="77">
        <v>0</v>
      </c>
      <c r="S440" s="77">
        <v>1.4919919999999999E-12</v>
      </c>
      <c r="T440" s="77" t="s">
        <v>155</v>
      </c>
      <c r="U440" s="105">
        <v>3.8776505633470003E-6</v>
      </c>
      <c r="V440" s="105">
        <v>0</v>
      </c>
      <c r="W440" s="101">
        <v>3.8777209580024396E-6</v>
      </c>
    </row>
    <row r="441" spans="2:23" x14ac:dyDescent="0.25">
      <c r="B441" s="55" t="s">
        <v>116</v>
      </c>
      <c r="C441" s="76" t="s">
        <v>139</v>
      </c>
      <c r="D441" s="55" t="s">
        <v>61</v>
      </c>
      <c r="E441" s="55" t="s">
        <v>190</v>
      </c>
      <c r="F441" s="70">
        <v>92.1</v>
      </c>
      <c r="G441" s="77">
        <v>58450</v>
      </c>
      <c r="H441" s="77">
        <v>92.28</v>
      </c>
      <c r="I441" s="77">
        <v>1</v>
      </c>
      <c r="J441" s="77">
        <v>24.249169151496599</v>
      </c>
      <c r="K441" s="77">
        <v>1.50416079920794E-2</v>
      </c>
      <c r="L441" s="77">
        <v>24.248985118803901</v>
      </c>
      <c r="M441" s="77">
        <v>1.5041379684288699E-2</v>
      </c>
      <c r="N441" s="77">
        <v>1.8403269270716999E-4</v>
      </c>
      <c r="O441" s="77">
        <v>2.2830779067699999E-7</v>
      </c>
      <c r="P441" s="77">
        <v>1.8433294552525599E-4</v>
      </c>
      <c r="Q441" s="77">
        <v>1.8433294552525501E-4</v>
      </c>
      <c r="R441" s="77">
        <v>0</v>
      </c>
      <c r="S441" s="77">
        <v>8.6917300000000004E-13</v>
      </c>
      <c r="T441" s="77" t="s">
        <v>155</v>
      </c>
      <c r="U441" s="105">
        <v>-1.2078189464793E-5</v>
      </c>
      <c r="V441" s="105">
        <v>0</v>
      </c>
      <c r="W441" s="101">
        <v>-1.20779701980045E-5</v>
      </c>
    </row>
    <row r="442" spans="2:23" x14ac:dyDescent="0.25">
      <c r="B442" s="55" t="s">
        <v>116</v>
      </c>
      <c r="C442" s="76" t="s">
        <v>139</v>
      </c>
      <c r="D442" s="55" t="s">
        <v>61</v>
      </c>
      <c r="E442" s="55" t="s">
        <v>191</v>
      </c>
      <c r="F442" s="70">
        <v>91.44</v>
      </c>
      <c r="G442" s="77">
        <v>53850</v>
      </c>
      <c r="H442" s="77">
        <v>92.1</v>
      </c>
      <c r="I442" s="77">
        <v>1</v>
      </c>
      <c r="J442" s="77">
        <v>14.8040287029764</v>
      </c>
      <c r="K442" s="77">
        <v>0</v>
      </c>
      <c r="L442" s="77">
        <v>14.804056490682999</v>
      </c>
      <c r="M442" s="77">
        <v>0</v>
      </c>
      <c r="N442" s="77">
        <v>-2.7787706566306999E-5</v>
      </c>
      <c r="O442" s="77">
        <v>0</v>
      </c>
      <c r="P442" s="77">
        <v>-2.8533371531411999E-5</v>
      </c>
      <c r="Q442" s="77">
        <v>-2.8533371531411999E-5</v>
      </c>
      <c r="R442" s="77">
        <v>0</v>
      </c>
      <c r="S442" s="77">
        <v>0</v>
      </c>
      <c r="T442" s="77" t="s">
        <v>155</v>
      </c>
      <c r="U442" s="105">
        <v>1.8339886333762002E-5</v>
      </c>
      <c r="V442" s="105">
        <v>0</v>
      </c>
      <c r="W442" s="101">
        <v>1.8340219275051601E-5</v>
      </c>
    </row>
    <row r="443" spans="2:23" x14ac:dyDescent="0.25">
      <c r="B443" s="55" t="s">
        <v>116</v>
      </c>
      <c r="C443" s="76" t="s">
        <v>139</v>
      </c>
      <c r="D443" s="55" t="s">
        <v>61</v>
      </c>
      <c r="E443" s="55" t="s">
        <v>191</v>
      </c>
      <c r="F443" s="70">
        <v>91.44</v>
      </c>
      <c r="G443" s="77">
        <v>53850</v>
      </c>
      <c r="H443" s="77">
        <v>92.1</v>
      </c>
      <c r="I443" s="77">
        <v>2</v>
      </c>
      <c r="J443" s="77">
        <v>34.241379366426301</v>
      </c>
      <c r="K443" s="77">
        <v>0</v>
      </c>
      <c r="L443" s="77">
        <v>34.2414436387553</v>
      </c>
      <c r="M443" s="77">
        <v>0</v>
      </c>
      <c r="N443" s="77">
        <v>-6.4272328992309995E-5</v>
      </c>
      <c r="O443" s="77">
        <v>0</v>
      </c>
      <c r="P443" s="77">
        <v>-6.5997034927899994E-5</v>
      </c>
      <c r="Q443" s="77">
        <v>-6.5997034927899994E-5</v>
      </c>
      <c r="R443" s="77">
        <v>0</v>
      </c>
      <c r="S443" s="77">
        <v>0</v>
      </c>
      <c r="T443" s="77" t="s">
        <v>155</v>
      </c>
      <c r="U443" s="105">
        <v>4.2419737134923998E-5</v>
      </c>
      <c r="V443" s="105">
        <v>0</v>
      </c>
      <c r="W443" s="101">
        <v>4.2420507220503097E-5</v>
      </c>
    </row>
    <row r="444" spans="2:23" x14ac:dyDescent="0.25">
      <c r="B444" s="55" t="s">
        <v>116</v>
      </c>
      <c r="C444" s="76" t="s">
        <v>139</v>
      </c>
      <c r="D444" s="55" t="s">
        <v>61</v>
      </c>
      <c r="E444" s="55" t="s">
        <v>191</v>
      </c>
      <c r="F444" s="70">
        <v>91.44</v>
      </c>
      <c r="G444" s="77">
        <v>58004</v>
      </c>
      <c r="H444" s="77">
        <v>90.62</v>
      </c>
      <c r="I444" s="77">
        <v>1</v>
      </c>
      <c r="J444" s="77">
        <v>-97.139348743629597</v>
      </c>
      <c r="K444" s="77">
        <v>0.32082580452744103</v>
      </c>
      <c r="L444" s="77">
        <v>-97.139393336811494</v>
      </c>
      <c r="M444" s="77">
        <v>0.32082609908668802</v>
      </c>
      <c r="N444" s="77">
        <v>4.4593181891538999E-5</v>
      </c>
      <c r="O444" s="77">
        <v>-2.9455924765300002E-7</v>
      </c>
      <c r="P444" s="77">
        <v>4.4813401615760999E-5</v>
      </c>
      <c r="Q444" s="77">
        <v>4.4813401615762002E-5</v>
      </c>
      <c r="R444" s="77">
        <v>0</v>
      </c>
      <c r="S444" s="77">
        <v>6.828E-14</v>
      </c>
      <c r="T444" s="77" t="s">
        <v>155</v>
      </c>
      <c r="U444" s="105">
        <v>9.7526808372060006E-6</v>
      </c>
      <c r="V444" s="105">
        <v>0</v>
      </c>
      <c r="W444" s="101">
        <v>9.7528578868384899E-6</v>
      </c>
    </row>
    <row r="445" spans="2:23" x14ac:dyDescent="0.25">
      <c r="B445" s="55" t="s">
        <v>116</v>
      </c>
      <c r="C445" s="76" t="s">
        <v>139</v>
      </c>
      <c r="D445" s="55" t="s">
        <v>61</v>
      </c>
      <c r="E445" s="55" t="s">
        <v>192</v>
      </c>
      <c r="F445" s="70">
        <v>92.52</v>
      </c>
      <c r="G445" s="77">
        <v>54000</v>
      </c>
      <c r="H445" s="77">
        <v>91.87</v>
      </c>
      <c r="I445" s="77">
        <v>1</v>
      </c>
      <c r="J445" s="77">
        <v>-53.309443832241499</v>
      </c>
      <c r="K445" s="77">
        <v>0.172218946183197</v>
      </c>
      <c r="L445" s="77">
        <v>-53.308552251664402</v>
      </c>
      <c r="M445" s="77">
        <v>0.17221318563600699</v>
      </c>
      <c r="N445" s="77">
        <v>-8.9158057708926797E-4</v>
      </c>
      <c r="O445" s="77">
        <v>5.7605471892380003E-6</v>
      </c>
      <c r="P445" s="77">
        <v>-9.0656889847325398E-4</v>
      </c>
      <c r="Q445" s="77">
        <v>-9.06568898473253E-4</v>
      </c>
      <c r="R445" s="77">
        <v>0</v>
      </c>
      <c r="S445" s="77">
        <v>4.9805149999999999E-11</v>
      </c>
      <c r="T445" s="77" t="s">
        <v>155</v>
      </c>
      <c r="U445" s="105">
        <v>-4.8433726996220997E-5</v>
      </c>
      <c r="V445" s="105">
        <v>0</v>
      </c>
      <c r="W445" s="101">
        <v>-4.8432847733000097E-5</v>
      </c>
    </row>
    <row r="446" spans="2:23" x14ac:dyDescent="0.25">
      <c r="B446" s="55" t="s">
        <v>116</v>
      </c>
      <c r="C446" s="76" t="s">
        <v>139</v>
      </c>
      <c r="D446" s="55" t="s">
        <v>61</v>
      </c>
      <c r="E446" s="55" t="s">
        <v>192</v>
      </c>
      <c r="F446" s="70">
        <v>92.52</v>
      </c>
      <c r="G446" s="77">
        <v>54850</v>
      </c>
      <c r="H446" s="77">
        <v>92.54</v>
      </c>
      <c r="I446" s="77">
        <v>1</v>
      </c>
      <c r="J446" s="77">
        <v>17.828368492764401</v>
      </c>
      <c r="K446" s="77">
        <v>2.49830668367444E-3</v>
      </c>
      <c r="L446" s="77">
        <v>17.828198520020202</v>
      </c>
      <c r="M446" s="77">
        <v>2.4982590470083001E-3</v>
      </c>
      <c r="N446" s="77">
        <v>1.6997274425722999E-4</v>
      </c>
      <c r="O446" s="77">
        <v>4.7636666131000002E-8</v>
      </c>
      <c r="P446" s="77">
        <v>1.7145669722025899E-4</v>
      </c>
      <c r="Q446" s="77">
        <v>1.7145669722025799E-4</v>
      </c>
      <c r="R446" s="77">
        <v>0</v>
      </c>
      <c r="S446" s="77">
        <v>2.3106400000000001E-13</v>
      </c>
      <c r="T446" s="77" t="s">
        <v>156</v>
      </c>
      <c r="U446" s="105">
        <v>1.0083658319890001E-6</v>
      </c>
      <c r="V446" s="105">
        <v>0</v>
      </c>
      <c r="W446" s="101">
        <v>1.00838413780695E-6</v>
      </c>
    </row>
    <row r="447" spans="2:23" x14ac:dyDescent="0.25">
      <c r="B447" s="55" t="s">
        <v>116</v>
      </c>
      <c r="C447" s="76" t="s">
        <v>139</v>
      </c>
      <c r="D447" s="55" t="s">
        <v>61</v>
      </c>
      <c r="E447" s="55" t="s">
        <v>137</v>
      </c>
      <c r="F447" s="70">
        <v>91.87</v>
      </c>
      <c r="G447" s="77">
        <v>54250</v>
      </c>
      <c r="H447" s="77">
        <v>91.67</v>
      </c>
      <c r="I447" s="77">
        <v>1</v>
      </c>
      <c r="J447" s="77">
        <v>-81.0599997957695</v>
      </c>
      <c r="K447" s="77">
        <v>8.9361840509706206E-2</v>
      </c>
      <c r="L447" s="77">
        <v>-81.060596359040005</v>
      </c>
      <c r="M447" s="77">
        <v>8.9363155836331601E-2</v>
      </c>
      <c r="N447" s="77">
        <v>5.9656327042745304E-4</v>
      </c>
      <c r="O447" s="77">
        <v>-1.3153266254170001E-6</v>
      </c>
      <c r="P447" s="77">
        <v>6.0150340781768401E-4</v>
      </c>
      <c r="Q447" s="77">
        <v>6.0150340781768205E-4</v>
      </c>
      <c r="R447" s="77">
        <v>0</v>
      </c>
      <c r="S447" s="77">
        <v>4.9205659999999996E-12</v>
      </c>
      <c r="T447" s="77" t="s">
        <v>155</v>
      </c>
      <c r="U447" s="105">
        <v>-1.394870329009E-6</v>
      </c>
      <c r="V447" s="105">
        <v>0</v>
      </c>
      <c r="W447" s="101">
        <v>-1.3948450066096299E-6</v>
      </c>
    </row>
    <row r="448" spans="2:23" x14ac:dyDescent="0.25">
      <c r="B448" s="55" t="s">
        <v>116</v>
      </c>
      <c r="C448" s="76" t="s">
        <v>139</v>
      </c>
      <c r="D448" s="55" t="s">
        <v>61</v>
      </c>
      <c r="E448" s="55" t="s">
        <v>193</v>
      </c>
      <c r="F448" s="70">
        <v>92.29</v>
      </c>
      <c r="G448" s="77">
        <v>54250</v>
      </c>
      <c r="H448" s="77">
        <v>91.67</v>
      </c>
      <c r="I448" s="77">
        <v>1</v>
      </c>
      <c r="J448" s="77">
        <v>-55.007355497775201</v>
      </c>
      <c r="K448" s="77">
        <v>0.178522740372658</v>
      </c>
      <c r="L448" s="77">
        <v>-55.006762045464001</v>
      </c>
      <c r="M448" s="77">
        <v>0.17851888837285201</v>
      </c>
      <c r="N448" s="77">
        <v>-5.9345231113727703E-4</v>
      </c>
      <c r="O448" s="77">
        <v>3.8519998065170002E-6</v>
      </c>
      <c r="P448" s="77">
        <v>-6.0150340781768401E-4</v>
      </c>
      <c r="Q448" s="77">
        <v>-6.0150340781768205E-4</v>
      </c>
      <c r="R448" s="77">
        <v>0</v>
      </c>
      <c r="S448" s="77">
        <v>2.1346575E-11</v>
      </c>
      <c r="T448" s="77" t="s">
        <v>155</v>
      </c>
      <c r="U448" s="105">
        <v>-1.363349070167E-5</v>
      </c>
      <c r="V448" s="105">
        <v>0</v>
      </c>
      <c r="W448" s="101">
        <v>-1.36332432000282E-5</v>
      </c>
    </row>
    <row r="449" spans="2:23" x14ac:dyDescent="0.25">
      <c r="B449" s="55" t="s">
        <v>116</v>
      </c>
      <c r="C449" s="76" t="s">
        <v>139</v>
      </c>
      <c r="D449" s="55" t="s">
        <v>61</v>
      </c>
      <c r="E449" s="55" t="s">
        <v>194</v>
      </c>
      <c r="F449" s="70">
        <v>92.63</v>
      </c>
      <c r="G449" s="77">
        <v>53550</v>
      </c>
      <c r="H449" s="77">
        <v>92.52</v>
      </c>
      <c r="I449" s="77">
        <v>1</v>
      </c>
      <c r="J449" s="77">
        <v>-11.9972062768447</v>
      </c>
      <c r="K449" s="77">
        <v>2.5476133645501698E-3</v>
      </c>
      <c r="L449" s="77">
        <v>-11.9969025277877</v>
      </c>
      <c r="M449" s="77">
        <v>2.54748436362395E-3</v>
      </c>
      <c r="N449" s="77">
        <v>-3.0374905696795002E-4</v>
      </c>
      <c r="O449" s="77">
        <v>1.2900092622300001E-7</v>
      </c>
      <c r="P449" s="77">
        <v>-3.1184941577283402E-4</v>
      </c>
      <c r="Q449" s="77">
        <v>-3.1184941577283299E-4</v>
      </c>
      <c r="R449" s="77">
        <v>0</v>
      </c>
      <c r="S449" s="77">
        <v>1.721326E-12</v>
      </c>
      <c r="T449" s="77" t="s">
        <v>156</v>
      </c>
      <c r="U449" s="105">
        <v>-2.1470135521416002E-5</v>
      </c>
      <c r="V449" s="105">
        <v>0</v>
      </c>
      <c r="W449" s="101">
        <v>-2.1469745753754401E-5</v>
      </c>
    </row>
    <row r="450" spans="2:23" x14ac:dyDescent="0.25">
      <c r="B450" s="55" t="s">
        <v>116</v>
      </c>
      <c r="C450" s="76" t="s">
        <v>139</v>
      </c>
      <c r="D450" s="55" t="s">
        <v>61</v>
      </c>
      <c r="E450" s="55" t="s">
        <v>195</v>
      </c>
      <c r="F450" s="70">
        <v>92.56</v>
      </c>
      <c r="G450" s="77">
        <v>58200</v>
      </c>
      <c r="H450" s="77">
        <v>92.63</v>
      </c>
      <c r="I450" s="77">
        <v>1</v>
      </c>
      <c r="J450" s="77">
        <v>28.850336941478201</v>
      </c>
      <c r="K450" s="77">
        <v>1.46825118504736E-2</v>
      </c>
      <c r="L450" s="77">
        <v>28.850589035996499</v>
      </c>
      <c r="M450" s="77">
        <v>1.46827684434507E-2</v>
      </c>
      <c r="N450" s="77">
        <v>-2.5209451831043099E-4</v>
      </c>
      <c r="O450" s="77">
        <v>-2.5659297715600001E-7</v>
      </c>
      <c r="P450" s="77">
        <v>-2.60336047302826E-4</v>
      </c>
      <c r="Q450" s="77">
        <v>-2.60336047302826E-4</v>
      </c>
      <c r="R450" s="77">
        <v>0</v>
      </c>
      <c r="S450" s="77">
        <v>1.1955479999999999E-12</v>
      </c>
      <c r="T450" s="77" t="s">
        <v>155</v>
      </c>
      <c r="U450" s="105">
        <v>-6.1126104379920003E-6</v>
      </c>
      <c r="V450" s="105">
        <v>0</v>
      </c>
      <c r="W450" s="101">
        <v>-6.1124994699976896E-6</v>
      </c>
    </row>
    <row r="451" spans="2:23" x14ac:dyDescent="0.25">
      <c r="B451" s="55" t="s">
        <v>116</v>
      </c>
      <c r="C451" s="76" t="s">
        <v>139</v>
      </c>
      <c r="D451" s="55" t="s">
        <v>61</v>
      </c>
      <c r="E451" s="55" t="s">
        <v>196</v>
      </c>
      <c r="F451" s="70">
        <v>92.69</v>
      </c>
      <c r="G451" s="77">
        <v>53000</v>
      </c>
      <c r="H451" s="77">
        <v>92.84</v>
      </c>
      <c r="I451" s="77">
        <v>1</v>
      </c>
      <c r="J451" s="77">
        <v>37.970150459618303</v>
      </c>
      <c r="K451" s="77">
        <v>3.5639623096892101E-2</v>
      </c>
      <c r="L451" s="77">
        <v>37.969409487754902</v>
      </c>
      <c r="M451" s="77">
        <v>3.5638232125302503E-2</v>
      </c>
      <c r="N451" s="77">
        <v>7.4097186348875998E-4</v>
      </c>
      <c r="O451" s="77">
        <v>1.390971589538E-6</v>
      </c>
      <c r="P451" s="77">
        <v>7.5111960775986204E-4</v>
      </c>
      <c r="Q451" s="77">
        <v>7.5111960775986204E-4</v>
      </c>
      <c r="R451" s="77">
        <v>0</v>
      </c>
      <c r="S451" s="77">
        <v>1.3946546000000001E-11</v>
      </c>
      <c r="T451" s="77" t="s">
        <v>156</v>
      </c>
      <c r="U451" s="105">
        <v>1.7887699980132E-5</v>
      </c>
      <c r="V451" s="105">
        <v>0</v>
      </c>
      <c r="W451" s="101">
        <v>1.7888024712455398E-5</v>
      </c>
    </row>
    <row r="452" spans="2:23" x14ac:dyDescent="0.25">
      <c r="B452" s="55" t="s">
        <v>116</v>
      </c>
      <c r="C452" s="76" t="s">
        <v>139</v>
      </c>
      <c r="D452" s="55" t="s">
        <v>61</v>
      </c>
      <c r="E452" s="55" t="s">
        <v>197</v>
      </c>
      <c r="F452" s="70">
        <v>92.39</v>
      </c>
      <c r="G452" s="77">
        <v>56100</v>
      </c>
      <c r="H452" s="77">
        <v>92.22</v>
      </c>
      <c r="I452" s="77">
        <v>1</v>
      </c>
      <c r="J452" s="77">
        <v>-12.408974741223799</v>
      </c>
      <c r="K452" s="77">
        <v>1.43665816301733E-2</v>
      </c>
      <c r="L452" s="77">
        <v>-12.4088573442914</v>
      </c>
      <c r="M452" s="77">
        <v>1.43663097971379E-2</v>
      </c>
      <c r="N452" s="77">
        <v>-1.1739693244611199E-4</v>
      </c>
      <c r="O452" s="77">
        <v>2.71833035389E-7</v>
      </c>
      <c r="P452" s="77">
        <v>-1.2429742353651301E-4</v>
      </c>
      <c r="Q452" s="77">
        <v>-1.2429742353651401E-4</v>
      </c>
      <c r="R452" s="77">
        <v>0</v>
      </c>
      <c r="S452" s="77">
        <v>1.4414710000000001E-12</v>
      </c>
      <c r="T452" s="77" t="s">
        <v>155</v>
      </c>
      <c r="U452" s="105">
        <v>5.1340698157400002E-6</v>
      </c>
      <c r="V452" s="105">
        <v>0</v>
      </c>
      <c r="W452" s="101">
        <v>5.1341630193615701E-6</v>
      </c>
    </row>
    <row r="453" spans="2:23" x14ac:dyDescent="0.25">
      <c r="B453" s="55" t="s">
        <v>116</v>
      </c>
      <c r="C453" s="76" t="s">
        <v>139</v>
      </c>
      <c r="D453" s="55" t="s">
        <v>61</v>
      </c>
      <c r="E453" s="55" t="s">
        <v>138</v>
      </c>
      <c r="F453" s="70">
        <v>92.18</v>
      </c>
      <c r="G453" s="77">
        <v>56100</v>
      </c>
      <c r="H453" s="77">
        <v>92.22</v>
      </c>
      <c r="I453" s="77">
        <v>1</v>
      </c>
      <c r="J453" s="77">
        <v>1.18776060686051</v>
      </c>
      <c r="K453" s="77">
        <v>1.1653003641071601E-4</v>
      </c>
      <c r="L453" s="77">
        <v>1.1878037892830899</v>
      </c>
      <c r="M453" s="77">
        <v>1.16538509735593E-4</v>
      </c>
      <c r="N453" s="77">
        <v>-4.3182422583728001E-5</v>
      </c>
      <c r="O453" s="77">
        <v>-8.4733248770000001E-9</v>
      </c>
      <c r="P453" s="77">
        <v>-3.8607240359314E-5</v>
      </c>
      <c r="Q453" s="77">
        <v>-3.8607240359314E-5</v>
      </c>
      <c r="R453" s="77">
        <v>0</v>
      </c>
      <c r="S453" s="77">
        <v>1.2311699999999999E-13</v>
      </c>
      <c r="T453" s="77" t="s">
        <v>155</v>
      </c>
      <c r="U453" s="105">
        <v>9.4605634969199996E-7</v>
      </c>
      <c r="V453" s="105">
        <v>0</v>
      </c>
      <c r="W453" s="101">
        <v>9.4607352434702995E-7</v>
      </c>
    </row>
    <row r="454" spans="2:23" x14ac:dyDescent="0.25">
      <c r="B454" s="55" t="s">
        <v>116</v>
      </c>
      <c r="C454" s="76" t="s">
        <v>139</v>
      </c>
      <c r="D454" s="55" t="s">
        <v>61</v>
      </c>
      <c r="E454" s="55" t="s">
        <v>198</v>
      </c>
      <c r="F454" s="70">
        <v>90.62</v>
      </c>
      <c r="G454" s="77">
        <v>58054</v>
      </c>
      <c r="H454" s="77">
        <v>90.26</v>
      </c>
      <c r="I454" s="77">
        <v>1</v>
      </c>
      <c r="J454" s="77">
        <v>-39.055884505519799</v>
      </c>
      <c r="K454" s="77">
        <v>8.5725350835377703E-2</v>
      </c>
      <c r="L454" s="77">
        <v>-39.055881950360998</v>
      </c>
      <c r="M454" s="77">
        <v>8.5725339618533805E-2</v>
      </c>
      <c r="N454" s="77">
        <v>-2.5551588178630001E-6</v>
      </c>
      <c r="O454" s="77">
        <v>1.1216843859999999E-8</v>
      </c>
      <c r="P454" s="77">
        <v>-3.2740145327850002E-6</v>
      </c>
      <c r="Q454" s="77">
        <v>-3.2740145327850002E-6</v>
      </c>
      <c r="R454" s="77">
        <v>0</v>
      </c>
      <c r="S454" s="77">
        <v>6.0200000000000002E-16</v>
      </c>
      <c r="T454" s="77" t="s">
        <v>155</v>
      </c>
      <c r="U454" s="105">
        <v>9.4594184267000004E-8</v>
      </c>
      <c r="V454" s="105">
        <v>0</v>
      </c>
      <c r="W454" s="101">
        <v>9.4595901524630006E-8</v>
      </c>
    </row>
    <row r="455" spans="2:23" x14ac:dyDescent="0.25">
      <c r="B455" s="55" t="s">
        <v>116</v>
      </c>
      <c r="C455" s="76" t="s">
        <v>139</v>
      </c>
      <c r="D455" s="55" t="s">
        <v>61</v>
      </c>
      <c r="E455" s="55" t="s">
        <v>198</v>
      </c>
      <c r="F455" s="70">
        <v>90.62</v>
      </c>
      <c r="G455" s="77">
        <v>58104</v>
      </c>
      <c r="H455" s="77">
        <v>90.02</v>
      </c>
      <c r="I455" s="77">
        <v>1</v>
      </c>
      <c r="J455" s="77">
        <v>-40.637115057594102</v>
      </c>
      <c r="K455" s="77">
        <v>0.14763293574625</v>
      </c>
      <c r="L455" s="77">
        <v>-40.637112492246999</v>
      </c>
      <c r="M455" s="77">
        <v>0.14763291710665399</v>
      </c>
      <c r="N455" s="77">
        <v>-2.5653471236180001E-6</v>
      </c>
      <c r="O455" s="77">
        <v>1.8639596572E-8</v>
      </c>
      <c r="P455" s="77">
        <v>-3.2705473303099999E-6</v>
      </c>
      <c r="Q455" s="77">
        <v>-3.2705473303120002E-6</v>
      </c>
      <c r="R455" s="77">
        <v>0</v>
      </c>
      <c r="S455" s="77">
        <v>9.5599999999999995E-16</v>
      </c>
      <c r="T455" s="77" t="s">
        <v>155</v>
      </c>
      <c r="U455" s="105">
        <v>1.4432008820799999E-7</v>
      </c>
      <c r="V455" s="105">
        <v>0</v>
      </c>
      <c r="W455" s="101">
        <v>1.4432270818696001E-7</v>
      </c>
    </row>
    <row r="456" spans="2:23" x14ac:dyDescent="0.25">
      <c r="B456" s="55" t="s">
        <v>116</v>
      </c>
      <c r="C456" s="76" t="s">
        <v>139</v>
      </c>
      <c r="D456" s="55" t="s">
        <v>61</v>
      </c>
      <c r="E456" s="55" t="s">
        <v>199</v>
      </c>
      <c r="F456" s="70">
        <v>90.26</v>
      </c>
      <c r="G456" s="77">
        <v>58104</v>
      </c>
      <c r="H456" s="77">
        <v>90.02</v>
      </c>
      <c r="I456" s="77">
        <v>1</v>
      </c>
      <c r="J456" s="77">
        <v>-43.4178285149193</v>
      </c>
      <c r="K456" s="77">
        <v>6.2962601620561498E-2</v>
      </c>
      <c r="L456" s="77">
        <v>-43.417825925097503</v>
      </c>
      <c r="M456" s="77">
        <v>6.2962594109273004E-2</v>
      </c>
      <c r="N456" s="77">
        <v>-2.5898218625199999E-6</v>
      </c>
      <c r="O456" s="77">
        <v>7.5112884659999994E-9</v>
      </c>
      <c r="P456" s="77">
        <v>-3.274014737032E-6</v>
      </c>
      <c r="Q456" s="77">
        <v>-3.274014737032E-6</v>
      </c>
      <c r="R456" s="77">
        <v>0</v>
      </c>
      <c r="S456" s="77">
        <v>3.58E-16</v>
      </c>
      <c r="T456" s="77" t="s">
        <v>155</v>
      </c>
      <c r="U456" s="105">
        <v>5.5510295338999999E-8</v>
      </c>
      <c r="V456" s="105">
        <v>0</v>
      </c>
      <c r="W456" s="101">
        <v>5.5511303069849997E-8</v>
      </c>
    </row>
    <row r="457" spans="2:23" x14ac:dyDescent="0.25">
      <c r="B457" s="55" t="s">
        <v>116</v>
      </c>
      <c r="C457" s="76" t="s">
        <v>139</v>
      </c>
      <c r="D457" s="55" t="s">
        <v>61</v>
      </c>
      <c r="E457" s="55" t="s">
        <v>200</v>
      </c>
      <c r="F457" s="70">
        <v>92.56</v>
      </c>
      <c r="G457" s="77">
        <v>58200</v>
      </c>
      <c r="H457" s="77">
        <v>92.63</v>
      </c>
      <c r="I457" s="77">
        <v>1</v>
      </c>
      <c r="J457" s="77">
        <v>1.5479533758158901</v>
      </c>
      <c r="K457" s="77">
        <v>9.8122737819007002E-5</v>
      </c>
      <c r="L457" s="77">
        <v>1.5477013936225701</v>
      </c>
      <c r="M457" s="77">
        <v>9.8090794776479998E-5</v>
      </c>
      <c r="N457" s="77">
        <v>2.5198219331772098E-4</v>
      </c>
      <c r="O457" s="77">
        <v>3.1943042527000001E-8</v>
      </c>
      <c r="P457" s="77">
        <v>2.60336047302826E-4</v>
      </c>
      <c r="Q457" s="77">
        <v>2.60336047302826E-4</v>
      </c>
      <c r="R457" s="77">
        <v>0</v>
      </c>
      <c r="S457" s="77">
        <v>2.7753799999999998E-12</v>
      </c>
      <c r="T457" s="77" t="s">
        <v>155</v>
      </c>
      <c r="U457" s="105">
        <v>-1.4680987509459E-5</v>
      </c>
      <c r="V457" s="105">
        <v>0</v>
      </c>
      <c r="W457" s="101">
        <v>-1.46807209916177E-5</v>
      </c>
    </row>
    <row r="458" spans="2:23" x14ac:dyDescent="0.25">
      <c r="B458" s="55" t="s">
        <v>116</v>
      </c>
      <c r="C458" s="76" t="s">
        <v>139</v>
      </c>
      <c r="D458" s="55" t="s">
        <v>61</v>
      </c>
      <c r="E458" s="55" t="s">
        <v>200</v>
      </c>
      <c r="F458" s="70">
        <v>92.56</v>
      </c>
      <c r="G458" s="77">
        <v>58300</v>
      </c>
      <c r="H458" s="77">
        <v>92.77</v>
      </c>
      <c r="I458" s="77">
        <v>1</v>
      </c>
      <c r="J458" s="77">
        <v>27.423452423128602</v>
      </c>
      <c r="K458" s="77">
        <v>2.89011178959423E-2</v>
      </c>
      <c r="L458" s="77">
        <v>27.423503120894001</v>
      </c>
      <c r="M458" s="77">
        <v>2.8901224755095298E-2</v>
      </c>
      <c r="N458" s="77">
        <v>-5.0697765396901003E-5</v>
      </c>
      <c r="O458" s="77">
        <v>-1.06859153004E-7</v>
      </c>
      <c r="P458" s="77">
        <v>-5.4807980411826002E-5</v>
      </c>
      <c r="Q458" s="77">
        <v>-5.4807980411826002E-5</v>
      </c>
      <c r="R458" s="77">
        <v>0</v>
      </c>
      <c r="S458" s="77">
        <v>1.1544000000000001E-13</v>
      </c>
      <c r="T458" s="77" t="s">
        <v>155</v>
      </c>
      <c r="U458" s="105">
        <v>7.44427320224E-7</v>
      </c>
      <c r="V458" s="105">
        <v>0</v>
      </c>
      <c r="W458" s="101">
        <v>7.4444083451669997E-7</v>
      </c>
    </row>
    <row r="459" spans="2:23" x14ac:dyDescent="0.25">
      <c r="B459" s="55" t="s">
        <v>116</v>
      </c>
      <c r="C459" s="76" t="s">
        <v>139</v>
      </c>
      <c r="D459" s="55" t="s">
        <v>61</v>
      </c>
      <c r="E459" s="55" t="s">
        <v>200</v>
      </c>
      <c r="F459" s="70">
        <v>92.56</v>
      </c>
      <c r="G459" s="77">
        <v>58500</v>
      </c>
      <c r="H459" s="77">
        <v>92.51</v>
      </c>
      <c r="I459" s="77">
        <v>1</v>
      </c>
      <c r="J459" s="77">
        <v>-46.769303512251902</v>
      </c>
      <c r="K459" s="77">
        <v>1.1396185982820099E-2</v>
      </c>
      <c r="L459" s="77">
        <v>-46.769102216233399</v>
      </c>
      <c r="M459" s="77">
        <v>1.13960878842061E-2</v>
      </c>
      <c r="N459" s="77">
        <v>-2.0129601850937801E-4</v>
      </c>
      <c r="O459" s="77">
        <v>9.8098614070999996E-8</v>
      </c>
      <c r="P459" s="77">
        <v>-2.0552806663260101E-4</v>
      </c>
      <c r="Q459" s="77">
        <v>-2.0552806663260101E-4</v>
      </c>
      <c r="R459" s="77">
        <v>0</v>
      </c>
      <c r="S459" s="77">
        <v>2.2008000000000001E-13</v>
      </c>
      <c r="T459" s="77" t="s">
        <v>155</v>
      </c>
      <c r="U459" s="105">
        <v>-9.8724567242499997E-7</v>
      </c>
      <c r="V459" s="105">
        <v>0</v>
      </c>
      <c r="W459" s="101">
        <v>-9.8722775002126002E-7</v>
      </c>
    </row>
    <row r="460" spans="2:23" x14ac:dyDescent="0.25">
      <c r="B460" s="55" t="s">
        <v>116</v>
      </c>
      <c r="C460" s="76" t="s">
        <v>139</v>
      </c>
      <c r="D460" s="55" t="s">
        <v>61</v>
      </c>
      <c r="E460" s="55" t="s">
        <v>201</v>
      </c>
      <c r="F460" s="70">
        <v>92.77</v>
      </c>
      <c r="G460" s="77">
        <v>58304</v>
      </c>
      <c r="H460" s="77">
        <v>92.77</v>
      </c>
      <c r="I460" s="77">
        <v>1</v>
      </c>
      <c r="J460" s="77">
        <v>12.4738393792825</v>
      </c>
      <c r="K460" s="77">
        <v>0</v>
      </c>
      <c r="L460" s="77">
        <v>12.4738393792825</v>
      </c>
      <c r="M460" s="77">
        <v>0</v>
      </c>
      <c r="N460" s="77">
        <v>0</v>
      </c>
      <c r="O460" s="77">
        <v>0</v>
      </c>
      <c r="P460" s="77">
        <v>0</v>
      </c>
      <c r="Q460" s="77">
        <v>0</v>
      </c>
      <c r="R460" s="77">
        <v>0</v>
      </c>
      <c r="S460" s="77">
        <v>0</v>
      </c>
      <c r="T460" s="77" t="s">
        <v>155</v>
      </c>
      <c r="U460" s="105">
        <v>0</v>
      </c>
      <c r="V460" s="105">
        <v>0</v>
      </c>
      <c r="W460" s="101">
        <v>0</v>
      </c>
    </row>
    <row r="461" spans="2:23" x14ac:dyDescent="0.25">
      <c r="B461" s="55" t="s">
        <v>116</v>
      </c>
      <c r="C461" s="76" t="s">
        <v>139</v>
      </c>
      <c r="D461" s="55" t="s">
        <v>61</v>
      </c>
      <c r="E461" s="55" t="s">
        <v>201</v>
      </c>
      <c r="F461" s="70">
        <v>92.77</v>
      </c>
      <c r="G461" s="77">
        <v>58350</v>
      </c>
      <c r="H461" s="77">
        <v>93.16</v>
      </c>
      <c r="I461" s="77">
        <v>1</v>
      </c>
      <c r="J461" s="77">
        <v>26.675922607521201</v>
      </c>
      <c r="K461" s="77">
        <v>5.1449030435385901E-2</v>
      </c>
      <c r="L461" s="77">
        <v>26.675991543247299</v>
      </c>
      <c r="M461" s="77">
        <v>5.1449296344153503E-2</v>
      </c>
      <c r="N461" s="77">
        <v>-6.8935726094122005E-5</v>
      </c>
      <c r="O461" s="77">
        <v>-2.6590876758499997E-7</v>
      </c>
      <c r="P461" s="77">
        <v>-7.6003101111005999E-5</v>
      </c>
      <c r="Q461" s="77">
        <v>-7.6003101111005999E-5</v>
      </c>
      <c r="R461" s="77">
        <v>0</v>
      </c>
      <c r="S461" s="77">
        <v>4.17639E-13</v>
      </c>
      <c r="T461" s="77" t="s">
        <v>155</v>
      </c>
      <c r="U461" s="105">
        <v>2.1647245981479998E-6</v>
      </c>
      <c r="V461" s="105">
        <v>0</v>
      </c>
      <c r="W461" s="101">
        <v>2.1647638964395101E-6</v>
      </c>
    </row>
    <row r="462" spans="2:23" x14ac:dyDescent="0.25">
      <c r="B462" s="55" t="s">
        <v>116</v>
      </c>
      <c r="C462" s="76" t="s">
        <v>139</v>
      </c>
      <c r="D462" s="55" t="s">
        <v>61</v>
      </c>
      <c r="E462" s="55" t="s">
        <v>201</v>
      </c>
      <c r="F462" s="70">
        <v>92.77</v>
      </c>
      <c r="G462" s="77">
        <v>58600</v>
      </c>
      <c r="H462" s="77">
        <v>92.75</v>
      </c>
      <c r="I462" s="77">
        <v>1</v>
      </c>
      <c r="J462" s="77">
        <v>-19.454671948337001</v>
      </c>
      <c r="K462" s="77">
        <v>1.45337956077086E-3</v>
      </c>
      <c r="L462" s="77">
        <v>-19.4546903740594</v>
      </c>
      <c r="M462" s="77">
        <v>1.4533823137939899E-3</v>
      </c>
      <c r="N462" s="77">
        <v>1.8425722345117E-5</v>
      </c>
      <c r="O462" s="77">
        <v>-2.7530231300000002E-9</v>
      </c>
      <c r="P462" s="77">
        <v>2.1195121060339998E-5</v>
      </c>
      <c r="Q462" s="77">
        <v>2.1195121060339998E-5</v>
      </c>
      <c r="R462" s="77">
        <v>0</v>
      </c>
      <c r="S462" s="77">
        <v>1.725E-15</v>
      </c>
      <c r="T462" s="77" t="s">
        <v>156</v>
      </c>
      <c r="U462" s="105">
        <v>1.13144021373E-7</v>
      </c>
      <c r="V462" s="105">
        <v>0</v>
      </c>
      <c r="W462" s="101">
        <v>1.1314607538335001E-7</v>
      </c>
    </row>
    <row r="463" spans="2:23" x14ac:dyDescent="0.25">
      <c r="B463" s="55" t="s">
        <v>116</v>
      </c>
      <c r="C463" s="76" t="s">
        <v>139</v>
      </c>
      <c r="D463" s="55" t="s">
        <v>61</v>
      </c>
      <c r="E463" s="55" t="s">
        <v>202</v>
      </c>
      <c r="F463" s="70">
        <v>92.77</v>
      </c>
      <c r="G463" s="77">
        <v>58300</v>
      </c>
      <c r="H463" s="77">
        <v>92.77</v>
      </c>
      <c r="I463" s="77">
        <v>2</v>
      </c>
      <c r="J463" s="77">
        <v>-7.6874606207174496</v>
      </c>
      <c r="K463" s="77">
        <v>0</v>
      </c>
      <c r="L463" s="77">
        <v>-7.6874606207174496</v>
      </c>
      <c r="M463" s="77">
        <v>0</v>
      </c>
      <c r="N463" s="77">
        <v>0</v>
      </c>
      <c r="O463" s="77">
        <v>0</v>
      </c>
      <c r="P463" s="77">
        <v>0</v>
      </c>
      <c r="Q463" s="77">
        <v>0</v>
      </c>
      <c r="R463" s="77">
        <v>0</v>
      </c>
      <c r="S463" s="77">
        <v>0</v>
      </c>
      <c r="T463" s="77" t="s">
        <v>155</v>
      </c>
      <c r="U463" s="105">
        <v>0</v>
      </c>
      <c r="V463" s="105">
        <v>0</v>
      </c>
      <c r="W463" s="101">
        <v>0</v>
      </c>
    </row>
    <row r="464" spans="2:23" x14ac:dyDescent="0.25">
      <c r="B464" s="55" t="s">
        <v>116</v>
      </c>
      <c r="C464" s="76" t="s">
        <v>139</v>
      </c>
      <c r="D464" s="55" t="s">
        <v>61</v>
      </c>
      <c r="E464" s="55" t="s">
        <v>203</v>
      </c>
      <c r="F464" s="70">
        <v>92.28</v>
      </c>
      <c r="G464" s="77">
        <v>58500</v>
      </c>
      <c r="H464" s="77">
        <v>92.51</v>
      </c>
      <c r="I464" s="77">
        <v>1</v>
      </c>
      <c r="J464" s="77">
        <v>73.451611742076594</v>
      </c>
      <c r="K464" s="77">
        <v>7.6071463671873493E-2</v>
      </c>
      <c r="L464" s="77">
        <v>73.451428679389394</v>
      </c>
      <c r="M464" s="77">
        <v>7.6071084488112395E-2</v>
      </c>
      <c r="N464" s="77">
        <v>1.8306268710910299E-4</v>
      </c>
      <c r="O464" s="77">
        <v>3.79183761061E-7</v>
      </c>
      <c r="P464" s="77">
        <v>1.84332945567604E-4</v>
      </c>
      <c r="Q464" s="77">
        <v>1.8433294556760501E-4</v>
      </c>
      <c r="R464" s="77">
        <v>0</v>
      </c>
      <c r="S464" s="77">
        <v>4.7909899999999998E-13</v>
      </c>
      <c r="T464" s="77" t="s">
        <v>155</v>
      </c>
      <c r="U464" s="105">
        <v>-7.0697344318579998E-6</v>
      </c>
      <c r="V464" s="105">
        <v>0</v>
      </c>
      <c r="W464" s="101">
        <v>-7.0696060882872502E-6</v>
      </c>
    </row>
    <row r="465" spans="2:23" x14ac:dyDescent="0.25">
      <c r="B465" s="55" t="s">
        <v>116</v>
      </c>
      <c r="C465" s="76" t="s">
        <v>139</v>
      </c>
      <c r="D465" s="55" t="s">
        <v>61</v>
      </c>
      <c r="E465" s="55" t="s">
        <v>204</v>
      </c>
      <c r="F465" s="70">
        <v>92.51</v>
      </c>
      <c r="G465" s="77">
        <v>58600</v>
      </c>
      <c r="H465" s="77">
        <v>92.75</v>
      </c>
      <c r="I465" s="77">
        <v>1</v>
      </c>
      <c r="J465" s="77">
        <v>26.6223865215578</v>
      </c>
      <c r="K465" s="77">
        <v>3.23757668802351E-2</v>
      </c>
      <c r="L465" s="77">
        <v>26.6224049710932</v>
      </c>
      <c r="M465" s="77">
        <v>3.23758117536024E-2</v>
      </c>
      <c r="N465" s="77">
        <v>-1.8449535399423E-5</v>
      </c>
      <c r="O465" s="77">
        <v>-4.4873367278000001E-8</v>
      </c>
      <c r="P465" s="77">
        <v>-2.1195120939843998E-5</v>
      </c>
      <c r="Q465" s="77">
        <v>-2.1195120939843998E-5</v>
      </c>
      <c r="R465" s="77">
        <v>0</v>
      </c>
      <c r="S465" s="77">
        <v>2.0521E-14</v>
      </c>
      <c r="T465" s="77" t="s">
        <v>156</v>
      </c>
      <c r="U465" s="105">
        <v>2.7126848491500001E-7</v>
      </c>
      <c r="V465" s="105">
        <v>0</v>
      </c>
      <c r="W465" s="101">
        <v>2.7127340950818001E-7</v>
      </c>
    </row>
    <row r="466" spans="2:23" x14ac:dyDescent="0.25">
      <c r="B466" s="55" t="s">
        <v>116</v>
      </c>
      <c r="C466" s="76" t="s">
        <v>117</v>
      </c>
      <c r="D466" s="55" t="s">
        <v>62</v>
      </c>
      <c r="E466" s="55" t="s">
        <v>118</v>
      </c>
      <c r="F466" s="70">
        <v>91.93</v>
      </c>
      <c r="G466" s="77">
        <v>50050</v>
      </c>
      <c r="H466" s="77">
        <v>92.14</v>
      </c>
      <c r="I466" s="77">
        <v>1</v>
      </c>
      <c r="J466" s="77">
        <v>6.70347050906358</v>
      </c>
      <c r="K466" s="77">
        <v>8.2233825864569902E-3</v>
      </c>
      <c r="L466" s="77">
        <v>6.5678786646219898</v>
      </c>
      <c r="M466" s="77">
        <v>7.8940765180350106E-3</v>
      </c>
      <c r="N466" s="77">
        <v>0.135591844441593</v>
      </c>
      <c r="O466" s="77">
        <v>3.2930606842198397E-4</v>
      </c>
      <c r="P466" s="77">
        <v>0.136372580523686</v>
      </c>
      <c r="Q466" s="77">
        <v>0.13637258052368501</v>
      </c>
      <c r="R466" s="77">
        <v>0</v>
      </c>
      <c r="S466" s="77">
        <v>3.40333897152E-6</v>
      </c>
      <c r="T466" s="77" t="s">
        <v>133</v>
      </c>
      <c r="U466" s="105">
        <v>1.9315372760893E-3</v>
      </c>
      <c r="V466" s="105">
        <v>-1.28432395419583E-3</v>
      </c>
      <c r="W466" s="101">
        <v>3.21583685301564E-3</v>
      </c>
    </row>
    <row r="467" spans="2:23" x14ac:dyDescent="0.25">
      <c r="B467" s="55" t="s">
        <v>116</v>
      </c>
      <c r="C467" s="76" t="s">
        <v>117</v>
      </c>
      <c r="D467" s="55" t="s">
        <v>62</v>
      </c>
      <c r="E467" s="55" t="s">
        <v>134</v>
      </c>
      <c r="F467" s="70">
        <v>93.13</v>
      </c>
      <c r="G467" s="77">
        <v>56050</v>
      </c>
      <c r="H467" s="77">
        <v>92.99</v>
      </c>
      <c r="I467" s="77">
        <v>1</v>
      </c>
      <c r="J467" s="77">
        <v>-16.768785363106801</v>
      </c>
      <c r="K467" s="77">
        <v>8.9981492017262195E-3</v>
      </c>
      <c r="L467" s="77">
        <v>-16.768758806878299</v>
      </c>
      <c r="M467" s="77">
        <v>8.9981207015443002E-3</v>
      </c>
      <c r="N467" s="77">
        <v>-2.6556228460705999E-5</v>
      </c>
      <c r="O467" s="77">
        <v>2.850018192E-8</v>
      </c>
      <c r="P467" s="77">
        <v>-2.8102277697604999E-5</v>
      </c>
      <c r="Q467" s="77">
        <v>-2.8102277697604999E-5</v>
      </c>
      <c r="R467" s="77">
        <v>0</v>
      </c>
      <c r="S467" s="77">
        <v>2.5271999999999999E-14</v>
      </c>
      <c r="T467" s="77" t="s">
        <v>133</v>
      </c>
      <c r="U467" s="105">
        <v>-9.86562680223E-7</v>
      </c>
      <c r="V467" s="105">
        <v>0</v>
      </c>
      <c r="W467" s="101">
        <v>-9.8657015868758997E-7</v>
      </c>
    </row>
    <row r="468" spans="2:23" x14ac:dyDescent="0.25">
      <c r="B468" s="55" t="s">
        <v>116</v>
      </c>
      <c r="C468" s="76" t="s">
        <v>117</v>
      </c>
      <c r="D468" s="55" t="s">
        <v>62</v>
      </c>
      <c r="E468" s="55" t="s">
        <v>120</v>
      </c>
      <c r="F468" s="70">
        <v>92.14</v>
      </c>
      <c r="G468" s="77">
        <v>51450</v>
      </c>
      <c r="H468" s="77">
        <v>92.61</v>
      </c>
      <c r="I468" s="77">
        <v>10</v>
      </c>
      <c r="J468" s="77">
        <v>14.040695542768701</v>
      </c>
      <c r="K468" s="77">
        <v>3.4373527657778902E-2</v>
      </c>
      <c r="L468" s="77">
        <v>14.0390028322664</v>
      </c>
      <c r="M468" s="77">
        <v>3.4365240187431603E-2</v>
      </c>
      <c r="N468" s="77">
        <v>1.6927105022684901E-3</v>
      </c>
      <c r="O468" s="77">
        <v>8.2874703472670008E-6</v>
      </c>
      <c r="P468" s="77">
        <v>1.7083728079593599E-3</v>
      </c>
      <c r="Q468" s="77">
        <v>1.7083728079593499E-3</v>
      </c>
      <c r="R468" s="77">
        <v>0</v>
      </c>
      <c r="S468" s="77">
        <v>5.0887622500000004E-10</v>
      </c>
      <c r="T468" s="77" t="s">
        <v>135</v>
      </c>
      <c r="U468" s="105">
        <v>-3.0018862737354999E-5</v>
      </c>
      <c r="V468" s="105">
        <v>0</v>
      </c>
      <c r="W468" s="101">
        <v>-3.0019090290055301E-5</v>
      </c>
    </row>
    <row r="469" spans="2:23" x14ac:dyDescent="0.25">
      <c r="B469" s="55" t="s">
        <v>116</v>
      </c>
      <c r="C469" s="76" t="s">
        <v>117</v>
      </c>
      <c r="D469" s="55" t="s">
        <v>62</v>
      </c>
      <c r="E469" s="55" t="s">
        <v>136</v>
      </c>
      <c r="F469" s="70">
        <v>92.61</v>
      </c>
      <c r="G469" s="77">
        <v>54000</v>
      </c>
      <c r="H469" s="77">
        <v>92.61</v>
      </c>
      <c r="I469" s="77">
        <v>10</v>
      </c>
      <c r="J469" s="77">
        <v>-1.47494325800598</v>
      </c>
      <c r="K469" s="77">
        <v>1.0407389226989599E-4</v>
      </c>
      <c r="L469" s="77">
        <v>-1.47663194399752</v>
      </c>
      <c r="M469" s="77">
        <v>1.04312340401941E-4</v>
      </c>
      <c r="N469" s="77">
        <v>1.68868599153982E-3</v>
      </c>
      <c r="O469" s="77">
        <v>-2.3844813204500002E-7</v>
      </c>
      <c r="P469" s="77">
        <v>1.7083728079954901E-3</v>
      </c>
      <c r="Q469" s="77">
        <v>1.7083728079954901E-3</v>
      </c>
      <c r="R469" s="77">
        <v>0</v>
      </c>
      <c r="S469" s="77">
        <v>1.3962284100000001E-10</v>
      </c>
      <c r="T469" s="77" t="s">
        <v>135</v>
      </c>
      <c r="U469" s="105">
        <v>-2.2082681508717E-5</v>
      </c>
      <c r="V469" s="105">
        <v>0</v>
      </c>
      <c r="W469" s="101">
        <v>-2.20828489025937E-5</v>
      </c>
    </row>
    <row r="470" spans="2:23" x14ac:dyDescent="0.25">
      <c r="B470" s="55" t="s">
        <v>116</v>
      </c>
      <c r="C470" s="76" t="s">
        <v>117</v>
      </c>
      <c r="D470" s="55" t="s">
        <v>62</v>
      </c>
      <c r="E470" s="55" t="s">
        <v>137</v>
      </c>
      <c r="F470" s="70">
        <v>92.61</v>
      </c>
      <c r="G470" s="77">
        <v>56100</v>
      </c>
      <c r="H470" s="77">
        <v>92.99</v>
      </c>
      <c r="I470" s="77">
        <v>10</v>
      </c>
      <c r="J470" s="77">
        <v>17.5158029904836</v>
      </c>
      <c r="K470" s="77">
        <v>5.6083653184581903E-2</v>
      </c>
      <c r="L470" s="77">
        <v>17.515606714129099</v>
      </c>
      <c r="M470" s="77">
        <v>5.6082396281506998E-2</v>
      </c>
      <c r="N470" s="77">
        <v>1.9627635450825099E-4</v>
      </c>
      <c r="O470" s="77">
        <v>1.2569030749029999E-6</v>
      </c>
      <c r="P470" s="77">
        <v>2.0030050144252801E-4</v>
      </c>
      <c r="Q470" s="77">
        <v>2.0030050144252801E-4</v>
      </c>
      <c r="R470" s="77">
        <v>0</v>
      </c>
      <c r="S470" s="77">
        <v>7.3339889999999994E-12</v>
      </c>
      <c r="T470" s="77" t="s">
        <v>135</v>
      </c>
      <c r="U470" s="105">
        <v>4.2055590637893001E-5</v>
      </c>
      <c r="V470" s="105">
        <v>0</v>
      </c>
      <c r="W470" s="101">
        <v>4.2055271842897303E-5</v>
      </c>
    </row>
    <row r="471" spans="2:23" x14ac:dyDescent="0.25">
      <c r="B471" s="55" t="s">
        <v>116</v>
      </c>
      <c r="C471" s="76" t="s">
        <v>117</v>
      </c>
      <c r="D471" s="55" t="s">
        <v>62</v>
      </c>
      <c r="E471" s="55" t="s">
        <v>138</v>
      </c>
      <c r="F471" s="70">
        <v>92.99</v>
      </c>
      <c r="G471" s="77">
        <v>56100</v>
      </c>
      <c r="H471" s="77">
        <v>92.99</v>
      </c>
      <c r="I471" s="77">
        <v>10</v>
      </c>
      <c r="J471" s="77">
        <v>-1.2113157981456</v>
      </c>
      <c r="K471" s="77">
        <v>1.05204403535421E-4</v>
      </c>
      <c r="L471" s="77">
        <v>-1.21128050368758</v>
      </c>
      <c r="M471" s="77">
        <v>1.0519827288259801E-4</v>
      </c>
      <c r="N471" s="77">
        <v>-3.5294458019218003E-5</v>
      </c>
      <c r="O471" s="77">
        <v>6.1306528229999999E-9</v>
      </c>
      <c r="P471" s="77">
        <v>-3.7395837597857999E-5</v>
      </c>
      <c r="Q471" s="77">
        <v>-3.7395837597857999E-5</v>
      </c>
      <c r="R471" s="77">
        <v>0</v>
      </c>
      <c r="S471" s="77">
        <v>1.00269E-13</v>
      </c>
      <c r="T471" s="77" t="s">
        <v>135</v>
      </c>
      <c r="U471" s="105">
        <v>5.7008940601000003E-7</v>
      </c>
      <c r="V471" s="105">
        <v>0</v>
      </c>
      <c r="W471" s="101">
        <v>5.7008508454768997E-7</v>
      </c>
    </row>
    <row r="472" spans="2:23" x14ac:dyDescent="0.25">
      <c r="B472" s="55" t="s">
        <v>116</v>
      </c>
      <c r="C472" s="76" t="s">
        <v>139</v>
      </c>
      <c r="D472" s="55" t="s">
        <v>62</v>
      </c>
      <c r="E472" s="55" t="s">
        <v>140</v>
      </c>
      <c r="F472" s="70">
        <v>91.85</v>
      </c>
      <c r="G472" s="77">
        <v>50000</v>
      </c>
      <c r="H472" s="77">
        <v>91.74</v>
      </c>
      <c r="I472" s="77">
        <v>1</v>
      </c>
      <c r="J472" s="77">
        <v>-6.7114020983424503</v>
      </c>
      <c r="K472" s="77">
        <v>4.2925900973730504E-3</v>
      </c>
      <c r="L472" s="77">
        <v>-6.5754541609330897</v>
      </c>
      <c r="M472" s="77">
        <v>4.1204477343673197E-3</v>
      </c>
      <c r="N472" s="77">
        <v>-0.13594793740936301</v>
      </c>
      <c r="O472" s="77">
        <v>1.72142363005734E-4</v>
      </c>
      <c r="P472" s="77">
        <v>-0.13637258054873799</v>
      </c>
      <c r="Q472" s="77">
        <v>-0.13637258054873799</v>
      </c>
      <c r="R472" s="77">
        <v>0</v>
      </c>
      <c r="S472" s="77">
        <v>1.772339913142E-6</v>
      </c>
      <c r="T472" s="77" t="s">
        <v>141</v>
      </c>
      <c r="U472" s="105">
        <v>1.1527589129382201E-3</v>
      </c>
      <c r="V472" s="105">
        <v>-7.6649614979051504E-4</v>
      </c>
      <c r="W472" s="101">
        <v>1.9192405141538599E-3</v>
      </c>
    </row>
    <row r="473" spans="2:23" x14ac:dyDescent="0.25">
      <c r="B473" s="55" t="s">
        <v>116</v>
      </c>
      <c r="C473" s="76" t="s">
        <v>139</v>
      </c>
      <c r="D473" s="55" t="s">
        <v>62</v>
      </c>
      <c r="E473" s="55" t="s">
        <v>142</v>
      </c>
      <c r="F473" s="70">
        <v>92.53</v>
      </c>
      <c r="G473" s="77">
        <v>56050</v>
      </c>
      <c r="H473" s="77">
        <v>92.99</v>
      </c>
      <c r="I473" s="77">
        <v>1</v>
      </c>
      <c r="J473" s="77">
        <v>33.219291312821198</v>
      </c>
      <c r="K473" s="77">
        <v>6.3121419236651793E-2</v>
      </c>
      <c r="L473" s="77">
        <v>33.219336553723998</v>
      </c>
      <c r="M473" s="77">
        <v>6.3121591165180194E-2</v>
      </c>
      <c r="N473" s="77">
        <v>-4.5240902768473001E-5</v>
      </c>
      <c r="O473" s="77">
        <v>-1.71928528391E-7</v>
      </c>
      <c r="P473" s="77">
        <v>-4.7900800103219002E-5</v>
      </c>
      <c r="Q473" s="77">
        <v>-4.7900800103217999E-5</v>
      </c>
      <c r="R473" s="77">
        <v>0</v>
      </c>
      <c r="S473" s="77">
        <v>1.3124499999999999E-13</v>
      </c>
      <c r="T473" s="77" t="s">
        <v>141</v>
      </c>
      <c r="U473" s="105">
        <v>4.6376992108759998E-6</v>
      </c>
      <c r="V473" s="105">
        <v>0</v>
      </c>
      <c r="W473" s="101">
        <v>4.6376640556141898E-6</v>
      </c>
    </row>
    <row r="474" spans="2:23" x14ac:dyDescent="0.25">
      <c r="B474" s="55" t="s">
        <v>116</v>
      </c>
      <c r="C474" s="76" t="s">
        <v>139</v>
      </c>
      <c r="D474" s="55" t="s">
        <v>62</v>
      </c>
      <c r="E474" s="55" t="s">
        <v>153</v>
      </c>
      <c r="F474" s="70">
        <v>94</v>
      </c>
      <c r="G474" s="77">
        <v>58350</v>
      </c>
      <c r="H474" s="77">
        <v>93.74</v>
      </c>
      <c r="I474" s="77">
        <v>1</v>
      </c>
      <c r="J474" s="77">
        <v>-16.4504778488777</v>
      </c>
      <c r="K474" s="77">
        <v>1.9268017367696701E-2</v>
      </c>
      <c r="L474" s="77">
        <v>-16.450554728364999</v>
      </c>
      <c r="M474" s="77">
        <v>1.9268197462010299E-2</v>
      </c>
      <c r="N474" s="77">
        <v>7.6879487292957999E-5</v>
      </c>
      <c r="O474" s="77">
        <v>-1.8009431353700001E-7</v>
      </c>
      <c r="P474" s="77">
        <v>7.6003101111005999E-5</v>
      </c>
      <c r="Q474" s="77">
        <v>7.6003101111005999E-5</v>
      </c>
      <c r="R474" s="77">
        <v>0</v>
      </c>
      <c r="S474" s="77">
        <v>4.11285E-13</v>
      </c>
      <c r="T474" s="77" t="s">
        <v>141</v>
      </c>
      <c r="U474" s="105">
        <v>3.051418468166E-6</v>
      </c>
      <c r="V474" s="105">
        <v>0</v>
      </c>
      <c r="W474" s="101">
        <v>3.0513953374258899E-6</v>
      </c>
    </row>
    <row r="475" spans="2:23" x14ac:dyDescent="0.25">
      <c r="B475" s="55" t="s">
        <v>116</v>
      </c>
      <c r="C475" s="76" t="s">
        <v>139</v>
      </c>
      <c r="D475" s="55" t="s">
        <v>62</v>
      </c>
      <c r="E475" s="55" t="s">
        <v>154</v>
      </c>
      <c r="F475" s="70">
        <v>91.74</v>
      </c>
      <c r="G475" s="77">
        <v>50050</v>
      </c>
      <c r="H475" s="77">
        <v>92.14</v>
      </c>
      <c r="I475" s="77">
        <v>1</v>
      </c>
      <c r="J475" s="77">
        <v>41.566094793860501</v>
      </c>
      <c r="K475" s="77">
        <v>0.100036159688266</v>
      </c>
      <c r="L475" s="77">
        <v>41.661956433351897</v>
      </c>
      <c r="M475" s="77">
        <v>0.100498107742176</v>
      </c>
      <c r="N475" s="77">
        <v>-9.5861639491490194E-2</v>
      </c>
      <c r="O475" s="77">
        <v>-4.6194805391045802E-4</v>
      </c>
      <c r="P475" s="77">
        <v>-9.6168341459843404E-2</v>
      </c>
      <c r="Q475" s="77">
        <v>-9.6168341459843404E-2</v>
      </c>
      <c r="R475" s="77">
        <v>0</v>
      </c>
      <c r="S475" s="77">
        <v>5.3547945915999999E-7</v>
      </c>
      <c r="T475" s="77" t="s">
        <v>155</v>
      </c>
      <c r="U475" s="105">
        <v>-4.12684827993087E-3</v>
      </c>
      <c r="V475" s="105">
        <v>0</v>
      </c>
      <c r="W475" s="101">
        <v>-4.1268795627772102E-3</v>
      </c>
    </row>
    <row r="476" spans="2:23" x14ac:dyDescent="0.25">
      <c r="B476" s="55" t="s">
        <v>116</v>
      </c>
      <c r="C476" s="76" t="s">
        <v>139</v>
      </c>
      <c r="D476" s="55" t="s">
        <v>62</v>
      </c>
      <c r="E476" s="55" t="s">
        <v>154</v>
      </c>
      <c r="F476" s="70">
        <v>91.74</v>
      </c>
      <c r="G476" s="77">
        <v>51150</v>
      </c>
      <c r="H476" s="77">
        <v>91.13</v>
      </c>
      <c r="I476" s="77">
        <v>1</v>
      </c>
      <c r="J476" s="77">
        <v>-99.368959594386098</v>
      </c>
      <c r="K476" s="77">
        <v>0.345596654580476</v>
      </c>
      <c r="L476" s="77">
        <v>-99.328878829991496</v>
      </c>
      <c r="M476" s="77">
        <v>0.34531791593680899</v>
      </c>
      <c r="N476" s="77">
        <v>-4.0080764394645502E-2</v>
      </c>
      <c r="O476" s="77">
        <v>2.7873864366645401E-4</v>
      </c>
      <c r="P476" s="77">
        <v>-4.02042390888524E-2</v>
      </c>
      <c r="Q476" s="77">
        <v>-4.02042390888524E-2</v>
      </c>
      <c r="R476" s="77">
        <v>0</v>
      </c>
      <c r="S476" s="77">
        <v>5.6573329425000001E-8</v>
      </c>
      <c r="T476" s="77" t="s">
        <v>155</v>
      </c>
      <c r="U476" s="105">
        <v>1.03720160290851E-3</v>
      </c>
      <c r="V476" s="105">
        <v>0</v>
      </c>
      <c r="W476" s="101">
        <v>1.0371937405844801E-3</v>
      </c>
    </row>
    <row r="477" spans="2:23" x14ac:dyDescent="0.25">
      <c r="B477" s="55" t="s">
        <v>116</v>
      </c>
      <c r="C477" s="76" t="s">
        <v>139</v>
      </c>
      <c r="D477" s="55" t="s">
        <v>62</v>
      </c>
      <c r="E477" s="55" t="s">
        <v>154</v>
      </c>
      <c r="F477" s="70">
        <v>91.74</v>
      </c>
      <c r="G477" s="77">
        <v>51200</v>
      </c>
      <c r="H477" s="77">
        <v>91.74</v>
      </c>
      <c r="I477" s="77">
        <v>1</v>
      </c>
      <c r="J477" s="77">
        <v>0</v>
      </c>
      <c r="K477" s="77">
        <v>0</v>
      </c>
      <c r="L477" s="77">
        <v>0</v>
      </c>
      <c r="M477" s="77">
        <v>0</v>
      </c>
      <c r="N477" s="77">
        <v>0</v>
      </c>
      <c r="O477" s="77">
        <v>0</v>
      </c>
      <c r="P477" s="77">
        <v>0</v>
      </c>
      <c r="Q477" s="77">
        <v>0</v>
      </c>
      <c r="R477" s="77">
        <v>0</v>
      </c>
      <c r="S477" s="77">
        <v>0</v>
      </c>
      <c r="T477" s="77" t="s">
        <v>156</v>
      </c>
      <c r="U477" s="105">
        <v>0</v>
      </c>
      <c r="V477" s="105">
        <v>0</v>
      </c>
      <c r="W477" s="101">
        <v>0</v>
      </c>
    </row>
    <row r="478" spans="2:23" x14ac:dyDescent="0.25">
      <c r="B478" s="55" t="s">
        <v>116</v>
      </c>
      <c r="C478" s="76" t="s">
        <v>139</v>
      </c>
      <c r="D478" s="55" t="s">
        <v>62</v>
      </c>
      <c r="E478" s="55" t="s">
        <v>120</v>
      </c>
      <c r="F478" s="70">
        <v>92.14</v>
      </c>
      <c r="G478" s="77">
        <v>50054</v>
      </c>
      <c r="H478" s="77">
        <v>92.14</v>
      </c>
      <c r="I478" s="77">
        <v>1</v>
      </c>
      <c r="J478" s="77">
        <v>70.563199987242598</v>
      </c>
      <c r="K478" s="77">
        <v>0</v>
      </c>
      <c r="L478" s="77">
        <v>70.563199998406802</v>
      </c>
      <c r="M478" s="77">
        <v>0</v>
      </c>
      <c r="N478" s="77">
        <v>-1.1164147384E-8</v>
      </c>
      <c r="O478" s="77">
        <v>0</v>
      </c>
      <c r="P478" s="77">
        <v>8.9147999999999998E-14</v>
      </c>
      <c r="Q478" s="77">
        <v>8.9147000000000001E-14</v>
      </c>
      <c r="R478" s="77">
        <v>0</v>
      </c>
      <c r="S478" s="77">
        <v>0</v>
      </c>
      <c r="T478" s="77" t="s">
        <v>156</v>
      </c>
      <c r="U478" s="105">
        <v>0</v>
      </c>
      <c r="V478" s="105">
        <v>0</v>
      </c>
      <c r="W478" s="101">
        <v>0</v>
      </c>
    </row>
    <row r="479" spans="2:23" x14ac:dyDescent="0.25">
      <c r="B479" s="55" t="s">
        <v>116</v>
      </c>
      <c r="C479" s="76" t="s">
        <v>139</v>
      </c>
      <c r="D479" s="55" t="s">
        <v>62</v>
      </c>
      <c r="E479" s="55" t="s">
        <v>120</v>
      </c>
      <c r="F479" s="70">
        <v>92.14</v>
      </c>
      <c r="G479" s="77">
        <v>50100</v>
      </c>
      <c r="H479" s="77">
        <v>92.04</v>
      </c>
      <c r="I479" s="77">
        <v>1</v>
      </c>
      <c r="J479" s="77">
        <v>-63.815725654363298</v>
      </c>
      <c r="K479" s="77">
        <v>3.2457401321119898E-2</v>
      </c>
      <c r="L479" s="77">
        <v>-63.847030991309502</v>
      </c>
      <c r="M479" s="77">
        <v>3.2489253630249702E-2</v>
      </c>
      <c r="N479" s="77">
        <v>3.1305336946207997E-2</v>
      </c>
      <c r="O479" s="77">
        <v>-3.1852309129827001E-5</v>
      </c>
      <c r="P479" s="77">
        <v>3.1623627051793397E-2</v>
      </c>
      <c r="Q479" s="77">
        <v>3.16236270517933E-2</v>
      </c>
      <c r="R479" s="77">
        <v>0</v>
      </c>
      <c r="S479" s="77">
        <v>7.9704286900000007E-9</v>
      </c>
      <c r="T479" s="77" t="s">
        <v>155</v>
      </c>
      <c r="U479" s="105">
        <v>1.9725454685485399E-4</v>
      </c>
      <c r="V479" s="105">
        <v>0</v>
      </c>
      <c r="W479" s="101">
        <v>1.9725305160151301E-4</v>
      </c>
    </row>
    <row r="480" spans="2:23" x14ac:dyDescent="0.25">
      <c r="B480" s="55" t="s">
        <v>116</v>
      </c>
      <c r="C480" s="76" t="s">
        <v>139</v>
      </c>
      <c r="D480" s="55" t="s">
        <v>62</v>
      </c>
      <c r="E480" s="55" t="s">
        <v>120</v>
      </c>
      <c r="F480" s="70">
        <v>92.14</v>
      </c>
      <c r="G480" s="77">
        <v>50900</v>
      </c>
      <c r="H480" s="77">
        <v>92.22</v>
      </c>
      <c r="I480" s="77">
        <v>1</v>
      </c>
      <c r="J480" s="77">
        <v>5.8340504175673003</v>
      </c>
      <c r="K480" s="77">
        <v>2.3995481713675599E-3</v>
      </c>
      <c r="L480" s="77">
        <v>5.8272429437702904</v>
      </c>
      <c r="M480" s="77">
        <v>2.3939516029633E-3</v>
      </c>
      <c r="N480" s="77">
        <v>6.8074737970130802E-3</v>
      </c>
      <c r="O480" s="77">
        <v>5.5965684042589999E-6</v>
      </c>
      <c r="P480" s="77">
        <v>6.87223920512464E-3</v>
      </c>
      <c r="Q480" s="77">
        <v>6.87223920512464E-3</v>
      </c>
      <c r="R480" s="77">
        <v>0</v>
      </c>
      <c r="S480" s="77">
        <v>3.329550854E-9</v>
      </c>
      <c r="T480" s="77" t="s">
        <v>155</v>
      </c>
      <c r="U480" s="105">
        <v>-2.8706228256407999E-5</v>
      </c>
      <c r="V480" s="105">
        <v>0</v>
      </c>
      <c r="W480" s="101">
        <v>-2.8706445858913899E-5</v>
      </c>
    </row>
    <row r="481" spans="2:23" x14ac:dyDescent="0.25">
      <c r="B481" s="55" t="s">
        <v>116</v>
      </c>
      <c r="C481" s="76" t="s">
        <v>139</v>
      </c>
      <c r="D481" s="55" t="s">
        <v>62</v>
      </c>
      <c r="E481" s="55" t="s">
        <v>157</v>
      </c>
      <c r="F481" s="70">
        <v>92.14</v>
      </c>
      <c r="G481" s="77">
        <v>50454</v>
      </c>
      <c r="H481" s="77">
        <v>92.14</v>
      </c>
      <c r="I481" s="77">
        <v>1</v>
      </c>
      <c r="J481" s="77">
        <v>6.7320999999999994E-14</v>
      </c>
      <c r="K481" s="77">
        <v>0</v>
      </c>
      <c r="L481" s="77">
        <v>2.4573999999999999E-14</v>
      </c>
      <c r="M481" s="77">
        <v>0</v>
      </c>
      <c r="N481" s="77">
        <v>4.2746999999999998E-14</v>
      </c>
      <c r="O481" s="77">
        <v>0</v>
      </c>
      <c r="P481" s="77">
        <v>2.2286999999999999E-14</v>
      </c>
      <c r="Q481" s="77">
        <v>2.2286E-14</v>
      </c>
      <c r="R481" s="77">
        <v>0</v>
      </c>
      <c r="S481" s="77">
        <v>0</v>
      </c>
      <c r="T481" s="77" t="s">
        <v>156</v>
      </c>
      <c r="U481" s="105">
        <v>0</v>
      </c>
      <c r="V481" s="105">
        <v>0</v>
      </c>
      <c r="W481" s="101">
        <v>0</v>
      </c>
    </row>
    <row r="482" spans="2:23" x14ac:dyDescent="0.25">
      <c r="B482" s="55" t="s">
        <v>116</v>
      </c>
      <c r="C482" s="76" t="s">
        <v>139</v>
      </c>
      <c r="D482" s="55" t="s">
        <v>62</v>
      </c>
      <c r="E482" s="55" t="s">
        <v>157</v>
      </c>
      <c r="F482" s="70">
        <v>92.14</v>
      </c>
      <c r="G482" s="77">
        <v>50604</v>
      </c>
      <c r="H482" s="77">
        <v>92.14</v>
      </c>
      <c r="I482" s="77">
        <v>1</v>
      </c>
      <c r="J482" s="77">
        <v>1.3464300000000001E-13</v>
      </c>
      <c r="K482" s="77">
        <v>0</v>
      </c>
      <c r="L482" s="77">
        <v>4.9149000000000001E-14</v>
      </c>
      <c r="M482" s="77">
        <v>0</v>
      </c>
      <c r="N482" s="77">
        <v>8.5493999999999996E-14</v>
      </c>
      <c r="O482" s="77">
        <v>0</v>
      </c>
      <c r="P482" s="77">
        <v>4.4573999999999999E-14</v>
      </c>
      <c r="Q482" s="77">
        <v>4.4575000000000002E-14</v>
      </c>
      <c r="R482" s="77">
        <v>0</v>
      </c>
      <c r="S482" s="77">
        <v>0</v>
      </c>
      <c r="T482" s="77" t="s">
        <v>156</v>
      </c>
      <c r="U482" s="105">
        <v>0</v>
      </c>
      <c r="V482" s="105">
        <v>0</v>
      </c>
      <c r="W482" s="101">
        <v>0</v>
      </c>
    </row>
    <row r="483" spans="2:23" x14ac:dyDescent="0.25">
      <c r="B483" s="55" t="s">
        <v>116</v>
      </c>
      <c r="C483" s="76" t="s">
        <v>139</v>
      </c>
      <c r="D483" s="55" t="s">
        <v>62</v>
      </c>
      <c r="E483" s="55" t="s">
        <v>158</v>
      </c>
      <c r="F483" s="70">
        <v>92.04</v>
      </c>
      <c r="G483" s="77">
        <v>50103</v>
      </c>
      <c r="H483" s="77">
        <v>92.04</v>
      </c>
      <c r="I483" s="77">
        <v>1</v>
      </c>
      <c r="J483" s="77">
        <v>-6.0999070138665603</v>
      </c>
      <c r="K483" s="77">
        <v>1.86044327889093E-4</v>
      </c>
      <c r="L483" s="77">
        <v>-6.09990698233727</v>
      </c>
      <c r="M483" s="77">
        <v>1.8604432596583501E-4</v>
      </c>
      <c r="N483" s="77">
        <v>-3.1529289596000003E-8</v>
      </c>
      <c r="O483" s="77">
        <v>1.9232569999999999E-12</v>
      </c>
      <c r="P483" s="77">
        <v>-7.1319300000000003E-13</v>
      </c>
      <c r="Q483" s="77">
        <v>-7.1319300000000003E-13</v>
      </c>
      <c r="R483" s="77">
        <v>0</v>
      </c>
      <c r="S483" s="77">
        <v>0</v>
      </c>
      <c r="T483" s="77" t="s">
        <v>156</v>
      </c>
      <c r="U483" s="105">
        <v>1.7701660599999999E-10</v>
      </c>
      <c r="V483" s="105">
        <v>0</v>
      </c>
      <c r="W483" s="101">
        <v>1.7701526416E-10</v>
      </c>
    </row>
    <row r="484" spans="2:23" x14ac:dyDescent="0.25">
      <c r="B484" s="55" t="s">
        <v>116</v>
      </c>
      <c r="C484" s="76" t="s">
        <v>139</v>
      </c>
      <c r="D484" s="55" t="s">
        <v>62</v>
      </c>
      <c r="E484" s="55" t="s">
        <v>158</v>
      </c>
      <c r="F484" s="70">
        <v>92.04</v>
      </c>
      <c r="G484" s="77">
        <v>50200</v>
      </c>
      <c r="H484" s="77">
        <v>91.97</v>
      </c>
      <c r="I484" s="77">
        <v>1</v>
      </c>
      <c r="J484" s="77">
        <v>-19.615033559365799</v>
      </c>
      <c r="K484" s="77">
        <v>6.3868423894817899E-3</v>
      </c>
      <c r="L484" s="77">
        <v>-19.646365261074799</v>
      </c>
      <c r="M484" s="77">
        <v>6.40726248832798E-3</v>
      </c>
      <c r="N484" s="77">
        <v>3.1331701708936503E-2</v>
      </c>
      <c r="O484" s="77">
        <v>-2.0420098846191998E-5</v>
      </c>
      <c r="P484" s="77">
        <v>3.1623627052155601E-2</v>
      </c>
      <c r="Q484" s="77">
        <v>3.1623627052155601E-2</v>
      </c>
      <c r="R484" s="77">
        <v>0</v>
      </c>
      <c r="S484" s="77">
        <v>1.6600892879999999E-8</v>
      </c>
      <c r="T484" s="77" t="s">
        <v>155</v>
      </c>
      <c r="U484" s="105">
        <v>3.1446792528192001E-4</v>
      </c>
      <c r="V484" s="105">
        <v>0</v>
      </c>
      <c r="W484" s="101">
        <v>3.1446554151321398E-4</v>
      </c>
    </row>
    <row r="485" spans="2:23" x14ac:dyDescent="0.25">
      <c r="B485" s="55" t="s">
        <v>116</v>
      </c>
      <c r="C485" s="76" t="s">
        <v>139</v>
      </c>
      <c r="D485" s="55" t="s">
        <v>62</v>
      </c>
      <c r="E485" s="55" t="s">
        <v>159</v>
      </c>
      <c r="F485" s="70">
        <v>92.02</v>
      </c>
      <c r="G485" s="77">
        <v>50800</v>
      </c>
      <c r="H485" s="77">
        <v>92.6</v>
      </c>
      <c r="I485" s="77">
        <v>1</v>
      </c>
      <c r="J485" s="77">
        <v>50.114970147049299</v>
      </c>
      <c r="K485" s="77">
        <v>0.12748425941894001</v>
      </c>
      <c r="L485" s="77">
        <v>50.117429108378403</v>
      </c>
      <c r="M485" s="77">
        <v>0.12749677011399599</v>
      </c>
      <c r="N485" s="77">
        <v>-2.45896132912149E-3</v>
      </c>
      <c r="O485" s="77">
        <v>-1.2510695055899001E-5</v>
      </c>
      <c r="P485" s="77">
        <v>-2.47631249111184E-3</v>
      </c>
      <c r="Q485" s="77">
        <v>-2.4763124911118301E-3</v>
      </c>
      <c r="R485" s="77">
        <v>0</v>
      </c>
      <c r="S485" s="77">
        <v>3.11266592E-10</v>
      </c>
      <c r="T485" s="77" t="s">
        <v>155</v>
      </c>
      <c r="U485" s="105">
        <v>2.71335310280384E-4</v>
      </c>
      <c r="V485" s="105">
        <v>0</v>
      </c>
      <c r="W485" s="101">
        <v>2.7133325347086698E-4</v>
      </c>
    </row>
    <row r="486" spans="2:23" x14ac:dyDescent="0.25">
      <c r="B486" s="55" t="s">
        <v>116</v>
      </c>
      <c r="C486" s="76" t="s">
        <v>139</v>
      </c>
      <c r="D486" s="55" t="s">
        <v>62</v>
      </c>
      <c r="E486" s="55" t="s">
        <v>160</v>
      </c>
      <c r="F486" s="70">
        <v>91.97</v>
      </c>
      <c r="G486" s="77">
        <v>50150</v>
      </c>
      <c r="H486" s="77">
        <v>92.02</v>
      </c>
      <c r="I486" s="77">
        <v>1</v>
      </c>
      <c r="J486" s="77">
        <v>35.792055787747699</v>
      </c>
      <c r="K486" s="77">
        <v>6.6871919642191302E-3</v>
      </c>
      <c r="L486" s="77">
        <v>35.794521539505801</v>
      </c>
      <c r="M486" s="77">
        <v>6.6881133711040102E-3</v>
      </c>
      <c r="N486" s="77">
        <v>-2.4657517581461201E-3</v>
      </c>
      <c r="O486" s="77">
        <v>-9.2140688487900004E-7</v>
      </c>
      <c r="P486" s="77">
        <v>-2.4763124914274201E-3</v>
      </c>
      <c r="Q486" s="77">
        <v>-2.4763124914274101E-3</v>
      </c>
      <c r="R486" s="77">
        <v>0</v>
      </c>
      <c r="S486" s="77">
        <v>3.2009685E-11</v>
      </c>
      <c r="T486" s="77" t="s">
        <v>155</v>
      </c>
      <c r="U486" s="105">
        <v>3.8522761532815E-5</v>
      </c>
      <c r="V486" s="105">
        <v>0</v>
      </c>
      <c r="W486" s="101">
        <v>3.8522469517808003E-5</v>
      </c>
    </row>
    <row r="487" spans="2:23" x14ac:dyDescent="0.25">
      <c r="B487" s="55" t="s">
        <v>116</v>
      </c>
      <c r="C487" s="76" t="s">
        <v>139</v>
      </c>
      <c r="D487" s="55" t="s">
        <v>62</v>
      </c>
      <c r="E487" s="55" t="s">
        <v>160</v>
      </c>
      <c r="F487" s="70">
        <v>91.97</v>
      </c>
      <c r="G487" s="77">
        <v>50250</v>
      </c>
      <c r="H487" s="77">
        <v>91.13</v>
      </c>
      <c r="I487" s="77">
        <v>1</v>
      </c>
      <c r="J487" s="77">
        <v>-89.048221204729302</v>
      </c>
      <c r="K487" s="77">
        <v>0.39148364599549201</v>
      </c>
      <c r="L487" s="77">
        <v>-89.088273785529594</v>
      </c>
      <c r="M487" s="77">
        <v>0.39183589237284</v>
      </c>
      <c r="N487" s="77">
        <v>4.0052580800298297E-2</v>
      </c>
      <c r="O487" s="77">
        <v>-3.5224637734776801E-4</v>
      </c>
      <c r="P487" s="77">
        <v>4.0204239088428101E-2</v>
      </c>
      <c r="Q487" s="77">
        <v>4.0204239088427997E-2</v>
      </c>
      <c r="R487" s="77">
        <v>0</v>
      </c>
      <c r="S487" s="77">
        <v>7.9800722104000001E-8</v>
      </c>
      <c r="T487" s="77" t="s">
        <v>155</v>
      </c>
      <c r="U487" s="105">
        <v>1.3960120260625101E-3</v>
      </c>
      <c r="V487" s="105">
        <v>0</v>
      </c>
      <c r="W487" s="101">
        <v>1.39600144383929E-3</v>
      </c>
    </row>
    <row r="488" spans="2:23" x14ac:dyDescent="0.25">
      <c r="B488" s="55" t="s">
        <v>116</v>
      </c>
      <c r="C488" s="76" t="s">
        <v>139</v>
      </c>
      <c r="D488" s="55" t="s">
        <v>62</v>
      </c>
      <c r="E488" s="55" t="s">
        <v>160</v>
      </c>
      <c r="F488" s="70">
        <v>91.97</v>
      </c>
      <c r="G488" s="77">
        <v>50900</v>
      </c>
      <c r="H488" s="77">
        <v>92.22</v>
      </c>
      <c r="I488" s="77">
        <v>1</v>
      </c>
      <c r="J488" s="77">
        <v>16.7370723941847</v>
      </c>
      <c r="K488" s="77">
        <v>2.67523760673412E-2</v>
      </c>
      <c r="L488" s="77">
        <v>16.741507811541801</v>
      </c>
      <c r="M488" s="77">
        <v>2.6766557003273801E-2</v>
      </c>
      <c r="N488" s="77">
        <v>-4.43541735704878E-3</v>
      </c>
      <c r="O488" s="77">
        <v>-1.4180935932581001E-5</v>
      </c>
      <c r="P488" s="77">
        <v>-4.4793060408303102E-3</v>
      </c>
      <c r="Q488" s="77">
        <v>-4.4793060408303102E-3</v>
      </c>
      <c r="R488" s="77">
        <v>0</v>
      </c>
      <c r="S488" s="77">
        <v>1.9161294389999999E-9</v>
      </c>
      <c r="T488" s="77" t="s">
        <v>156</v>
      </c>
      <c r="U488" s="105">
        <v>-1.9713895544888599E-4</v>
      </c>
      <c r="V488" s="105">
        <v>0</v>
      </c>
      <c r="W488" s="101">
        <v>-1.9714044982600601E-4</v>
      </c>
    </row>
    <row r="489" spans="2:23" x14ac:dyDescent="0.25">
      <c r="B489" s="55" t="s">
        <v>116</v>
      </c>
      <c r="C489" s="76" t="s">
        <v>139</v>
      </c>
      <c r="D489" s="55" t="s">
        <v>62</v>
      </c>
      <c r="E489" s="55" t="s">
        <v>160</v>
      </c>
      <c r="F489" s="70">
        <v>91.97</v>
      </c>
      <c r="G489" s="77">
        <v>53050</v>
      </c>
      <c r="H489" s="77">
        <v>93.47</v>
      </c>
      <c r="I489" s="77">
        <v>1</v>
      </c>
      <c r="J489" s="77">
        <v>45.5415752328948</v>
      </c>
      <c r="K489" s="77">
        <v>0.41625883949096898</v>
      </c>
      <c r="L489" s="77">
        <v>45.543186143898097</v>
      </c>
      <c r="M489" s="77">
        <v>0.41628828809044699</v>
      </c>
      <c r="N489" s="77">
        <v>-1.6109110032525001E-3</v>
      </c>
      <c r="O489" s="77">
        <v>-2.9448599477098001E-5</v>
      </c>
      <c r="P489" s="77">
        <v>-1.6249935035477401E-3</v>
      </c>
      <c r="Q489" s="77">
        <v>-1.6249935035477299E-3</v>
      </c>
      <c r="R489" s="77">
        <v>0</v>
      </c>
      <c r="S489" s="77">
        <v>5.2996920000000004E-10</v>
      </c>
      <c r="T489" s="77" t="s">
        <v>155</v>
      </c>
      <c r="U489" s="105">
        <v>-3.1410763863775498E-4</v>
      </c>
      <c r="V489" s="105">
        <v>0</v>
      </c>
      <c r="W489" s="101">
        <v>-3.1411001967537102E-4</v>
      </c>
    </row>
    <row r="490" spans="2:23" x14ac:dyDescent="0.25">
      <c r="B490" s="55" t="s">
        <v>116</v>
      </c>
      <c r="C490" s="76" t="s">
        <v>139</v>
      </c>
      <c r="D490" s="55" t="s">
        <v>62</v>
      </c>
      <c r="E490" s="55" t="s">
        <v>161</v>
      </c>
      <c r="F490" s="70">
        <v>91.13</v>
      </c>
      <c r="G490" s="77">
        <v>50300</v>
      </c>
      <c r="H490" s="77">
        <v>91.09</v>
      </c>
      <c r="I490" s="77">
        <v>1</v>
      </c>
      <c r="J490" s="77">
        <v>-12.147087977781</v>
      </c>
      <c r="K490" s="77">
        <v>2.0509692741253298E-3</v>
      </c>
      <c r="L490" s="77">
        <v>-12.187323954463301</v>
      </c>
      <c r="M490" s="77">
        <v>2.0645790258774E-3</v>
      </c>
      <c r="N490" s="77">
        <v>4.0235976682327597E-2</v>
      </c>
      <c r="O490" s="77">
        <v>-1.3609751752067E-5</v>
      </c>
      <c r="P490" s="77">
        <v>4.0204239088597403E-2</v>
      </c>
      <c r="Q490" s="77">
        <v>4.0204239088597299E-2</v>
      </c>
      <c r="R490" s="77">
        <v>0</v>
      </c>
      <c r="S490" s="77">
        <v>2.2467693686000001E-8</v>
      </c>
      <c r="T490" s="77" t="s">
        <v>155</v>
      </c>
      <c r="U490" s="105">
        <v>3.6945458516199299E-4</v>
      </c>
      <c r="V490" s="105">
        <v>0</v>
      </c>
      <c r="W490" s="101">
        <v>3.6945178457659903E-4</v>
      </c>
    </row>
    <row r="491" spans="2:23" x14ac:dyDescent="0.25">
      <c r="B491" s="55" t="s">
        <v>116</v>
      </c>
      <c r="C491" s="76" t="s">
        <v>139</v>
      </c>
      <c r="D491" s="55" t="s">
        <v>62</v>
      </c>
      <c r="E491" s="55" t="s">
        <v>162</v>
      </c>
      <c r="F491" s="70">
        <v>91.09</v>
      </c>
      <c r="G491" s="77">
        <v>51150</v>
      </c>
      <c r="H491" s="77">
        <v>91.13</v>
      </c>
      <c r="I491" s="77">
        <v>1</v>
      </c>
      <c r="J491" s="77">
        <v>10.120422021047</v>
      </c>
      <c r="K491" s="77">
        <v>2.9292961378850498E-3</v>
      </c>
      <c r="L491" s="77">
        <v>10.0801907459412</v>
      </c>
      <c r="M491" s="77">
        <v>2.9060530205723802E-3</v>
      </c>
      <c r="N491" s="77">
        <v>4.0231275105766198E-2</v>
      </c>
      <c r="O491" s="77">
        <v>2.3243117312666001E-5</v>
      </c>
      <c r="P491" s="77">
        <v>4.0204239088597403E-2</v>
      </c>
      <c r="Q491" s="77">
        <v>4.0204239088597299E-2</v>
      </c>
      <c r="R491" s="77">
        <v>0</v>
      </c>
      <c r="S491" s="77">
        <v>4.6228492044E-8</v>
      </c>
      <c r="T491" s="77" t="s">
        <v>155</v>
      </c>
      <c r="U491" s="105">
        <v>5.0842941412663296E-4</v>
      </c>
      <c r="V491" s="105">
        <v>0</v>
      </c>
      <c r="W491" s="101">
        <v>5.0842556006703199E-4</v>
      </c>
    </row>
    <row r="492" spans="2:23" x14ac:dyDescent="0.25">
      <c r="B492" s="55" t="s">
        <v>116</v>
      </c>
      <c r="C492" s="76" t="s">
        <v>139</v>
      </c>
      <c r="D492" s="55" t="s">
        <v>62</v>
      </c>
      <c r="E492" s="55" t="s">
        <v>163</v>
      </c>
      <c r="F492" s="70">
        <v>92.39</v>
      </c>
      <c r="G492" s="77">
        <v>50354</v>
      </c>
      <c r="H492" s="77">
        <v>92.39</v>
      </c>
      <c r="I492" s="77">
        <v>1</v>
      </c>
      <c r="J492" s="77">
        <v>0</v>
      </c>
      <c r="K492" s="77">
        <v>0</v>
      </c>
      <c r="L492" s="77">
        <v>0</v>
      </c>
      <c r="M492" s="77">
        <v>0</v>
      </c>
      <c r="N492" s="77">
        <v>0</v>
      </c>
      <c r="O492" s="77">
        <v>0</v>
      </c>
      <c r="P492" s="77">
        <v>0</v>
      </c>
      <c r="Q492" s="77">
        <v>0</v>
      </c>
      <c r="R492" s="77">
        <v>0</v>
      </c>
      <c r="S492" s="77">
        <v>0</v>
      </c>
      <c r="T492" s="77" t="s">
        <v>156</v>
      </c>
      <c r="U492" s="105">
        <v>0</v>
      </c>
      <c r="V492" s="105">
        <v>0</v>
      </c>
      <c r="W492" s="101">
        <v>0</v>
      </c>
    </row>
    <row r="493" spans="2:23" x14ac:dyDescent="0.25">
      <c r="B493" s="55" t="s">
        <v>116</v>
      </c>
      <c r="C493" s="76" t="s">
        <v>139</v>
      </c>
      <c r="D493" s="55" t="s">
        <v>62</v>
      </c>
      <c r="E493" s="55" t="s">
        <v>163</v>
      </c>
      <c r="F493" s="70">
        <v>92.39</v>
      </c>
      <c r="G493" s="77">
        <v>50900</v>
      </c>
      <c r="H493" s="77">
        <v>92.22</v>
      </c>
      <c r="I493" s="77">
        <v>1</v>
      </c>
      <c r="J493" s="77">
        <v>-114.774877969492</v>
      </c>
      <c r="K493" s="77">
        <v>0.10406885364200399</v>
      </c>
      <c r="L493" s="77">
        <v>-114.773250056558</v>
      </c>
      <c r="M493" s="77">
        <v>0.104065901535507</v>
      </c>
      <c r="N493" s="77">
        <v>-1.6279129346541399E-3</v>
      </c>
      <c r="O493" s="77">
        <v>2.952106497233E-6</v>
      </c>
      <c r="P493" s="77">
        <v>-1.6418135564825599E-3</v>
      </c>
      <c r="Q493" s="77">
        <v>-1.6418135564825599E-3</v>
      </c>
      <c r="R493" s="77">
        <v>0</v>
      </c>
      <c r="S493" s="77">
        <v>2.1294858999999999E-11</v>
      </c>
      <c r="T493" s="77" t="s">
        <v>155</v>
      </c>
      <c r="U493" s="105">
        <v>-4.2510086640759997E-6</v>
      </c>
      <c r="V493" s="105">
        <v>0</v>
      </c>
      <c r="W493" s="101">
        <v>-4.2510408880982496E-6</v>
      </c>
    </row>
    <row r="494" spans="2:23" x14ac:dyDescent="0.25">
      <c r="B494" s="55" t="s">
        <v>116</v>
      </c>
      <c r="C494" s="76" t="s">
        <v>139</v>
      </c>
      <c r="D494" s="55" t="s">
        <v>62</v>
      </c>
      <c r="E494" s="55" t="s">
        <v>163</v>
      </c>
      <c r="F494" s="70">
        <v>92.39</v>
      </c>
      <c r="G494" s="77">
        <v>53200</v>
      </c>
      <c r="H494" s="77">
        <v>93.14</v>
      </c>
      <c r="I494" s="77">
        <v>1</v>
      </c>
      <c r="J494" s="77">
        <v>82.006035095127501</v>
      </c>
      <c r="K494" s="77">
        <v>0.32481700695472498</v>
      </c>
      <c r="L494" s="77">
        <v>82.004415026152301</v>
      </c>
      <c r="M494" s="77">
        <v>0.32480417324664301</v>
      </c>
      <c r="N494" s="77">
        <v>1.6200689751832999E-3</v>
      </c>
      <c r="O494" s="77">
        <v>1.2833708081233E-5</v>
      </c>
      <c r="P494" s="77">
        <v>1.64181355642398E-3</v>
      </c>
      <c r="Q494" s="77">
        <v>1.64181355642397E-3</v>
      </c>
      <c r="R494" s="77">
        <v>0</v>
      </c>
      <c r="S494" s="77">
        <v>1.3019515000000001E-10</v>
      </c>
      <c r="T494" s="77" t="s">
        <v>155</v>
      </c>
      <c r="U494" s="105">
        <v>-2.453280123191E-5</v>
      </c>
      <c r="V494" s="105">
        <v>0</v>
      </c>
      <c r="W494" s="101">
        <v>-2.45329871984876E-5</v>
      </c>
    </row>
    <row r="495" spans="2:23" x14ac:dyDescent="0.25">
      <c r="B495" s="55" t="s">
        <v>116</v>
      </c>
      <c r="C495" s="76" t="s">
        <v>139</v>
      </c>
      <c r="D495" s="55" t="s">
        <v>62</v>
      </c>
      <c r="E495" s="55" t="s">
        <v>164</v>
      </c>
      <c r="F495" s="70">
        <v>92.39</v>
      </c>
      <c r="G495" s="77">
        <v>50404</v>
      </c>
      <c r="H495" s="77">
        <v>92.39</v>
      </c>
      <c r="I495" s="77">
        <v>1</v>
      </c>
      <c r="J495" s="77">
        <v>0</v>
      </c>
      <c r="K495" s="77">
        <v>0</v>
      </c>
      <c r="L495" s="77">
        <v>0</v>
      </c>
      <c r="M495" s="77">
        <v>0</v>
      </c>
      <c r="N495" s="77">
        <v>0</v>
      </c>
      <c r="O495" s="77">
        <v>0</v>
      </c>
      <c r="P495" s="77">
        <v>0</v>
      </c>
      <c r="Q495" s="77">
        <v>0</v>
      </c>
      <c r="R495" s="77">
        <v>0</v>
      </c>
      <c r="S495" s="77">
        <v>0</v>
      </c>
      <c r="T495" s="77" t="s">
        <v>156</v>
      </c>
      <c r="U495" s="105">
        <v>0</v>
      </c>
      <c r="V495" s="105">
        <v>0</v>
      </c>
      <c r="W495" s="101">
        <v>0</v>
      </c>
    </row>
    <row r="496" spans="2:23" x14ac:dyDescent="0.25">
      <c r="B496" s="55" t="s">
        <v>116</v>
      </c>
      <c r="C496" s="76" t="s">
        <v>139</v>
      </c>
      <c r="D496" s="55" t="s">
        <v>62</v>
      </c>
      <c r="E496" s="55" t="s">
        <v>165</v>
      </c>
      <c r="F496" s="70">
        <v>92.14</v>
      </c>
      <c r="G496" s="77">
        <v>50499</v>
      </c>
      <c r="H496" s="77">
        <v>92.14</v>
      </c>
      <c r="I496" s="77">
        <v>1</v>
      </c>
      <c r="J496" s="77">
        <v>-5.3857099999999997E-13</v>
      </c>
      <c r="K496" s="77">
        <v>0</v>
      </c>
      <c r="L496" s="77">
        <v>-1.9659500000000001E-13</v>
      </c>
      <c r="M496" s="77">
        <v>0</v>
      </c>
      <c r="N496" s="77">
        <v>-3.4197599999999999E-13</v>
      </c>
      <c r="O496" s="77">
        <v>0</v>
      </c>
      <c r="P496" s="77">
        <v>-1.78295E-13</v>
      </c>
      <c r="Q496" s="77">
        <v>-1.78295E-13</v>
      </c>
      <c r="R496" s="77">
        <v>0</v>
      </c>
      <c r="S496" s="77">
        <v>0</v>
      </c>
      <c r="T496" s="77" t="s">
        <v>156</v>
      </c>
      <c r="U496" s="105">
        <v>0</v>
      </c>
      <c r="V496" s="105">
        <v>0</v>
      </c>
      <c r="W496" s="101">
        <v>0</v>
      </c>
    </row>
    <row r="497" spans="2:23" x14ac:dyDescent="0.25">
      <c r="B497" s="55" t="s">
        <v>116</v>
      </c>
      <c r="C497" s="76" t="s">
        <v>139</v>
      </c>
      <c r="D497" s="55" t="s">
        <v>62</v>
      </c>
      <c r="E497" s="55" t="s">
        <v>165</v>
      </c>
      <c r="F497" s="70">
        <v>92.14</v>
      </c>
      <c r="G497" s="77">
        <v>50554</v>
      </c>
      <c r="H497" s="77">
        <v>92.14</v>
      </c>
      <c r="I497" s="77">
        <v>1</v>
      </c>
      <c r="J497" s="77">
        <v>-6.7320999999999994E-14</v>
      </c>
      <c r="K497" s="77">
        <v>0</v>
      </c>
      <c r="L497" s="77">
        <v>-2.4573999999999999E-14</v>
      </c>
      <c r="M497" s="77">
        <v>0</v>
      </c>
      <c r="N497" s="77">
        <v>-4.2746999999999998E-14</v>
      </c>
      <c r="O497" s="77">
        <v>0</v>
      </c>
      <c r="P497" s="77">
        <v>-2.2286999999999999E-14</v>
      </c>
      <c r="Q497" s="77">
        <v>-2.2286E-14</v>
      </c>
      <c r="R497" s="77">
        <v>0</v>
      </c>
      <c r="S497" s="77">
        <v>0</v>
      </c>
      <c r="T497" s="77" t="s">
        <v>156</v>
      </c>
      <c r="U497" s="105">
        <v>0</v>
      </c>
      <c r="V497" s="105">
        <v>0</v>
      </c>
      <c r="W497" s="101">
        <v>0</v>
      </c>
    </row>
    <row r="498" spans="2:23" x14ac:dyDescent="0.25">
      <c r="B498" s="55" t="s">
        <v>116</v>
      </c>
      <c r="C498" s="76" t="s">
        <v>139</v>
      </c>
      <c r="D498" s="55" t="s">
        <v>62</v>
      </c>
      <c r="E498" s="55" t="s">
        <v>166</v>
      </c>
      <c r="F498" s="70">
        <v>92.14</v>
      </c>
      <c r="G498" s="77">
        <v>50604</v>
      </c>
      <c r="H498" s="77">
        <v>92.14</v>
      </c>
      <c r="I498" s="77">
        <v>1</v>
      </c>
      <c r="J498" s="77">
        <v>-6.7320999999999994E-14</v>
      </c>
      <c r="K498" s="77">
        <v>0</v>
      </c>
      <c r="L498" s="77">
        <v>-2.4573999999999999E-14</v>
      </c>
      <c r="M498" s="77">
        <v>0</v>
      </c>
      <c r="N498" s="77">
        <v>-4.2746999999999998E-14</v>
      </c>
      <c r="O498" s="77">
        <v>0</v>
      </c>
      <c r="P498" s="77">
        <v>-2.2286999999999999E-14</v>
      </c>
      <c r="Q498" s="77">
        <v>-2.2286E-14</v>
      </c>
      <c r="R498" s="77">
        <v>0</v>
      </c>
      <c r="S498" s="77">
        <v>0</v>
      </c>
      <c r="T498" s="77" t="s">
        <v>156</v>
      </c>
      <c r="U498" s="105">
        <v>0</v>
      </c>
      <c r="V498" s="105">
        <v>0</v>
      </c>
      <c r="W498" s="101">
        <v>0</v>
      </c>
    </row>
    <row r="499" spans="2:23" x14ac:dyDescent="0.25">
      <c r="B499" s="55" t="s">
        <v>116</v>
      </c>
      <c r="C499" s="76" t="s">
        <v>139</v>
      </c>
      <c r="D499" s="55" t="s">
        <v>62</v>
      </c>
      <c r="E499" s="55" t="s">
        <v>167</v>
      </c>
      <c r="F499" s="70">
        <v>92.67</v>
      </c>
      <c r="G499" s="77">
        <v>50750</v>
      </c>
      <c r="H499" s="77">
        <v>92.86</v>
      </c>
      <c r="I499" s="77">
        <v>1</v>
      </c>
      <c r="J499" s="77">
        <v>44.418915476981503</v>
      </c>
      <c r="K499" s="77">
        <v>4.7155657246414198E-2</v>
      </c>
      <c r="L499" s="77">
        <v>44.419916394257598</v>
      </c>
      <c r="M499" s="77">
        <v>4.7157782442100699E-2</v>
      </c>
      <c r="N499" s="77">
        <v>-1.00091727608942E-3</v>
      </c>
      <c r="O499" s="77">
        <v>-2.125195686423E-6</v>
      </c>
      <c r="P499" s="77">
        <v>-1.01065179378848E-3</v>
      </c>
      <c r="Q499" s="77">
        <v>-1.0106517937884701E-3</v>
      </c>
      <c r="R499" s="77">
        <v>0</v>
      </c>
      <c r="S499" s="77">
        <v>2.4411867000000001E-11</v>
      </c>
      <c r="T499" s="77" t="s">
        <v>155</v>
      </c>
      <c r="U499" s="105">
        <v>-6.969495394059E-6</v>
      </c>
      <c r="V499" s="105">
        <v>0</v>
      </c>
      <c r="W499" s="101">
        <v>-6.9695482250909703E-6</v>
      </c>
    </row>
    <row r="500" spans="2:23" x14ac:dyDescent="0.25">
      <c r="B500" s="55" t="s">
        <v>116</v>
      </c>
      <c r="C500" s="76" t="s">
        <v>139</v>
      </c>
      <c r="D500" s="55" t="s">
        <v>62</v>
      </c>
      <c r="E500" s="55" t="s">
        <v>167</v>
      </c>
      <c r="F500" s="70">
        <v>92.67</v>
      </c>
      <c r="G500" s="77">
        <v>50800</v>
      </c>
      <c r="H500" s="77">
        <v>92.6</v>
      </c>
      <c r="I500" s="77">
        <v>1</v>
      </c>
      <c r="J500" s="77">
        <v>-21.9655043460799</v>
      </c>
      <c r="K500" s="77">
        <v>9.0224392280221308E-3</v>
      </c>
      <c r="L500" s="77">
        <v>-21.9665068945305</v>
      </c>
      <c r="M500" s="77">
        <v>9.0232628502574293E-3</v>
      </c>
      <c r="N500" s="77">
        <v>1.0025484506237499E-3</v>
      </c>
      <c r="O500" s="77">
        <v>-8.23622235299E-7</v>
      </c>
      <c r="P500" s="77">
        <v>1.01065179365022E-3</v>
      </c>
      <c r="Q500" s="77">
        <v>1.01065179365022E-3</v>
      </c>
      <c r="R500" s="77">
        <v>0</v>
      </c>
      <c r="S500" s="77">
        <v>1.9100499000000001E-11</v>
      </c>
      <c r="T500" s="77" t="s">
        <v>155</v>
      </c>
      <c r="U500" s="105">
        <v>-6.1178542232419998E-6</v>
      </c>
      <c r="V500" s="105">
        <v>0</v>
      </c>
      <c r="W500" s="101">
        <v>-6.1179005985581203E-6</v>
      </c>
    </row>
    <row r="501" spans="2:23" x14ac:dyDescent="0.25">
      <c r="B501" s="55" t="s">
        <v>116</v>
      </c>
      <c r="C501" s="76" t="s">
        <v>139</v>
      </c>
      <c r="D501" s="55" t="s">
        <v>62</v>
      </c>
      <c r="E501" s="55" t="s">
        <v>168</v>
      </c>
      <c r="F501" s="70">
        <v>92.91</v>
      </c>
      <c r="G501" s="77">
        <v>50750</v>
      </c>
      <c r="H501" s="77">
        <v>92.86</v>
      </c>
      <c r="I501" s="77">
        <v>1</v>
      </c>
      <c r="J501" s="77">
        <v>-37.679842561667897</v>
      </c>
      <c r="K501" s="77">
        <v>1.0790256069587801E-2</v>
      </c>
      <c r="L501" s="77">
        <v>-37.680842093928703</v>
      </c>
      <c r="M501" s="77">
        <v>1.07908285428977E-2</v>
      </c>
      <c r="N501" s="77">
        <v>9.9953226074256407E-4</v>
      </c>
      <c r="O501" s="77">
        <v>-5.7247330984000001E-7</v>
      </c>
      <c r="P501" s="77">
        <v>1.01065179378848E-3</v>
      </c>
      <c r="Q501" s="77">
        <v>1.0106517937884701E-3</v>
      </c>
      <c r="R501" s="77">
        <v>0</v>
      </c>
      <c r="S501" s="77">
        <v>7.7627700000000005E-12</v>
      </c>
      <c r="T501" s="77" t="s">
        <v>155</v>
      </c>
      <c r="U501" s="105">
        <v>-3.197570347374E-6</v>
      </c>
      <c r="V501" s="105">
        <v>0</v>
      </c>
      <c r="W501" s="101">
        <v>-3.1975945859926801E-6</v>
      </c>
    </row>
    <row r="502" spans="2:23" x14ac:dyDescent="0.25">
      <c r="B502" s="55" t="s">
        <v>116</v>
      </c>
      <c r="C502" s="76" t="s">
        <v>139</v>
      </c>
      <c r="D502" s="55" t="s">
        <v>62</v>
      </c>
      <c r="E502" s="55" t="s">
        <v>168</v>
      </c>
      <c r="F502" s="70">
        <v>92.91</v>
      </c>
      <c r="G502" s="77">
        <v>50950</v>
      </c>
      <c r="H502" s="77">
        <v>92.99</v>
      </c>
      <c r="I502" s="77">
        <v>1</v>
      </c>
      <c r="J502" s="77">
        <v>47.094688713620201</v>
      </c>
      <c r="K502" s="77">
        <v>1.9517605404288499E-2</v>
      </c>
      <c r="L502" s="77">
        <v>47.0956874733589</v>
      </c>
      <c r="M502" s="77">
        <v>1.9518433251577001E-2</v>
      </c>
      <c r="N502" s="77">
        <v>-9.9875973870733304E-4</v>
      </c>
      <c r="O502" s="77">
        <v>-8.2784728847999997E-7</v>
      </c>
      <c r="P502" s="77">
        <v>-1.01065179363824E-3</v>
      </c>
      <c r="Q502" s="77">
        <v>-1.01065179363823E-3</v>
      </c>
      <c r="R502" s="77">
        <v>0</v>
      </c>
      <c r="S502" s="77">
        <v>8.98847E-12</v>
      </c>
      <c r="T502" s="77" t="s">
        <v>155</v>
      </c>
      <c r="U502" s="105">
        <v>2.9523736323939999E-6</v>
      </c>
      <c r="V502" s="105">
        <v>0</v>
      </c>
      <c r="W502" s="101">
        <v>2.9523512524458202E-6</v>
      </c>
    </row>
    <row r="503" spans="2:23" x14ac:dyDescent="0.25">
      <c r="B503" s="55" t="s">
        <v>116</v>
      </c>
      <c r="C503" s="76" t="s">
        <v>139</v>
      </c>
      <c r="D503" s="55" t="s">
        <v>62</v>
      </c>
      <c r="E503" s="55" t="s">
        <v>169</v>
      </c>
      <c r="F503" s="70">
        <v>92.6</v>
      </c>
      <c r="G503" s="77">
        <v>51300</v>
      </c>
      <c r="H503" s="77">
        <v>92.71</v>
      </c>
      <c r="I503" s="77">
        <v>1</v>
      </c>
      <c r="J503" s="77">
        <v>25.383380284233901</v>
      </c>
      <c r="K503" s="77">
        <v>9.8644778781533E-3</v>
      </c>
      <c r="L503" s="77">
        <v>25.384829404187599</v>
      </c>
      <c r="M503" s="77">
        <v>9.8656042229983403E-3</v>
      </c>
      <c r="N503" s="77">
        <v>-1.44911995368369E-3</v>
      </c>
      <c r="O503" s="77">
        <v>-1.1263448450429999E-6</v>
      </c>
      <c r="P503" s="77">
        <v>-1.4656606970850201E-3</v>
      </c>
      <c r="Q503" s="77">
        <v>-1.4656606970850201E-3</v>
      </c>
      <c r="R503" s="77">
        <v>0</v>
      </c>
      <c r="S503" s="77">
        <v>3.2888348999999999E-11</v>
      </c>
      <c r="T503" s="77" t="s">
        <v>155</v>
      </c>
      <c r="U503" s="105">
        <v>5.5041713287747E-5</v>
      </c>
      <c r="V503" s="105">
        <v>0</v>
      </c>
      <c r="W503" s="101">
        <v>5.50412960537364E-5</v>
      </c>
    </row>
    <row r="504" spans="2:23" x14ac:dyDescent="0.25">
      <c r="B504" s="55" t="s">
        <v>116</v>
      </c>
      <c r="C504" s="76" t="s">
        <v>139</v>
      </c>
      <c r="D504" s="55" t="s">
        <v>62</v>
      </c>
      <c r="E504" s="55" t="s">
        <v>170</v>
      </c>
      <c r="F504" s="70">
        <v>92.22</v>
      </c>
      <c r="G504" s="77">
        <v>54750</v>
      </c>
      <c r="H504" s="77">
        <v>93.47</v>
      </c>
      <c r="I504" s="77">
        <v>1</v>
      </c>
      <c r="J504" s="77">
        <v>68.595867307987206</v>
      </c>
      <c r="K504" s="77">
        <v>0.50013622321731099</v>
      </c>
      <c r="L504" s="77">
        <v>68.595124915550798</v>
      </c>
      <c r="M504" s="77">
        <v>0.50012539762811503</v>
      </c>
      <c r="N504" s="77">
        <v>7.4239243634810503E-4</v>
      </c>
      <c r="O504" s="77">
        <v>1.0825589196860999E-5</v>
      </c>
      <c r="P504" s="77">
        <v>7.5111960780642603E-4</v>
      </c>
      <c r="Q504" s="77">
        <v>7.51119607806427E-4</v>
      </c>
      <c r="R504" s="77">
        <v>0</v>
      </c>
      <c r="S504" s="77">
        <v>5.9966763E-11</v>
      </c>
      <c r="T504" s="77" t="s">
        <v>156</v>
      </c>
      <c r="U504" s="105">
        <v>7.7111283547379004E-5</v>
      </c>
      <c r="V504" s="105">
        <v>0</v>
      </c>
      <c r="W504" s="101">
        <v>7.7110699018879196E-5</v>
      </c>
    </row>
    <row r="505" spans="2:23" x14ac:dyDescent="0.25">
      <c r="B505" s="55" t="s">
        <v>116</v>
      </c>
      <c r="C505" s="76" t="s">
        <v>139</v>
      </c>
      <c r="D505" s="55" t="s">
        <v>62</v>
      </c>
      <c r="E505" s="55" t="s">
        <v>171</v>
      </c>
      <c r="F505" s="70">
        <v>92.99</v>
      </c>
      <c r="G505" s="77">
        <v>53150</v>
      </c>
      <c r="H505" s="77">
        <v>93.37</v>
      </c>
      <c r="I505" s="77">
        <v>1</v>
      </c>
      <c r="J505" s="77">
        <v>39.002951231447398</v>
      </c>
      <c r="K505" s="77">
        <v>6.6934129009557405E-2</v>
      </c>
      <c r="L505" s="77">
        <v>39.003689846249799</v>
      </c>
      <c r="M505" s="77">
        <v>6.6936664151387798E-2</v>
      </c>
      <c r="N505" s="77">
        <v>-7.3861480236470101E-4</v>
      </c>
      <c r="O505" s="77">
        <v>-2.535141830436E-6</v>
      </c>
      <c r="P505" s="77">
        <v>-7.5031574675644204E-4</v>
      </c>
      <c r="Q505" s="77">
        <v>-7.5031574675644204E-4</v>
      </c>
      <c r="R505" s="77">
        <v>0</v>
      </c>
      <c r="S505" s="77">
        <v>2.4770844000000001E-11</v>
      </c>
      <c r="T505" s="77" t="s">
        <v>155</v>
      </c>
      <c r="U505" s="105">
        <v>4.4449109138610002E-5</v>
      </c>
      <c r="V505" s="105">
        <v>0</v>
      </c>
      <c r="W505" s="101">
        <v>4.4448772199968999E-5</v>
      </c>
    </row>
    <row r="506" spans="2:23" x14ac:dyDescent="0.25">
      <c r="B506" s="55" t="s">
        <v>116</v>
      </c>
      <c r="C506" s="76" t="s">
        <v>139</v>
      </c>
      <c r="D506" s="55" t="s">
        <v>62</v>
      </c>
      <c r="E506" s="55" t="s">
        <v>171</v>
      </c>
      <c r="F506" s="70">
        <v>92.99</v>
      </c>
      <c r="G506" s="77">
        <v>54500</v>
      </c>
      <c r="H506" s="77">
        <v>93.19</v>
      </c>
      <c r="I506" s="77">
        <v>1</v>
      </c>
      <c r="J506" s="77">
        <v>31.109518183625699</v>
      </c>
      <c r="K506" s="77">
        <v>5.3587203473951898E-2</v>
      </c>
      <c r="L506" s="77">
        <v>31.109776053759902</v>
      </c>
      <c r="M506" s="77">
        <v>5.3588091857792598E-2</v>
      </c>
      <c r="N506" s="77">
        <v>-2.5787013421818501E-4</v>
      </c>
      <c r="O506" s="77">
        <v>-8.8838384074300001E-7</v>
      </c>
      <c r="P506" s="77">
        <v>-2.6033604722459002E-4</v>
      </c>
      <c r="Q506" s="77">
        <v>-2.6033604722459002E-4</v>
      </c>
      <c r="R506" s="77">
        <v>0</v>
      </c>
      <c r="S506" s="77">
        <v>3.7526940000000001E-12</v>
      </c>
      <c r="T506" s="77" t="s">
        <v>155</v>
      </c>
      <c r="U506" s="105">
        <v>-3.1125624891101E-5</v>
      </c>
      <c r="V506" s="105">
        <v>0</v>
      </c>
      <c r="W506" s="101">
        <v>-3.1125860833416801E-5</v>
      </c>
    </row>
    <row r="507" spans="2:23" x14ac:dyDescent="0.25">
      <c r="B507" s="55" t="s">
        <v>116</v>
      </c>
      <c r="C507" s="76" t="s">
        <v>139</v>
      </c>
      <c r="D507" s="55" t="s">
        <v>62</v>
      </c>
      <c r="E507" s="55" t="s">
        <v>172</v>
      </c>
      <c r="F507" s="70">
        <v>91.74</v>
      </c>
      <c r="G507" s="77">
        <v>51250</v>
      </c>
      <c r="H507" s="77">
        <v>91.74</v>
      </c>
      <c r="I507" s="77">
        <v>1</v>
      </c>
      <c r="J507" s="77">
        <v>0</v>
      </c>
      <c r="K507" s="77">
        <v>0</v>
      </c>
      <c r="L507" s="77">
        <v>0</v>
      </c>
      <c r="M507" s="77">
        <v>0</v>
      </c>
      <c r="N507" s="77">
        <v>0</v>
      </c>
      <c r="O507" s="77">
        <v>0</v>
      </c>
      <c r="P507" s="77">
        <v>0</v>
      </c>
      <c r="Q507" s="77">
        <v>0</v>
      </c>
      <c r="R507" s="77">
        <v>0</v>
      </c>
      <c r="S507" s="77">
        <v>0</v>
      </c>
      <c r="T507" s="77" t="s">
        <v>156</v>
      </c>
      <c r="U507" s="105">
        <v>0</v>
      </c>
      <c r="V507" s="105">
        <v>0</v>
      </c>
      <c r="W507" s="101">
        <v>0</v>
      </c>
    </row>
    <row r="508" spans="2:23" x14ac:dyDescent="0.25">
      <c r="B508" s="55" t="s">
        <v>116</v>
      </c>
      <c r="C508" s="76" t="s">
        <v>139</v>
      </c>
      <c r="D508" s="55" t="s">
        <v>62</v>
      </c>
      <c r="E508" s="55" t="s">
        <v>173</v>
      </c>
      <c r="F508" s="70">
        <v>92.71</v>
      </c>
      <c r="G508" s="77">
        <v>53200</v>
      </c>
      <c r="H508" s="77">
        <v>93.14</v>
      </c>
      <c r="I508" s="77">
        <v>1</v>
      </c>
      <c r="J508" s="77">
        <v>35.775816825170999</v>
      </c>
      <c r="K508" s="77">
        <v>6.5262563454222502E-2</v>
      </c>
      <c r="L508" s="77">
        <v>35.777262690429303</v>
      </c>
      <c r="M508" s="77">
        <v>6.52678386813631E-2</v>
      </c>
      <c r="N508" s="77">
        <v>-1.44586525832047E-3</v>
      </c>
      <c r="O508" s="77">
        <v>-5.2752271405600003E-6</v>
      </c>
      <c r="P508" s="77">
        <v>-1.46566069702643E-3</v>
      </c>
      <c r="Q508" s="77">
        <v>-1.46566069702642E-3</v>
      </c>
      <c r="R508" s="77">
        <v>0</v>
      </c>
      <c r="S508" s="77">
        <v>1.0953474399999999E-10</v>
      </c>
      <c r="T508" s="77" t="s">
        <v>156</v>
      </c>
      <c r="U508" s="105">
        <v>1.31521579041257E-4</v>
      </c>
      <c r="V508" s="105">
        <v>0</v>
      </c>
      <c r="W508" s="101">
        <v>1.3152058206509801E-4</v>
      </c>
    </row>
    <row r="509" spans="2:23" x14ac:dyDescent="0.25">
      <c r="B509" s="55" t="s">
        <v>116</v>
      </c>
      <c r="C509" s="76" t="s">
        <v>139</v>
      </c>
      <c r="D509" s="55" t="s">
        <v>62</v>
      </c>
      <c r="E509" s="55" t="s">
        <v>174</v>
      </c>
      <c r="F509" s="70">
        <v>93.6</v>
      </c>
      <c r="G509" s="77">
        <v>53100</v>
      </c>
      <c r="H509" s="77">
        <v>93.6</v>
      </c>
      <c r="I509" s="77">
        <v>1</v>
      </c>
      <c r="J509" s="77">
        <v>-2.1755350000000002E-12</v>
      </c>
      <c r="K509" s="77">
        <v>0</v>
      </c>
      <c r="L509" s="77">
        <v>-8.0761300000000004E-13</v>
      </c>
      <c r="M509" s="77">
        <v>0</v>
      </c>
      <c r="N509" s="77">
        <v>-1.3679210000000001E-12</v>
      </c>
      <c r="O509" s="77">
        <v>0</v>
      </c>
      <c r="P509" s="77">
        <v>-7.1319899999999996E-13</v>
      </c>
      <c r="Q509" s="77">
        <v>-7.1319899999999996E-13</v>
      </c>
      <c r="R509" s="77">
        <v>0</v>
      </c>
      <c r="S509" s="77">
        <v>0</v>
      </c>
      <c r="T509" s="77" t="s">
        <v>156</v>
      </c>
      <c r="U509" s="105">
        <v>0</v>
      </c>
      <c r="V509" s="105">
        <v>0</v>
      </c>
      <c r="W509" s="101">
        <v>0</v>
      </c>
    </row>
    <row r="510" spans="2:23" x14ac:dyDescent="0.25">
      <c r="B510" s="55" t="s">
        <v>116</v>
      </c>
      <c r="C510" s="76" t="s">
        <v>139</v>
      </c>
      <c r="D510" s="55" t="s">
        <v>62</v>
      </c>
      <c r="E510" s="55" t="s">
        <v>175</v>
      </c>
      <c r="F510" s="70">
        <v>93.6</v>
      </c>
      <c r="G510" s="77">
        <v>52000</v>
      </c>
      <c r="H510" s="77">
        <v>93.6</v>
      </c>
      <c r="I510" s="77">
        <v>1</v>
      </c>
      <c r="J510" s="77">
        <v>-2.1755350000000002E-12</v>
      </c>
      <c r="K510" s="77">
        <v>0</v>
      </c>
      <c r="L510" s="77">
        <v>-8.0761300000000004E-13</v>
      </c>
      <c r="M510" s="77">
        <v>0</v>
      </c>
      <c r="N510" s="77">
        <v>-1.3679210000000001E-12</v>
      </c>
      <c r="O510" s="77">
        <v>0</v>
      </c>
      <c r="P510" s="77">
        <v>-7.1319899999999996E-13</v>
      </c>
      <c r="Q510" s="77">
        <v>-7.1319899999999996E-13</v>
      </c>
      <c r="R510" s="77">
        <v>0</v>
      </c>
      <c r="S510" s="77">
        <v>0</v>
      </c>
      <c r="T510" s="77" t="s">
        <v>156</v>
      </c>
      <c r="U510" s="105">
        <v>0</v>
      </c>
      <c r="V510" s="105">
        <v>0</v>
      </c>
      <c r="W510" s="101">
        <v>0</v>
      </c>
    </row>
    <row r="511" spans="2:23" x14ac:dyDescent="0.25">
      <c r="B511" s="55" t="s">
        <v>116</v>
      </c>
      <c r="C511" s="76" t="s">
        <v>139</v>
      </c>
      <c r="D511" s="55" t="s">
        <v>62</v>
      </c>
      <c r="E511" s="55" t="s">
        <v>175</v>
      </c>
      <c r="F511" s="70">
        <v>93.6</v>
      </c>
      <c r="G511" s="77">
        <v>53050</v>
      </c>
      <c r="H511" s="77">
        <v>93.47</v>
      </c>
      <c r="I511" s="77">
        <v>1</v>
      </c>
      <c r="J511" s="77">
        <v>-69.289089394716996</v>
      </c>
      <c r="K511" s="77">
        <v>4.51291923460014E-2</v>
      </c>
      <c r="L511" s="77">
        <v>-69.289484764279806</v>
      </c>
      <c r="M511" s="77">
        <v>4.5129707369654E-2</v>
      </c>
      <c r="N511" s="77">
        <v>3.9536956278896101E-4</v>
      </c>
      <c r="O511" s="77">
        <v>-5.1502365260999996E-7</v>
      </c>
      <c r="P511" s="77">
        <v>4.0302138020448898E-4</v>
      </c>
      <c r="Q511" s="77">
        <v>4.0302138020448898E-4</v>
      </c>
      <c r="R511" s="77">
        <v>0</v>
      </c>
      <c r="S511" s="77">
        <v>1.5268069999999999E-12</v>
      </c>
      <c r="T511" s="77" t="s">
        <v>155</v>
      </c>
      <c r="U511" s="105">
        <v>3.2253058157060001E-6</v>
      </c>
      <c r="V511" s="105">
        <v>0</v>
      </c>
      <c r="W511" s="101">
        <v>3.22528136684349E-6</v>
      </c>
    </row>
    <row r="512" spans="2:23" x14ac:dyDescent="0.25">
      <c r="B512" s="55" t="s">
        <v>116</v>
      </c>
      <c r="C512" s="76" t="s">
        <v>139</v>
      </c>
      <c r="D512" s="55" t="s">
        <v>62</v>
      </c>
      <c r="E512" s="55" t="s">
        <v>175</v>
      </c>
      <c r="F512" s="70">
        <v>93.6</v>
      </c>
      <c r="G512" s="77">
        <v>53050</v>
      </c>
      <c r="H512" s="77">
        <v>93.47</v>
      </c>
      <c r="I512" s="77">
        <v>2</v>
      </c>
      <c r="J512" s="77">
        <v>-61.522886730512198</v>
      </c>
      <c r="K512" s="77">
        <v>3.2173057529071201E-2</v>
      </c>
      <c r="L512" s="77">
        <v>-61.523237785446902</v>
      </c>
      <c r="M512" s="77">
        <v>3.2173424694639498E-2</v>
      </c>
      <c r="N512" s="77">
        <v>3.5105493469966798E-4</v>
      </c>
      <c r="O512" s="77">
        <v>-3.6716556826199998E-7</v>
      </c>
      <c r="P512" s="77">
        <v>3.5784910589365299E-4</v>
      </c>
      <c r="Q512" s="77">
        <v>3.5784910589365201E-4</v>
      </c>
      <c r="R512" s="77">
        <v>0</v>
      </c>
      <c r="S512" s="77">
        <v>1.0884759999999999E-12</v>
      </c>
      <c r="T512" s="77" t="s">
        <v>155</v>
      </c>
      <c r="U512" s="105">
        <v>1.1294310083605999E-5</v>
      </c>
      <c r="V512" s="105">
        <v>0</v>
      </c>
      <c r="W512" s="101">
        <v>1.12942244690782E-5</v>
      </c>
    </row>
    <row r="513" spans="2:23" x14ac:dyDescent="0.25">
      <c r="B513" s="55" t="s">
        <v>116</v>
      </c>
      <c r="C513" s="76" t="s">
        <v>139</v>
      </c>
      <c r="D513" s="55" t="s">
        <v>62</v>
      </c>
      <c r="E513" s="55" t="s">
        <v>175</v>
      </c>
      <c r="F513" s="70">
        <v>93.6</v>
      </c>
      <c r="G513" s="77">
        <v>53100</v>
      </c>
      <c r="H513" s="77">
        <v>93.6</v>
      </c>
      <c r="I513" s="77">
        <v>2</v>
      </c>
      <c r="J513" s="77">
        <v>-2.1755350000000002E-12</v>
      </c>
      <c r="K513" s="77">
        <v>0</v>
      </c>
      <c r="L513" s="77">
        <v>-8.0761300000000004E-13</v>
      </c>
      <c r="M513" s="77">
        <v>0</v>
      </c>
      <c r="N513" s="77">
        <v>-1.3679210000000001E-12</v>
      </c>
      <c r="O513" s="77">
        <v>0</v>
      </c>
      <c r="P513" s="77">
        <v>-7.1319899999999996E-13</v>
      </c>
      <c r="Q513" s="77">
        <v>-7.1319899999999996E-13</v>
      </c>
      <c r="R513" s="77">
        <v>0</v>
      </c>
      <c r="S513" s="77">
        <v>0</v>
      </c>
      <c r="T513" s="77" t="s">
        <v>156</v>
      </c>
      <c r="U513" s="105">
        <v>0</v>
      </c>
      <c r="V513" s="105">
        <v>0</v>
      </c>
      <c r="W513" s="101">
        <v>0</v>
      </c>
    </row>
    <row r="514" spans="2:23" x14ac:dyDescent="0.25">
      <c r="B514" s="55" t="s">
        <v>116</v>
      </c>
      <c r="C514" s="76" t="s">
        <v>139</v>
      </c>
      <c r="D514" s="55" t="s">
        <v>62</v>
      </c>
      <c r="E514" s="55" t="s">
        <v>176</v>
      </c>
      <c r="F514" s="70">
        <v>93.73</v>
      </c>
      <c r="G514" s="77">
        <v>53000</v>
      </c>
      <c r="H514" s="77">
        <v>93.6</v>
      </c>
      <c r="I514" s="77">
        <v>1</v>
      </c>
      <c r="J514" s="77">
        <v>-14.424640751937201</v>
      </c>
      <c r="K514" s="77">
        <v>0</v>
      </c>
      <c r="L514" s="77">
        <v>-14.4246434788513</v>
      </c>
      <c r="M514" s="77">
        <v>0</v>
      </c>
      <c r="N514" s="77">
        <v>2.726914011264E-6</v>
      </c>
      <c r="O514" s="77">
        <v>0</v>
      </c>
      <c r="P514" s="77">
        <v>2.609852838219E-6</v>
      </c>
      <c r="Q514" s="77">
        <v>2.609852838219E-6</v>
      </c>
      <c r="R514" s="77">
        <v>0</v>
      </c>
      <c r="S514" s="77">
        <v>0</v>
      </c>
      <c r="T514" s="77" t="s">
        <v>155</v>
      </c>
      <c r="U514" s="105">
        <v>3.5449882146400001E-7</v>
      </c>
      <c r="V514" s="105">
        <v>0</v>
      </c>
      <c r="W514" s="101">
        <v>3.5449613424814001E-7</v>
      </c>
    </row>
    <row r="515" spans="2:23" x14ac:dyDescent="0.25">
      <c r="B515" s="55" t="s">
        <v>116</v>
      </c>
      <c r="C515" s="76" t="s">
        <v>139</v>
      </c>
      <c r="D515" s="55" t="s">
        <v>62</v>
      </c>
      <c r="E515" s="55" t="s">
        <v>176</v>
      </c>
      <c r="F515" s="70">
        <v>93.73</v>
      </c>
      <c r="G515" s="77">
        <v>53000</v>
      </c>
      <c r="H515" s="77">
        <v>93.6</v>
      </c>
      <c r="I515" s="77">
        <v>2</v>
      </c>
      <c r="J515" s="77">
        <v>-12.741765997544601</v>
      </c>
      <c r="K515" s="77">
        <v>0</v>
      </c>
      <c r="L515" s="77">
        <v>-12.741768406318601</v>
      </c>
      <c r="M515" s="77">
        <v>0</v>
      </c>
      <c r="N515" s="77">
        <v>2.4087740468910001E-6</v>
      </c>
      <c r="O515" s="77">
        <v>0</v>
      </c>
      <c r="P515" s="77">
        <v>2.3053700047470001E-6</v>
      </c>
      <c r="Q515" s="77">
        <v>2.3053700047460001E-6</v>
      </c>
      <c r="R515" s="77">
        <v>0</v>
      </c>
      <c r="S515" s="77">
        <v>0</v>
      </c>
      <c r="T515" s="77" t="s">
        <v>155</v>
      </c>
      <c r="U515" s="105">
        <v>3.1314062609600002E-7</v>
      </c>
      <c r="V515" s="105">
        <v>0</v>
      </c>
      <c r="W515" s="101">
        <v>3.1313825238865003E-7</v>
      </c>
    </row>
    <row r="516" spans="2:23" x14ac:dyDescent="0.25">
      <c r="B516" s="55" t="s">
        <v>116</v>
      </c>
      <c r="C516" s="76" t="s">
        <v>139</v>
      </c>
      <c r="D516" s="55" t="s">
        <v>62</v>
      </c>
      <c r="E516" s="55" t="s">
        <v>176</v>
      </c>
      <c r="F516" s="70">
        <v>93.73</v>
      </c>
      <c r="G516" s="77">
        <v>53000</v>
      </c>
      <c r="H516" s="77">
        <v>93.6</v>
      </c>
      <c r="I516" s="77">
        <v>3</v>
      </c>
      <c r="J516" s="77">
        <v>-12.741765997544601</v>
      </c>
      <c r="K516" s="77">
        <v>0</v>
      </c>
      <c r="L516" s="77">
        <v>-12.741768406318601</v>
      </c>
      <c r="M516" s="77">
        <v>0</v>
      </c>
      <c r="N516" s="77">
        <v>2.4087740468910001E-6</v>
      </c>
      <c r="O516" s="77">
        <v>0</v>
      </c>
      <c r="P516" s="77">
        <v>2.3053700047470001E-6</v>
      </c>
      <c r="Q516" s="77">
        <v>2.3053700047460001E-6</v>
      </c>
      <c r="R516" s="77">
        <v>0</v>
      </c>
      <c r="S516" s="77">
        <v>0</v>
      </c>
      <c r="T516" s="77" t="s">
        <v>155</v>
      </c>
      <c r="U516" s="105">
        <v>3.1314062609600002E-7</v>
      </c>
      <c r="V516" s="105">
        <v>0</v>
      </c>
      <c r="W516" s="101">
        <v>3.1313825238865003E-7</v>
      </c>
    </row>
    <row r="517" spans="2:23" x14ac:dyDescent="0.25">
      <c r="B517" s="55" t="s">
        <v>116</v>
      </c>
      <c r="C517" s="76" t="s">
        <v>139</v>
      </c>
      <c r="D517" s="55" t="s">
        <v>62</v>
      </c>
      <c r="E517" s="55" t="s">
        <v>176</v>
      </c>
      <c r="F517" s="70">
        <v>93.73</v>
      </c>
      <c r="G517" s="77">
        <v>53000</v>
      </c>
      <c r="H517" s="77">
        <v>93.6</v>
      </c>
      <c r="I517" s="77">
        <v>4</v>
      </c>
      <c r="J517" s="77">
        <v>-13.984865119256201</v>
      </c>
      <c r="K517" s="77">
        <v>0</v>
      </c>
      <c r="L517" s="77">
        <v>-13.9848677630326</v>
      </c>
      <c r="M517" s="77">
        <v>0</v>
      </c>
      <c r="N517" s="77">
        <v>2.6437763978040001E-6</v>
      </c>
      <c r="O517" s="77">
        <v>0</v>
      </c>
      <c r="P517" s="77">
        <v>2.530284167005E-6</v>
      </c>
      <c r="Q517" s="77">
        <v>2.530284167005E-6</v>
      </c>
      <c r="R517" s="77">
        <v>0</v>
      </c>
      <c r="S517" s="77">
        <v>0</v>
      </c>
      <c r="T517" s="77" t="s">
        <v>155</v>
      </c>
      <c r="U517" s="105">
        <v>3.4369093171500001E-7</v>
      </c>
      <c r="V517" s="105">
        <v>0</v>
      </c>
      <c r="W517" s="101">
        <v>3.4368832642644E-7</v>
      </c>
    </row>
    <row r="518" spans="2:23" x14ac:dyDescent="0.25">
      <c r="B518" s="55" t="s">
        <v>116</v>
      </c>
      <c r="C518" s="76" t="s">
        <v>139</v>
      </c>
      <c r="D518" s="55" t="s">
        <v>62</v>
      </c>
      <c r="E518" s="55" t="s">
        <v>176</v>
      </c>
      <c r="F518" s="70">
        <v>93.73</v>
      </c>
      <c r="G518" s="77">
        <v>53204</v>
      </c>
      <c r="H518" s="77">
        <v>93.69</v>
      </c>
      <c r="I518" s="77">
        <v>1</v>
      </c>
      <c r="J518" s="77">
        <v>7.6900734959090098</v>
      </c>
      <c r="K518" s="77">
        <v>7.5577380416032196E-3</v>
      </c>
      <c r="L518" s="77">
        <v>7.6900752445278098</v>
      </c>
      <c r="M518" s="77">
        <v>7.5577414786586403E-3</v>
      </c>
      <c r="N518" s="77">
        <v>-1.7486188066960001E-6</v>
      </c>
      <c r="O518" s="77">
        <v>-3.4370554159999998E-9</v>
      </c>
      <c r="P518" s="77">
        <v>-1.9517596766289998E-6</v>
      </c>
      <c r="Q518" s="77">
        <v>-1.9517596766279999E-6</v>
      </c>
      <c r="R518" s="77">
        <v>0</v>
      </c>
      <c r="S518" s="77">
        <v>4.8700000000000002E-16</v>
      </c>
      <c r="T518" s="77" t="s">
        <v>155</v>
      </c>
      <c r="U518" s="105">
        <v>-3.9203121529600002E-7</v>
      </c>
      <c r="V518" s="105">
        <v>0</v>
      </c>
      <c r="W518" s="101">
        <v>-3.9203418701955999E-7</v>
      </c>
    </row>
    <row r="519" spans="2:23" x14ac:dyDescent="0.25">
      <c r="B519" s="55" t="s">
        <v>116</v>
      </c>
      <c r="C519" s="76" t="s">
        <v>139</v>
      </c>
      <c r="D519" s="55" t="s">
        <v>62</v>
      </c>
      <c r="E519" s="55" t="s">
        <v>176</v>
      </c>
      <c r="F519" s="70">
        <v>93.73</v>
      </c>
      <c r="G519" s="77">
        <v>53304</v>
      </c>
      <c r="H519" s="77">
        <v>94.13</v>
      </c>
      <c r="I519" s="77">
        <v>1</v>
      </c>
      <c r="J519" s="77">
        <v>28.6206869543959</v>
      </c>
      <c r="K519" s="77">
        <v>7.5934623005439503E-2</v>
      </c>
      <c r="L519" s="77">
        <v>28.620688079775199</v>
      </c>
      <c r="M519" s="77">
        <v>7.59346289770121E-2</v>
      </c>
      <c r="N519" s="77">
        <v>-1.125379295308E-6</v>
      </c>
      <c r="O519" s="77">
        <v>-5.9715725420000003E-9</v>
      </c>
      <c r="P519" s="77">
        <v>-1.2468872473250001E-6</v>
      </c>
      <c r="Q519" s="77">
        <v>-1.2468872473239999E-6</v>
      </c>
      <c r="R519" s="77">
        <v>0</v>
      </c>
      <c r="S519" s="77">
        <v>1.44E-16</v>
      </c>
      <c r="T519" s="77" t="s">
        <v>156</v>
      </c>
      <c r="U519" s="105">
        <v>-1.10758090748E-7</v>
      </c>
      <c r="V519" s="105">
        <v>0</v>
      </c>
      <c r="W519" s="101">
        <v>-1.1075893033019E-7</v>
      </c>
    </row>
    <row r="520" spans="2:23" x14ac:dyDescent="0.25">
      <c r="B520" s="55" t="s">
        <v>116</v>
      </c>
      <c r="C520" s="76" t="s">
        <v>139</v>
      </c>
      <c r="D520" s="55" t="s">
        <v>62</v>
      </c>
      <c r="E520" s="55" t="s">
        <v>176</v>
      </c>
      <c r="F520" s="70">
        <v>93.73</v>
      </c>
      <c r="G520" s="77">
        <v>53354</v>
      </c>
      <c r="H520" s="77">
        <v>93.81</v>
      </c>
      <c r="I520" s="77">
        <v>1</v>
      </c>
      <c r="J520" s="77">
        <v>12.754902631315099</v>
      </c>
      <c r="K520" s="77">
        <v>3.4164383638209299E-3</v>
      </c>
      <c r="L520" s="77">
        <v>12.7549246442276</v>
      </c>
      <c r="M520" s="77">
        <v>3.41645015627841E-3</v>
      </c>
      <c r="N520" s="77">
        <v>-2.2012912434533001E-5</v>
      </c>
      <c r="O520" s="77">
        <v>-1.1792457475E-8</v>
      </c>
      <c r="P520" s="77">
        <v>-2.2190029163174001E-5</v>
      </c>
      <c r="Q520" s="77">
        <v>-2.2190029163174001E-5</v>
      </c>
      <c r="R520" s="77">
        <v>0</v>
      </c>
      <c r="S520" s="77">
        <v>1.034E-14</v>
      </c>
      <c r="T520" s="77" t="s">
        <v>156</v>
      </c>
      <c r="U520" s="105">
        <v>6.5525425728799997E-7</v>
      </c>
      <c r="V520" s="105">
        <v>0</v>
      </c>
      <c r="W520" s="101">
        <v>6.5524929024853997E-7</v>
      </c>
    </row>
    <row r="521" spans="2:23" x14ac:dyDescent="0.25">
      <c r="B521" s="55" t="s">
        <v>116</v>
      </c>
      <c r="C521" s="76" t="s">
        <v>139</v>
      </c>
      <c r="D521" s="55" t="s">
        <v>62</v>
      </c>
      <c r="E521" s="55" t="s">
        <v>176</v>
      </c>
      <c r="F521" s="70">
        <v>93.73</v>
      </c>
      <c r="G521" s="77">
        <v>53454</v>
      </c>
      <c r="H521" s="77">
        <v>93.79</v>
      </c>
      <c r="I521" s="77">
        <v>1</v>
      </c>
      <c r="J521" s="77">
        <v>3.8975008422646802</v>
      </c>
      <c r="K521" s="77">
        <v>1.0359929740139601E-3</v>
      </c>
      <c r="L521" s="77">
        <v>3.8975217263453299</v>
      </c>
      <c r="M521" s="77">
        <v>1.03600407642017E-3</v>
      </c>
      <c r="N521" s="77">
        <v>-2.0884080644684E-5</v>
      </c>
      <c r="O521" s="77">
        <v>-1.1102406213E-8</v>
      </c>
      <c r="P521" s="77">
        <v>-2.0982413185945999E-5</v>
      </c>
      <c r="Q521" s="77">
        <v>-2.0982413185945999E-5</v>
      </c>
      <c r="R521" s="77">
        <v>0</v>
      </c>
      <c r="S521" s="77">
        <v>3.0026E-14</v>
      </c>
      <c r="T521" s="77" t="s">
        <v>156</v>
      </c>
      <c r="U521" s="105">
        <v>2.1208323218699999E-7</v>
      </c>
      <c r="V521" s="105">
        <v>0</v>
      </c>
      <c r="W521" s="101">
        <v>2.1208162452742001E-7</v>
      </c>
    </row>
    <row r="522" spans="2:23" x14ac:dyDescent="0.25">
      <c r="B522" s="55" t="s">
        <v>116</v>
      </c>
      <c r="C522" s="76" t="s">
        <v>139</v>
      </c>
      <c r="D522" s="55" t="s">
        <v>62</v>
      </c>
      <c r="E522" s="55" t="s">
        <v>176</v>
      </c>
      <c r="F522" s="70">
        <v>93.73</v>
      </c>
      <c r="G522" s="77">
        <v>53604</v>
      </c>
      <c r="H522" s="77">
        <v>93.95</v>
      </c>
      <c r="I522" s="77">
        <v>1</v>
      </c>
      <c r="J522" s="77">
        <v>18.307627881707699</v>
      </c>
      <c r="K522" s="77">
        <v>1.4579861881496001E-2</v>
      </c>
      <c r="L522" s="77">
        <v>18.307613970467401</v>
      </c>
      <c r="M522" s="77">
        <v>1.45798397241868E-2</v>
      </c>
      <c r="N522" s="77">
        <v>1.3911240340224999E-5</v>
      </c>
      <c r="O522" s="77">
        <v>2.2157309182000001E-8</v>
      </c>
      <c r="P522" s="77">
        <v>1.4311062230422E-5</v>
      </c>
      <c r="Q522" s="77">
        <v>1.4311062230422E-5</v>
      </c>
      <c r="R522" s="77">
        <v>0</v>
      </c>
      <c r="S522" s="77">
        <v>8.9090000000000002E-15</v>
      </c>
      <c r="T522" s="77" t="s">
        <v>156</v>
      </c>
      <c r="U522" s="105">
        <v>-9.8123098117200006E-7</v>
      </c>
      <c r="V522" s="105">
        <v>0</v>
      </c>
      <c r="W522" s="101">
        <v>-9.8123841922058003E-7</v>
      </c>
    </row>
    <row r="523" spans="2:23" x14ac:dyDescent="0.25">
      <c r="B523" s="55" t="s">
        <v>116</v>
      </c>
      <c r="C523" s="76" t="s">
        <v>139</v>
      </c>
      <c r="D523" s="55" t="s">
        <v>62</v>
      </c>
      <c r="E523" s="55" t="s">
        <v>176</v>
      </c>
      <c r="F523" s="70">
        <v>93.73</v>
      </c>
      <c r="G523" s="77">
        <v>53654</v>
      </c>
      <c r="H523" s="77">
        <v>93.7</v>
      </c>
      <c r="I523" s="77">
        <v>1</v>
      </c>
      <c r="J523" s="77">
        <v>-17.436430015845801</v>
      </c>
      <c r="K523" s="77">
        <v>1.4827498802086499E-2</v>
      </c>
      <c r="L523" s="77">
        <v>-17.436451710879101</v>
      </c>
      <c r="M523" s="77">
        <v>1.4827535699924E-2</v>
      </c>
      <c r="N523" s="77">
        <v>2.1695033322610999E-5</v>
      </c>
      <c r="O523" s="77">
        <v>-3.6897837509E-8</v>
      </c>
      <c r="P523" s="77">
        <v>2.2309149479441001E-5</v>
      </c>
      <c r="Q523" s="77">
        <v>2.2309149479441001E-5</v>
      </c>
      <c r="R523" s="77">
        <v>0</v>
      </c>
      <c r="S523" s="77">
        <v>2.4273E-14</v>
      </c>
      <c r="T523" s="77" t="s">
        <v>156</v>
      </c>
      <c r="U523" s="105">
        <v>-2.8070298424680001E-6</v>
      </c>
      <c r="V523" s="105">
        <v>0</v>
      </c>
      <c r="W523" s="101">
        <v>-2.8070511206631899E-6</v>
      </c>
    </row>
    <row r="524" spans="2:23" x14ac:dyDescent="0.25">
      <c r="B524" s="55" t="s">
        <v>116</v>
      </c>
      <c r="C524" s="76" t="s">
        <v>139</v>
      </c>
      <c r="D524" s="55" t="s">
        <v>62</v>
      </c>
      <c r="E524" s="55" t="s">
        <v>177</v>
      </c>
      <c r="F524" s="70">
        <v>93.47</v>
      </c>
      <c r="G524" s="77">
        <v>53150</v>
      </c>
      <c r="H524" s="77">
        <v>93.37</v>
      </c>
      <c r="I524" s="77">
        <v>1</v>
      </c>
      <c r="J524" s="77">
        <v>-3.9734581783710898</v>
      </c>
      <c r="K524" s="77">
        <v>4.3196980033442599E-4</v>
      </c>
      <c r="L524" s="77">
        <v>-3.97347890738124</v>
      </c>
      <c r="M524" s="77">
        <v>4.3197430740576199E-4</v>
      </c>
      <c r="N524" s="77">
        <v>2.0729010145186999E-5</v>
      </c>
      <c r="O524" s="77">
        <v>-4.5070713360000002E-9</v>
      </c>
      <c r="P524" s="77">
        <v>2.2004001465057999E-5</v>
      </c>
      <c r="Q524" s="77">
        <v>2.2004001465057999E-5</v>
      </c>
      <c r="R524" s="77">
        <v>0</v>
      </c>
      <c r="S524" s="77">
        <v>1.3246999999999999E-14</v>
      </c>
      <c r="T524" s="77" t="s">
        <v>155</v>
      </c>
      <c r="U524" s="105">
        <v>1.6518504103139999E-6</v>
      </c>
      <c r="V524" s="105">
        <v>0</v>
      </c>
      <c r="W524" s="101">
        <v>1.6518378887529799E-6</v>
      </c>
    </row>
    <row r="525" spans="2:23" x14ac:dyDescent="0.25">
      <c r="B525" s="55" t="s">
        <v>116</v>
      </c>
      <c r="C525" s="76" t="s">
        <v>139</v>
      </c>
      <c r="D525" s="55" t="s">
        <v>62</v>
      </c>
      <c r="E525" s="55" t="s">
        <v>177</v>
      </c>
      <c r="F525" s="70">
        <v>93.47</v>
      </c>
      <c r="G525" s="77">
        <v>53150</v>
      </c>
      <c r="H525" s="77">
        <v>93.37</v>
      </c>
      <c r="I525" s="77">
        <v>2</v>
      </c>
      <c r="J525" s="77">
        <v>-3.9617916067986201</v>
      </c>
      <c r="K525" s="77">
        <v>4.2990776303082298E-4</v>
      </c>
      <c r="L525" s="77">
        <v>-3.9618122749457898</v>
      </c>
      <c r="M525" s="77">
        <v>4.2991224858734701E-4</v>
      </c>
      <c r="N525" s="77">
        <v>2.0668147171498999E-5</v>
      </c>
      <c r="O525" s="77">
        <v>-4.485556524E-9</v>
      </c>
      <c r="P525" s="77">
        <v>2.1939394970093999E-5</v>
      </c>
      <c r="Q525" s="77">
        <v>2.1939394970093999E-5</v>
      </c>
      <c r="R525" s="77">
        <v>0</v>
      </c>
      <c r="S525" s="77">
        <v>1.3184E-14</v>
      </c>
      <c r="T525" s="77" t="s">
        <v>155</v>
      </c>
      <c r="U525" s="105">
        <v>1.6477740267160001E-6</v>
      </c>
      <c r="V525" s="105">
        <v>0</v>
      </c>
      <c r="W525" s="101">
        <v>1.64776153605529E-6</v>
      </c>
    </row>
    <row r="526" spans="2:23" x14ac:dyDescent="0.25">
      <c r="B526" s="55" t="s">
        <v>116</v>
      </c>
      <c r="C526" s="76" t="s">
        <v>139</v>
      </c>
      <c r="D526" s="55" t="s">
        <v>62</v>
      </c>
      <c r="E526" s="55" t="s">
        <v>177</v>
      </c>
      <c r="F526" s="70">
        <v>93.47</v>
      </c>
      <c r="G526" s="77">
        <v>53900</v>
      </c>
      <c r="H526" s="77">
        <v>93.27</v>
      </c>
      <c r="I526" s="77">
        <v>1</v>
      </c>
      <c r="J526" s="77">
        <v>-15.4142138806096</v>
      </c>
      <c r="K526" s="77">
        <v>1.1143345710231701E-2</v>
      </c>
      <c r="L526" s="77">
        <v>-15.413851998292101</v>
      </c>
      <c r="M526" s="77">
        <v>1.1142822487644401E-2</v>
      </c>
      <c r="N526" s="77">
        <v>-3.6188231749278998E-4</v>
      </c>
      <c r="O526" s="77">
        <v>5.2322258724000002E-7</v>
      </c>
      <c r="P526" s="77">
        <v>-3.6735773676087698E-4</v>
      </c>
      <c r="Q526" s="77">
        <v>-3.6735773676087698E-4</v>
      </c>
      <c r="R526" s="77">
        <v>0</v>
      </c>
      <c r="S526" s="77">
        <v>6.3292350000000001E-12</v>
      </c>
      <c r="T526" s="77" t="s">
        <v>155</v>
      </c>
      <c r="U526" s="105">
        <v>-2.3523170527961999E-5</v>
      </c>
      <c r="V526" s="105">
        <v>0</v>
      </c>
      <c r="W526" s="101">
        <v>-2.35233488412119E-5</v>
      </c>
    </row>
    <row r="527" spans="2:23" x14ac:dyDescent="0.25">
      <c r="B527" s="55" t="s">
        <v>116</v>
      </c>
      <c r="C527" s="76" t="s">
        <v>139</v>
      </c>
      <c r="D527" s="55" t="s">
        <v>62</v>
      </c>
      <c r="E527" s="55" t="s">
        <v>177</v>
      </c>
      <c r="F527" s="70">
        <v>93.47</v>
      </c>
      <c r="G527" s="77">
        <v>53900</v>
      </c>
      <c r="H527" s="77">
        <v>93.27</v>
      </c>
      <c r="I527" s="77">
        <v>2</v>
      </c>
      <c r="J527" s="77">
        <v>-15.4308604446722</v>
      </c>
      <c r="K527" s="77">
        <v>1.1157902737389799E-2</v>
      </c>
      <c r="L527" s="77">
        <v>-15.4304981715403</v>
      </c>
      <c r="M527" s="77">
        <v>1.11573788312946E-2</v>
      </c>
      <c r="N527" s="77">
        <v>-3.6227313190140297E-4</v>
      </c>
      <c r="O527" s="77">
        <v>5.2390609516400004E-7</v>
      </c>
      <c r="P527" s="77">
        <v>-3.6775446435402499E-4</v>
      </c>
      <c r="Q527" s="77">
        <v>-3.6775446435402401E-4</v>
      </c>
      <c r="R527" s="77">
        <v>0</v>
      </c>
      <c r="S527" s="77">
        <v>6.3375029999999997E-12</v>
      </c>
      <c r="T527" s="77" t="s">
        <v>155</v>
      </c>
      <c r="U527" s="105">
        <v>-2.3537514274802999E-5</v>
      </c>
      <c r="V527" s="105">
        <v>0</v>
      </c>
      <c r="W527" s="101">
        <v>-2.3537692696783199E-5</v>
      </c>
    </row>
    <row r="528" spans="2:23" x14ac:dyDescent="0.25">
      <c r="B528" s="55" t="s">
        <v>116</v>
      </c>
      <c r="C528" s="76" t="s">
        <v>139</v>
      </c>
      <c r="D528" s="55" t="s">
        <v>62</v>
      </c>
      <c r="E528" s="55" t="s">
        <v>178</v>
      </c>
      <c r="F528" s="70">
        <v>93.37</v>
      </c>
      <c r="G528" s="77">
        <v>53550</v>
      </c>
      <c r="H528" s="77">
        <v>93.23</v>
      </c>
      <c r="I528" s="77">
        <v>1</v>
      </c>
      <c r="J528" s="77">
        <v>-7.7401391705184999</v>
      </c>
      <c r="K528" s="77">
        <v>1.4719826650919001E-3</v>
      </c>
      <c r="L528" s="77">
        <v>-7.7398369411202497</v>
      </c>
      <c r="M528" s="77">
        <v>1.4718677142519299E-3</v>
      </c>
      <c r="N528" s="77">
        <v>-3.0222939825796903E-4</v>
      </c>
      <c r="O528" s="77">
        <v>1.1495083996899999E-7</v>
      </c>
      <c r="P528" s="77">
        <v>-3.06544760710067E-4</v>
      </c>
      <c r="Q528" s="77">
        <v>-3.0654476071006797E-4</v>
      </c>
      <c r="R528" s="77">
        <v>0</v>
      </c>
      <c r="S528" s="77">
        <v>2.308835E-12</v>
      </c>
      <c r="T528" s="77" t="s">
        <v>156</v>
      </c>
      <c r="U528" s="105">
        <v>-3.1587202386962997E-5</v>
      </c>
      <c r="V528" s="105">
        <v>0</v>
      </c>
      <c r="W528" s="101">
        <v>-3.1587441828185699E-5</v>
      </c>
    </row>
    <row r="529" spans="2:23" x14ac:dyDescent="0.25">
      <c r="B529" s="55" t="s">
        <v>116</v>
      </c>
      <c r="C529" s="76" t="s">
        <v>139</v>
      </c>
      <c r="D529" s="55" t="s">
        <v>62</v>
      </c>
      <c r="E529" s="55" t="s">
        <v>178</v>
      </c>
      <c r="F529" s="70">
        <v>93.37</v>
      </c>
      <c r="G529" s="77">
        <v>54200</v>
      </c>
      <c r="H529" s="77">
        <v>93.34</v>
      </c>
      <c r="I529" s="77">
        <v>1</v>
      </c>
      <c r="J529" s="77">
        <v>2.9890478582550899</v>
      </c>
      <c r="K529" s="77">
        <v>5.8967086852999998E-5</v>
      </c>
      <c r="L529" s="77">
        <v>2.9893552747893501</v>
      </c>
      <c r="M529" s="77">
        <v>5.8979216728812E-5</v>
      </c>
      <c r="N529" s="77">
        <v>-3.0741653426410998E-4</v>
      </c>
      <c r="O529" s="77">
        <v>-1.2129875813E-8</v>
      </c>
      <c r="P529" s="77">
        <v>-3.11849415201134E-4</v>
      </c>
      <c r="Q529" s="77">
        <v>-3.11849415201134E-4</v>
      </c>
      <c r="R529" s="77">
        <v>0</v>
      </c>
      <c r="S529" s="77">
        <v>6.4185000000000004E-13</v>
      </c>
      <c r="T529" s="77" t="s">
        <v>156</v>
      </c>
      <c r="U529" s="105">
        <v>-1.0354880584402E-5</v>
      </c>
      <c r="V529" s="105">
        <v>0</v>
      </c>
      <c r="W529" s="101">
        <v>-1.0354959077749901E-5</v>
      </c>
    </row>
    <row r="530" spans="2:23" x14ac:dyDescent="0.25">
      <c r="B530" s="55" t="s">
        <v>116</v>
      </c>
      <c r="C530" s="76" t="s">
        <v>139</v>
      </c>
      <c r="D530" s="55" t="s">
        <v>62</v>
      </c>
      <c r="E530" s="55" t="s">
        <v>179</v>
      </c>
      <c r="F530" s="70">
        <v>93.44</v>
      </c>
      <c r="G530" s="77">
        <v>53150</v>
      </c>
      <c r="H530" s="77">
        <v>93.37</v>
      </c>
      <c r="I530" s="77">
        <v>1</v>
      </c>
      <c r="J530" s="77">
        <v>-3.1946307820731601</v>
      </c>
      <c r="K530" s="77">
        <v>0</v>
      </c>
      <c r="L530" s="77">
        <v>-3.1946609019449701</v>
      </c>
      <c r="M530" s="77">
        <v>0</v>
      </c>
      <c r="N530" s="77">
        <v>3.0119871810562998E-5</v>
      </c>
      <c r="O530" s="77">
        <v>0</v>
      </c>
      <c r="P530" s="77">
        <v>3.0687421904849002E-5</v>
      </c>
      <c r="Q530" s="77">
        <v>3.0687421904849998E-5</v>
      </c>
      <c r="R530" s="77">
        <v>0</v>
      </c>
      <c r="S530" s="77">
        <v>0</v>
      </c>
      <c r="T530" s="77" t="s">
        <v>156</v>
      </c>
      <c r="U530" s="105">
        <v>2.1083910267390001E-6</v>
      </c>
      <c r="V530" s="105">
        <v>0</v>
      </c>
      <c r="W530" s="101">
        <v>2.10837504445227E-6</v>
      </c>
    </row>
    <row r="531" spans="2:23" x14ac:dyDescent="0.25">
      <c r="B531" s="55" t="s">
        <v>116</v>
      </c>
      <c r="C531" s="76" t="s">
        <v>139</v>
      </c>
      <c r="D531" s="55" t="s">
        <v>62</v>
      </c>
      <c r="E531" s="55" t="s">
        <v>179</v>
      </c>
      <c r="F531" s="70">
        <v>93.44</v>
      </c>
      <c r="G531" s="77">
        <v>53150</v>
      </c>
      <c r="H531" s="77">
        <v>93.37</v>
      </c>
      <c r="I531" s="77">
        <v>2</v>
      </c>
      <c r="J531" s="77">
        <v>-2.68224230238209</v>
      </c>
      <c r="K531" s="77">
        <v>0</v>
      </c>
      <c r="L531" s="77">
        <v>-2.6822675913121898</v>
      </c>
      <c r="M531" s="77">
        <v>0</v>
      </c>
      <c r="N531" s="77">
        <v>2.5288930095152002E-5</v>
      </c>
      <c r="O531" s="77">
        <v>0</v>
      </c>
      <c r="P531" s="77">
        <v>2.5765450509965001E-5</v>
      </c>
      <c r="Q531" s="77">
        <v>2.5765450509966E-5</v>
      </c>
      <c r="R531" s="77">
        <v>0</v>
      </c>
      <c r="S531" s="77">
        <v>0</v>
      </c>
      <c r="T531" s="77" t="s">
        <v>156</v>
      </c>
      <c r="U531" s="105">
        <v>1.7702251066600001E-6</v>
      </c>
      <c r="V531" s="105">
        <v>0</v>
      </c>
      <c r="W531" s="101">
        <v>1.77021168778045E-6</v>
      </c>
    </row>
    <row r="532" spans="2:23" x14ac:dyDescent="0.25">
      <c r="B532" s="55" t="s">
        <v>116</v>
      </c>
      <c r="C532" s="76" t="s">
        <v>139</v>
      </c>
      <c r="D532" s="55" t="s">
        <v>62</v>
      </c>
      <c r="E532" s="55" t="s">
        <v>179</v>
      </c>
      <c r="F532" s="70">
        <v>93.44</v>
      </c>
      <c r="G532" s="77">
        <v>53150</v>
      </c>
      <c r="H532" s="77">
        <v>93.37</v>
      </c>
      <c r="I532" s="77">
        <v>3</v>
      </c>
      <c r="J532" s="77">
        <v>-3.28185619591815</v>
      </c>
      <c r="K532" s="77">
        <v>0</v>
      </c>
      <c r="L532" s="77">
        <v>-3.2818871381755499</v>
      </c>
      <c r="M532" s="77">
        <v>0</v>
      </c>
      <c r="N532" s="77">
        <v>3.0942257397276002E-5</v>
      </c>
      <c r="O532" s="77">
        <v>0</v>
      </c>
      <c r="P532" s="77">
        <v>3.1525303737371999E-5</v>
      </c>
      <c r="Q532" s="77">
        <v>3.1525303737373002E-5</v>
      </c>
      <c r="R532" s="77">
        <v>0</v>
      </c>
      <c r="S532" s="77">
        <v>0</v>
      </c>
      <c r="T532" s="77" t="s">
        <v>156</v>
      </c>
      <c r="U532" s="105">
        <v>2.1659580178090001E-6</v>
      </c>
      <c r="V532" s="105">
        <v>0</v>
      </c>
      <c r="W532" s="101">
        <v>2.1659415991458401E-6</v>
      </c>
    </row>
    <row r="533" spans="2:23" x14ac:dyDescent="0.25">
      <c r="B533" s="55" t="s">
        <v>116</v>
      </c>
      <c r="C533" s="76" t="s">
        <v>139</v>
      </c>
      <c r="D533" s="55" t="s">
        <v>62</v>
      </c>
      <c r="E533" s="55" t="s">
        <v>179</v>
      </c>
      <c r="F533" s="70">
        <v>93.44</v>
      </c>
      <c r="G533" s="77">
        <v>53654</v>
      </c>
      <c r="H533" s="77">
        <v>93.7</v>
      </c>
      <c r="I533" s="77">
        <v>1</v>
      </c>
      <c r="J533" s="77">
        <v>56.235383313351498</v>
      </c>
      <c r="K533" s="77">
        <v>9.9299935762946503E-2</v>
      </c>
      <c r="L533" s="77">
        <v>56.235401174829597</v>
      </c>
      <c r="M533" s="77">
        <v>9.9299998842232298E-2</v>
      </c>
      <c r="N533" s="77">
        <v>-1.7861478074366001E-5</v>
      </c>
      <c r="O533" s="77">
        <v>-6.3079285762000005E-8</v>
      </c>
      <c r="P533" s="77">
        <v>-1.8310105988728E-5</v>
      </c>
      <c r="Q533" s="77">
        <v>-1.8310105988728E-5</v>
      </c>
      <c r="R533" s="77">
        <v>0</v>
      </c>
      <c r="S533" s="77">
        <v>1.0526999999999999E-14</v>
      </c>
      <c r="T533" s="77" t="s">
        <v>156</v>
      </c>
      <c r="U533" s="105">
        <v>-1.258344469395E-6</v>
      </c>
      <c r="V533" s="105">
        <v>0</v>
      </c>
      <c r="W533" s="101">
        <v>-1.2583540080535599E-6</v>
      </c>
    </row>
    <row r="534" spans="2:23" x14ac:dyDescent="0.25">
      <c r="B534" s="55" t="s">
        <v>116</v>
      </c>
      <c r="C534" s="76" t="s">
        <v>139</v>
      </c>
      <c r="D534" s="55" t="s">
        <v>62</v>
      </c>
      <c r="E534" s="55" t="s">
        <v>179</v>
      </c>
      <c r="F534" s="70">
        <v>93.44</v>
      </c>
      <c r="G534" s="77">
        <v>53654</v>
      </c>
      <c r="H534" s="77">
        <v>93.7</v>
      </c>
      <c r="I534" s="77">
        <v>2</v>
      </c>
      <c r="J534" s="77">
        <v>56.235383313351498</v>
      </c>
      <c r="K534" s="77">
        <v>9.9299935762946503E-2</v>
      </c>
      <c r="L534" s="77">
        <v>56.235401174829597</v>
      </c>
      <c r="M534" s="77">
        <v>9.9299998842232298E-2</v>
      </c>
      <c r="N534" s="77">
        <v>-1.7861478074366001E-5</v>
      </c>
      <c r="O534" s="77">
        <v>-6.3079285762000005E-8</v>
      </c>
      <c r="P534" s="77">
        <v>-1.8310105988728E-5</v>
      </c>
      <c r="Q534" s="77">
        <v>-1.8310105988728E-5</v>
      </c>
      <c r="R534" s="77">
        <v>0</v>
      </c>
      <c r="S534" s="77">
        <v>1.0526999999999999E-14</v>
      </c>
      <c r="T534" s="77" t="s">
        <v>156</v>
      </c>
      <c r="U534" s="105">
        <v>-1.258344469395E-6</v>
      </c>
      <c r="V534" s="105">
        <v>0</v>
      </c>
      <c r="W534" s="101">
        <v>-1.2583540080535599E-6</v>
      </c>
    </row>
    <row r="535" spans="2:23" x14ac:dyDescent="0.25">
      <c r="B535" s="55" t="s">
        <v>116</v>
      </c>
      <c r="C535" s="76" t="s">
        <v>139</v>
      </c>
      <c r="D535" s="55" t="s">
        <v>62</v>
      </c>
      <c r="E535" s="55" t="s">
        <v>179</v>
      </c>
      <c r="F535" s="70">
        <v>93.44</v>
      </c>
      <c r="G535" s="77">
        <v>53704</v>
      </c>
      <c r="H535" s="77">
        <v>93.34</v>
      </c>
      <c r="I535" s="77">
        <v>1</v>
      </c>
      <c r="J535" s="77">
        <v>-25.2531016428273</v>
      </c>
      <c r="K535" s="77">
        <v>2.6656660159967999E-2</v>
      </c>
      <c r="L535" s="77">
        <v>-25.253078292652201</v>
      </c>
      <c r="M535" s="77">
        <v>2.6656610864051501E-2</v>
      </c>
      <c r="N535" s="77">
        <v>-2.3350175115677E-5</v>
      </c>
      <c r="O535" s="77">
        <v>4.9295916501999999E-8</v>
      </c>
      <c r="P535" s="77">
        <v>-2.3668701871649001E-5</v>
      </c>
      <c r="Q535" s="77">
        <v>-2.3668701871649001E-5</v>
      </c>
      <c r="R535" s="77">
        <v>0</v>
      </c>
      <c r="S535" s="77">
        <v>2.3417E-14</v>
      </c>
      <c r="T535" s="77" t="s">
        <v>156</v>
      </c>
      <c r="U535" s="105">
        <v>2.2687281305979999E-6</v>
      </c>
      <c r="V535" s="105">
        <v>0</v>
      </c>
      <c r="W535" s="101">
        <v>2.2687109329040999E-6</v>
      </c>
    </row>
    <row r="536" spans="2:23" x14ac:dyDescent="0.25">
      <c r="B536" s="55" t="s">
        <v>116</v>
      </c>
      <c r="C536" s="76" t="s">
        <v>139</v>
      </c>
      <c r="D536" s="55" t="s">
        <v>62</v>
      </c>
      <c r="E536" s="55" t="s">
        <v>179</v>
      </c>
      <c r="F536" s="70">
        <v>93.44</v>
      </c>
      <c r="G536" s="77">
        <v>58004</v>
      </c>
      <c r="H536" s="77">
        <v>90.98</v>
      </c>
      <c r="I536" s="77">
        <v>1</v>
      </c>
      <c r="J536" s="77">
        <v>-78.8296384188383</v>
      </c>
      <c r="K536" s="77">
        <v>1.31614889898925</v>
      </c>
      <c r="L536" s="77">
        <v>-78.829610716826906</v>
      </c>
      <c r="M536" s="77">
        <v>1.3161479739573401</v>
      </c>
      <c r="N536" s="77">
        <v>-2.7702011440311999E-5</v>
      </c>
      <c r="O536" s="77">
        <v>9.2503190888399996E-7</v>
      </c>
      <c r="P536" s="77">
        <v>-2.768926183675E-5</v>
      </c>
      <c r="Q536" s="77">
        <v>-2.7689261836749001E-5</v>
      </c>
      <c r="R536" s="77">
        <v>0</v>
      </c>
      <c r="S536" s="77">
        <v>1.6238599999999999E-13</v>
      </c>
      <c r="T536" s="77" t="s">
        <v>156</v>
      </c>
      <c r="U536" s="105">
        <v>1.7150244175037001E-5</v>
      </c>
      <c r="V536" s="105">
        <v>0</v>
      </c>
      <c r="W536" s="101">
        <v>1.7150114170632499E-5</v>
      </c>
    </row>
    <row r="537" spans="2:23" x14ac:dyDescent="0.25">
      <c r="B537" s="55" t="s">
        <v>116</v>
      </c>
      <c r="C537" s="76" t="s">
        <v>139</v>
      </c>
      <c r="D537" s="55" t="s">
        <v>62</v>
      </c>
      <c r="E537" s="55" t="s">
        <v>180</v>
      </c>
      <c r="F537" s="70">
        <v>93.14</v>
      </c>
      <c r="G537" s="77">
        <v>53050</v>
      </c>
      <c r="H537" s="77">
        <v>93.47</v>
      </c>
      <c r="I537" s="77">
        <v>1</v>
      </c>
      <c r="J537" s="77">
        <v>82.117194827436094</v>
      </c>
      <c r="K537" s="77">
        <v>0.16251193184048299</v>
      </c>
      <c r="L537" s="77">
        <v>82.117027438834796</v>
      </c>
      <c r="M537" s="77">
        <v>0.162511269308908</v>
      </c>
      <c r="N537" s="77">
        <v>1.6738860126874801E-4</v>
      </c>
      <c r="O537" s="77">
        <v>6.6253157558699996E-7</v>
      </c>
      <c r="P537" s="77">
        <v>1.72954212861218E-4</v>
      </c>
      <c r="Q537" s="77">
        <v>1.72954212861218E-4</v>
      </c>
      <c r="R537" s="77">
        <v>0</v>
      </c>
      <c r="S537" s="77">
        <v>7.2090699999999999E-13</v>
      </c>
      <c r="T537" s="77" t="s">
        <v>155</v>
      </c>
      <c r="U537" s="105">
        <v>6.579270241434E-6</v>
      </c>
      <c r="V537" s="105">
        <v>0</v>
      </c>
      <c r="W537" s="101">
        <v>6.5792203684350503E-6</v>
      </c>
    </row>
    <row r="538" spans="2:23" x14ac:dyDescent="0.25">
      <c r="B538" s="55" t="s">
        <v>116</v>
      </c>
      <c r="C538" s="76" t="s">
        <v>139</v>
      </c>
      <c r="D538" s="55" t="s">
        <v>62</v>
      </c>
      <c r="E538" s="55" t="s">
        <v>180</v>
      </c>
      <c r="F538" s="70">
        <v>93.14</v>
      </c>
      <c r="G538" s="77">
        <v>53204</v>
      </c>
      <c r="H538" s="77">
        <v>93.69</v>
      </c>
      <c r="I538" s="77">
        <v>1</v>
      </c>
      <c r="J538" s="77">
        <v>17.694180670869301</v>
      </c>
      <c r="K538" s="77">
        <v>0</v>
      </c>
      <c r="L538" s="77">
        <v>17.694179318564299</v>
      </c>
      <c r="M538" s="77">
        <v>0</v>
      </c>
      <c r="N538" s="77">
        <v>1.3523050595990001E-6</v>
      </c>
      <c r="O538" s="77">
        <v>0</v>
      </c>
      <c r="P538" s="77">
        <v>1.5993233184270001E-6</v>
      </c>
      <c r="Q538" s="77">
        <v>1.599323318428E-6</v>
      </c>
      <c r="R538" s="77">
        <v>0</v>
      </c>
      <c r="S538" s="77">
        <v>0</v>
      </c>
      <c r="T538" s="77" t="s">
        <v>156</v>
      </c>
      <c r="U538" s="105">
        <v>-7.43767782779E-7</v>
      </c>
      <c r="V538" s="105">
        <v>0</v>
      </c>
      <c r="W538" s="101">
        <v>-7.4377342077963995E-7</v>
      </c>
    </row>
    <row r="539" spans="2:23" x14ac:dyDescent="0.25">
      <c r="B539" s="55" t="s">
        <v>116</v>
      </c>
      <c r="C539" s="76" t="s">
        <v>139</v>
      </c>
      <c r="D539" s="55" t="s">
        <v>62</v>
      </c>
      <c r="E539" s="55" t="s">
        <v>180</v>
      </c>
      <c r="F539" s="70">
        <v>93.14</v>
      </c>
      <c r="G539" s="77">
        <v>53204</v>
      </c>
      <c r="H539" s="77">
        <v>93.69</v>
      </c>
      <c r="I539" s="77">
        <v>2</v>
      </c>
      <c r="J539" s="77">
        <v>17.694180670869301</v>
      </c>
      <c r="K539" s="77">
        <v>0</v>
      </c>
      <c r="L539" s="77">
        <v>17.694179318564299</v>
      </c>
      <c r="M539" s="77">
        <v>0</v>
      </c>
      <c r="N539" s="77">
        <v>1.3523050595990001E-6</v>
      </c>
      <c r="O539" s="77">
        <v>0</v>
      </c>
      <c r="P539" s="77">
        <v>1.5993233184270001E-6</v>
      </c>
      <c r="Q539" s="77">
        <v>1.599323318428E-6</v>
      </c>
      <c r="R539" s="77">
        <v>0</v>
      </c>
      <c r="S539" s="77">
        <v>0</v>
      </c>
      <c r="T539" s="77" t="s">
        <v>156</v>
      </c>
      <c r="U539" s="105">
        <v>-7.43767782779E-7</v>
      </c>
      <c r="V539" s="105">
        <v>0</v>
      </c>
      <c r="W539" s="101">
        <v>-7.4377342077963995E-7</v>
      </c>
    </row>
    <row r="540" spans="2:23" x14ac:dyDescent="0.25">
      <c r="B540" s="55" t="s">
        <v>116</v>
      </c>
      <c r="C540" s="76" t="s">
        <v>139</v>
      </c>
      <c r="D540" s="55" t="s">
        <v>62</v>
      </c>
      <c r="E540" s="55" t="s">
        <v>181</v>
      </c>
      <c r="F540" s="70">
        <v>93.69</v>
      </c>
      <c r="G540" s="77">
        <v>53254</v>
      </c>
      <c r="H540" s="77">
        <v>94.02</v>
      </c>
      <c r="I540" s="77">
        <v>1</v>
      </c>
      <c r="J540" s="77">
        <v>16.4584472446811</v>
      </c>
      <c r="K540" s="77">
        <v>2.85508031934073E-2</v>
      </c>
      <c r="L540" s="77">
        <v>16.458447268082399</v>
      </c>
      <c r="M540" s="77">
        <v>2.85508032745968E-2</v>
      </c>
      <c r="N540" s="77">
        <v>-2.3401303118000001E-8</v>
      </c>
      <c r="O540" s="77">
        <v>-8.1189432999999995E-11</v>
      </c>
      <c r="P540" s="77">
        <v>-2.2286999999999999E-14</v>
      </c>
      <c r="Q540" s="77">
        <v>-2.2286999999999999E-14</v>
      </c>
      <c r="R540" s="77">
        <v>0</v>
      </c>
      <c r="S540" s="77">
        <v>0</v>
      </c>
      <c r="T540" s="77" t="s">
        <v>156</v>
      </c>
      <c r="U540" s="105">
        <v>1.0239575399999999E-10</v>
      </c>
      <c r="V540" s="105">
        <v>0</v>
      </c>
      <c r="W540" s="101">
        <v>1.0239497781E-10</v>
      </c>
    </row>
    <row r="541" spans="2:23" x14ac:dyDescent="0.25">
      <c r="B541" s="55" t="s">
        <v>116</v>
      </c>
      <c r="C541" s="76" t="s">
        <v>139</v>
      </c>
      <c r="D541" s="55" t="s">
        <v>62</v>
      </c>
      <c r="E541" s="55" t="s">
        <v>181</v>
      </c>
      <c r="F541" s="70">
        <v>93.69</v>
      </c>
      <c r="G541" s="77">
        <v>53304</v>
      </c>
      <c r="H541" s="77">
        <v>94.13</v>
      </c>
      <c r="I541" s="77">
        <v>1</v>
      </c>
      <c r="J541" s="77">
        <v>14.727762059683</v>
      </c>
      <c r="K541" s="77">
        <v>2.41634370469315E-2</v>
      </c>
      <c r="L541" s="77">
        <v>14.7277609494234</v>
      </c>
      <c r="M541" s="77">
        <v>2.4163433403786499E-2</v>
      </c>
      <c r="N541" s="77">
        <v>1.1102595703919999E-6</v>
      </c>
      <c r="O541" s="77">
        <v>3.643144982E-9</v>
      </c>
      <c r="P541" s="77">
        <v>1.2468871861350001E-6</v>
      </c>
      <c r="Q541" s="77">
        <v>1.2468871861350001E-6</v>
      </c>
      <c r="R541" s="77">
        <v>0</v>
      </c>
      <c r="S541" s="77">
        <v>1.73E-16</v>
      </c>
      <c r="T541" s="77" t="s">
        <v>156</v>
      </c>
      <c r="U541" s="105">
        <v>-1.4638646574500001E-7</v>
      </c>
      <c r="V541" s="105">
        <v>0</v>
      </c>
      <c r="W541" s="101">
        <v>-1.4638757540181E-7</v>
      </c>
    </row>
    <row r="542" spans="2:23" x14ac:dyDescent="0.25">
      <c r="B542" s="55" t="s">
        <v>116</v>
      </c>
      <c r="C542" s="76" t="s">
        <v>139</v>
      </c>
      <c r="D542" s="55" t="s">
        <v>62</v>
      </c>
      <c r="E542" s="55" t="s">
        <v>181</v>
      </c>
      <c r="F542" s="70">
        <v>93.69</v>
      </c>
      <c r="G542" s="77">
        <v>54104</v>
      </c>
      <c r="H542" s="77">
        <v>93.97</v>
      </c>
      <c r="I542" s="77">
        <v>1</v>
      </c>
      <c r="J542" s="77">
        <v>14.7887652189647</v>
      </c>
      <c r="K542" s="77">
        <v>2.1848886912496E-2</v>
      </c>
      <c r="L542" s="77">
        <v>14.7887652463476</v>
      </c>
      <c r="M542" s="77">
        <v>2.1848886993406601E-2</v>
      </c>
      <c r="N542" s="77">
        <v>-2.7382832112999999E-8</v>
      </c>
      <c r="O542" s="77">
        <v>-8.0910662999999997E-11</v>
      </c>
      <c r="P542" s="77">
        <v>0</v>
      </c>
      <c r="Q542" s="77">
        <v>0</v>
      </c>
      <c r="R542" s="77">
        <v>0</v>
      </c>
      <c r="S542" s="77">
        <v>0</v>
      </c>
      <c r="T542" s="77" t="s">
        <v>156</v>
      </c>
      <c r="U542" s="105">
        <v>7.5345447999999999E-11</v>
      </c>
      <c r="V542" s="105">
        <v>0</v>
      </c>
      <c r="W542" s="101">
        <v>7.5344876860000004E-11</v>
      </c>
    </row>
    <row r="543" spans="2:23" x14ac:dyDescent="0.25">
      <c r="B543" s="55" t="s">
        <v>116</v>
      </c>
      <c r="C543" s="76" t="s">
        <v>139</v>
      </c>
      <c r="D543" s="55" t="s">
        <v>62</v>
      </c>
      <c r="E543" s="55" t="s">
        <v>182</v>
      </c>
      <c r="F543" s="70">
        <v>94.02</v>
      </c>
      <c r="G543" s="77">
        <v>54104</v>
      </c>
      <c r="H543" s="77">
        <v>93.97</v>
      </c>
      <c r="I543" s="77">
        <v>1</v>
      </c>
      <c r="J543" s="77">
        <v>-3.4000344715571602</v>
      </c>
      <c r="K543" s="77">
        <v>1.0126765341212599E-3</v>
      </c>
      <c r="L543" s="77">
        <v>-3.4000344688704098</v>
      </c>
      <c r="M543" s="77">
        <v>1.0126765325208099E-3</v>
      </c>
      <c r="N543" s="77">
        <v>-2.6867459650000002E-9</v>
      </c>
      <c r="O543" s="77">
        <v>1.6004569999999999E-12</v>
      </c>
      <c r="P543" s="77">
        <v>2.2286999999999999E-14</v>
      </c>
      <c r="Q543" s="77">
        <v>2.2286999999999999E-14</v>
      </c>
      <c r="R543" s="77">
        <v>0</v>
      </c>
      <c r="S543" s="77">
        <v>0</v>
      </c>
      <c r="T543" s="77" t="s">
        <v>156</v>
      </c>
      <c r="U543" s="105">
        <v>1.6097664E-11</v>
      </c>
      <c r="V543" s="105">
        <v>0</v>
      </c>
      <c r="W543" s="101">
        <v>1.6097541969999999E-11</v>
      </c>
    </row>
    <row r="544" spans="2:23" x14ac:dyDescent="0.25">
      <c r="B544" s="55" t="s">
        <v>116</v>
      </c>
      <c r="C544" s="76" t="s">
        <v>139</v>
      </c>
      <c r="D544" s="55" t="s">
        <v>62</v>
      </c>
      <c r="E544" s="55" t="s">
        <v>183</v>
      </c>
      <c r="F544" s="70">
        <v>93.81</v>
      </c>
      <c r="G544" s="77">
        <v>53404</v>
      </c>
      <c r="H544" s="77">
        <v>93.72</v>
      </c>
      <c r="I544" s="77">
        <v>1</v>
      </c>
      <c r="J544" s="77">
        <v>-13.959776529100001</v>
      </c>
      <c r="K544" s="77">
        <v>1.8941885064162299E-2</v>
      </c>
      <c r="L544" s="77">
        <v>-13.9597544933204</v>
      </c>
      <c r="M544" s="77">
        <v>1.8941825263939401E-2</v>
      </c>
      <c r="N544" s="77">
        <v>-2.2035779526086E-5</v>
      </c>
      <c r="O544" s="77">
        <v>5.9800222845999995E-8</v>
      </c>
      <c r="P544" s="77">
        <v>-2.2190029323350002E-5</v>
      </c>
      <c r="Q544" s="77">
        <v>-2.2190029323347999E-5</v>
      </c>
      <c r="R544" s="77">
        <v>0</v>
      </c>
      <c r="S544" s="77">
        <v>4.7861E-14</v>
      </c>
      <c r="T544" s="77" t="s">
        <v>156</v>
      </c>
      <c r="U544" s="105">
        <v>3.6239477378529999E-6</v>
      </c>
      <c r="V544" s="105">
        <v>0</v>
      </c>
      <c r="W544" s="101">
        <v>3.6239202671556301E-6</v>
      </c>
    </row>
    <row r="545" spans="2:23" x14ac:dyDescent="0.25">
      <c r="B545" s="55" t="s">
        <v>116</v>
      </c>
      <c r="C545" s="76" t="s">
        <v>139</v>
      </c>
      <c r="D545" s="55" t="s">
        <v>62</v>
      </c>
      <c r="E545" s="55" t="s">
        <v>184</v>
      </c>
      <c r="F545" s="70">
        <v>93.72</v>
      </c>
      <c r="G545" s="77">
        <v>53854</v>
      </c>
      <c r="H545" s="77">
        <v>91.89</v>
      </c>
      <c r="I545" s="77">
        <v>1</v>
      </c>
      <c r="J545" s="77">
        <v>-58.718402057448799</v>
      </c>
      <c r="K545" s="77">
        <v>0.68070917163377898</v>
      </c>
      <c r="L545" s="77">
        <v>-58.718379732966604</v>
      </c>
      <c r="M545" s="77">
        <v>0.68070865402851799</v>
      </c>
      <c r="N545" s="77">
        <v>-2.2324482229497001E-5</v>
      </c>
      <c r="O545" s="77">
        <v>5.1760526116999999E-7</v>
      </c>
      <c r="P545" s="77">
        <v>-2.2190029236576999E-5</v>
      </c>
      <c r="Q545" s="77">
        <v>-2.2190029236578002E-5</v>
      </c>
      <c r="R545" s="77">
        <v>0</v>
      </c>
      <c r="S545" s="77">
        <v>9.7213999999999996E-14</v>
      </c>
      <c r="T545" s="77" t="s">
        <v>156</v>
      </c>
      <c r="U545" s="105">
        <v>7.1825537828600001E-6</v>
      </c>
      <c r="V545" s="105">
        <v>0</v>
      </c>
      <c r="W545" s="101">
        <v>7.1824993367764501E-6</v>
      </c>
    </row>
    <row r="546" spans="2:23" x14ac:dyDescent="0.25">
      <c r="B546" s="55" t="s">
        <v>116</v>
      </c>
      <c r="C546" s="76" t="s">
        <v>139</v>
      </c>
      <c r="D546" s="55" t="s">
        <v>62</v>
      </c>
      <c r="E546" s="55" t="s">
        <v>185</v>
      </c>
      <c r="F546" s="70">
        <v>93.79</v>
      </c>
      <c r="G546" s="77">
        <v>53754</v>
      </c>
      <c r="H546" s="77">
        <v>92.15</v>
      </c>
      <c r="I546" s="77">
        <v>1</v>
      </c>
      <c r="J546" s="77">
        <v>-55.865930431259798</v>
      </c>
      <c r="K546" s="77">
        <v>0.50622655407454897</v>
      </c>
      <c r="L546" s="77">
        <v>-55.865909361810502</v>
      </c>
      <c r="M546" s="77">
        <v>0.50622617223493205</v>
      </c>
      <c r="N546" s="77">
        <v>-2.1069449396283002E-5</v>
      </c>
      <c r="O546" s="77">
        <v>3.8183961747700001E-7</v>
      </c>
      <c r="P546" s="77">
        <v>-2.0982413244818E-5</v>
      </c>
      <c r="Q546" s="77">
        <v>-2.0982413244817001E-5</v>
      </c>
      <c r="R546" s="77">
        <v>0</v>
      </c>
      <c r="S546" s="77">
        <v>7.1409999999999996E-14</v>
      </c>
      <c r="T546" s="77" t="s">
        <v>156</v>
      </c>
      <c r="U546" s="105">
        <v>9.4573222692600004E-7</v>
      </c>
      <c r="V546" s="105">
        <v>0</v>
      </c>
      <c r="W546" s="101">
        <v>9.4572505796947003E-7</v>
      </c>
    </row>
    <row r="547" spans="2:23" x14ac:dyDescent="0.25">
      <c r="B547" s="55" t="s">
        <v>116</v>
      </c>
      <c r="C547" s="76" t="s">
        <v>139</v>
      </c>
      <c r="D547" s="55" t="s">
        <v>62</v>
      </c>
      <c r="E547" s="55" t="s">
        <v>186</v>
      </c>
      <c r="F547" s="70">
        <v>93.23</v>
      </c>
      <c r="G547" s="77">
        <v>54050</v>
      </c>
      <c r="H547" s="77">
        <v>92.95</v>
      </c>
      <c r="I547" s="77">
        <v>1</v>
      </c>
      <c r="J547" s="77">
        <v>-38.654855101710098</v>
      </c>
      <c r="K547" s="77">
        <v>2.0829117651702801E-2</v>
      </c>
      <c r="L547" s="77">
        <v>-38.654413242417498</v>
      </c>
      <c r="M547" s="77">
        <v>2.0828641463831201E-2</v>
      </c>
      <c r="N547" s="77">
        <v>-4.41859292632518E-4</v>
      </c>
      <c r="O547" s="77">
        <v>4.7618787162699998E-7</v>
      </c>
      <c r="P547" s="77">
        <v>-4.4693747904953301E-4</v>
      </c>
      <c r="Q547" s="77">
        <v>-4.4693747904953502E-4</v>
      </c>
      <c r="R547" s="77">
        <v>0</v>
      </c>
      <c r="S547" s="77">
        <v>2.7845580000000001E-12</v>
      </c>
      <c r="T547" s="77" t="s">
        <v>155</v>
      </c>
      <c r="U547" s="105">
        <v>-7.9392272967387004E-5</v>
      </c>
      <c r="V547" s="105">
        <v>0</v>
      </c>
      <c r="W547" s="101">
        <v>-7.9392874786525093E-5</v>
      </c>
    </row>
    <row r="548" spans="2:23" x14ac:dyDescent="0.25">
      <c r="B548" s="55" t="s">
        <v>116</v>
      </c>
      <c r="C548" s="76" t="s">
        <v>139</v>
      </c>
      <c r="D548" s="55" t="s">
        <v>62</v>
      </c>
      <c r="E548" s="55" t="s">
        <v>186</v>
      </c>
      <c r="F548" s="70">
        <v>93.23</v>
      </c>
      <c r="G548" s="77">
        <v>54850</v>
      </c>
      <c r="H548" s="77">
        <v>93.27</v>
      </c>
      <c r="I548" s="77">
        <v>1</v>
      </c>
      <c r="J548" s="77">
        <v>-5.3530012360658397</v>
      </c>
      <c r="K548" s="77">
        <v>7.4473363184404901E-4</v>
      </c>
      <c r="L548" s="77">
        <v>-5.3528330068321601</v>
      </c>
      <c r="M548" s="77">
        <v>7.4468682296283605E-4</v>
      </c>
      <c r="N548" s="77">
        <v>-1.6822923367965101E-4</v>
      </c>
      <c r="O548" s="77">
        <v>4.6808881212000003E-8</v>
      </c>
      <c r="P548" s="77">
        <v>-1.7145669751963299E-4</v>
      </c>
      <c r="Q548" s="77">
        <v>-1.7145669751963299E-4</v>
      </c>
      <c r="R548" s="77">
        <v>0</v>
      </c>
      <c r="S548" s="77">
        <v>7.64038E-13</v>
      </c>
      <c r="T548" s="77" t="s">
        <v>156</v>
      </c>
      <c r="U548" s="105">
        <v>1.1094097520224E-5</v>
      </c>
      <c r="V548" s="105">
        <v>0</v>
      </c>
      <c r="W548" s="101">
        <v>1.10940134233722E-5</v>
      </c>
    </row>
    <row r="549" spans="2:23" x14ac:dyDescent="0.25">
      <c r="B549" s="55" t="s">
        <v>116</v>
      </c>
      <c r="C549" s="76" t="s">
        <v>139</v>
      </c>
      <c r="D549" s="55" t="s">
        <v>62</v>
      </c>
      <c r="E549" s="55" t="s">
        <v>187</v>
      </c>
      <c r="F549" s="70">
        <v>93.95</v>
      </c>
      <c r="G549" s="77">
        <v>53654</v>
      </c>
      <c r="H549" s="77">
        <v>93.7</v>
      </c>
      <c r="I549" s="77">
        <v>1</v>
      </c>
      <c r="J549" s="77">
        <v>-42.138542487463098</v>
      </c>
      <c r="K549" s="77">
        <v>6.9960876460928703E-2</v>
      </c>
      <c r="L549" s="77">
        <v>-42.138556410741302</v>
      </c>
      <c r="M549" s="77">
        <v>6.9960922693420399E-2</v>
      </c>
      <c r="N549" s="77">
        <v>1.3923278191496999E-5</v>
      </c>
      <c r="O549" s="77">
        <v>-4.6232491631000001E-8</v>
      </c>
      <c r="P549" s="77">
        <v>1.4311062358045E-5</v>
      </c>
      <c r="Q549" s="77">
        <v>1.4311062358045E-5</v>
      </c>
      <c r="R549" s="77">
        <v>0</v>
      </c>
      <c r="S549" s="77">
        <v>8.0690000000000008E-15</v>
      </c>
      <c r="T549" s="77" t="s">
        <v>156</v>
      </c>
      <c r="U549" s="105">
        <v>-8.5694397936900003E-7</v>
      </c>
      <c r="V549" s="105">
        <v>0</v>
      </c>
      <c r="W549" s="101">
        <v>-8.5695047528185999E-7</v>
      </c>
    </row>
    <row r="550" spans="2:23" x14ac:dyDescent="0.25">
      <c r="B550" s="55" t="s">
        <v>116</v>
      </c>
      <c r="C550" s="76" t="s">
        <v>139</v>
      </c>
      <c r="D550" s="55" t="s">
        <v>62</v>
      </c>
      <c r="E550" s="55" t="s">
        <v>188</v>
      </c>
      <c r="F550" s="70">
        <v>93.34</v>
      </c>
      <c r="G550" s="77">
        <v>58004</v>
      </c>
      <c r="H550" s="77">
        <v>90.98</v>
      </c>
      <c r="I550" s="77">
        <v>1</v>
      </c>
      <c r="J550" s="77">
        <v>-75.932286609945095</v>
      </c>
      <c r="K550" s="77">
        <v>1.1883132740768401</v>
      </c>
      <c r="L550" s="77">
        <v>-75.932262863499204</v>
      </c>
      <c r="M550" s="77">
        <v>1.1883125308300899</v>
      </c>
      <c r="N550" s="77">
        <v>-2.3746445942940001E-5</v>
      </c>
      <c r="O550" s="77">
        <v>7.4324674713399997E-7</v>
      </c>
      <c r="P550" s="77">
        <v>-2.3668701693067001E-5</v>
      </c>
      <c r="Q550" s="77">
        <v>-2.3668701693067001E-5</v>
      </c>
      <c r="R550" s="77">
        <v>0</v>
      </c>
      <c r="S550" s="77">
        <v>1.15459E-13</v>
      </c>
      <c r="T550" s="77" t="s">
        <v>156</v>
      </c>
      <c r="U550" s="105">
        <v>1.245600779054E-5</v>
      </c>
      <c r="V550" s="105">
        <v>0</v>
      </c>
      <c r="W550" s="101">
        <v>1.2455913369967401E-5</v>
      </c>
    </row>
    <row r="551" spans="2:23" x14ac:dyDescent="0.25">
      <c r="B551" s="55" t="s">
        <v>116</v>
      </c>
      <c r="C551" s="76" t="s">
        <v>139</v>
      </c>
      <c r="D551" s="55" t="s">
        <v>62</v>
      </c>
      <c r="E551" s="55" t="s">
        <v>189</v>
      </c>
      <c r="F551" s="70">
        <v>92.15</v>
      </c>
      <c r="G551" s="77">
        <v>53854</v>
      </c>
      <c r="H551" s="77">
        <v>91.89</v>
      </c>
      <c r="I551" s="77">
        <v>1</v>
      </c>
      <c r="J551" s="77">
        <v>-37.670552648593599</v>
      </c>
      <c r="K551" s="77">
        <v>7.0243991574097706E-2</v>
      </c>
      <c r="L551" s="77">
        <v>-37.6705251721054</v>
      </c>
      <c r="M551" s="77">
        <v>7.0243889103740395E-2</v>
      </c>
      <c r="N551" s="77">
        <v>-2.7476488106969999E-5</v>
      </c>
      <c r="O551" s="77">
        <v>1.0247035731899999E-7</v>
      </c>
      <c r="P551" s="77">
        <v>-2.7526975441244999E-5</v>
      </c>
      <c r="Q551" s="77">
        <v>-2.7526975441244999E-5</v>
      </c>
      <c r="R551" s="77">
        <v>0</v>
      </c>
      <c r="S551" s="77">
        <v>3.7508000000000003E-14</v>
      </c>
      <c r="T551" s="77" t="s">
        <v>155</v>
      </c>
      <c r="U551" s="105">
        <v>2.2854353726560001E-6</v>
      </c>
      <c r="V551" s="105">
        <v>0</v>
      </c>
      <c r="W551" s="101">
        <v>2.2854180483158001E-6</v>
      </c>
    </row>
    <row r="552" spans="2:23" x14ac:dyDescent="0.25">
      <c r="B552" s="55" t="s">
        <v>116</v>
      </c>
      <c r="C552" s="76" t="s">
        <v>139</v>
      </c>
      <c r="D552" s="55" t="s">
        <v>62</v>
      </c>
      <c r="E552" s="55" t="s">
        <v>189</v>
      </c>
      <c r="F552" s="70">
        <v>92.15</v>
      </c>
      <c r="G552" s="77">
        <v>58104</v>
      </c>
      <c r="H552" s="77">
        <v>90.41</v>
      </c>
      <c r="I552" s="77">
        <v>1</v>
      </c>
      <c r="J552" s="77">
        <v>-62.610380878777498</v>
      </c>
      <c r="K552" s="77">
        <v>0.50333567752206998</v>
      </c>
      <c r="L552" s="77">
        <v>-62.610387107274903</v>
      </c>
      <c r="M552" s="77">
        <v>0.50333577766601001</v>
      </c>
      <c r="N552" s="77">
        <v>6.2284973956219997E-6</v>
      </c>
      <c r="O552" s="77">
        <v>-1.00143940016E-7</v>
      </c>
      <c r="P552" s="77">
        <v>6.5445620649429997E-6</v>
      </c>
      <c r="Q552" s="77">
        <v>6.5445620649409998E-6</v>
      </c>
      <c r="R552" s="77">
        <v>0</v>
      </c>
      <c r="S552" s="77">
        <v>5.5000000000000002E-15</v>
      </c>
      <c r="T552" s="77" t="s">
        <v>156</v>
      </c>
      <c r="U552" s="105">
        <v>1.696446623761E-6</v>
      </c>
      <c r="V552" s="105">
        <v>0</v>
      </c>
      <c r="W552" s="101">
        <v>1.6964337641462401E-6</v>
      </c>
    </row>
    <row r="553" spans="2:23" x14ac:dyDescent="0.25">
      <c r="B553" s="55" t="s">
        <v>116</v>
      </c>
      <c r="C553" s="76" t="s">
        <v>139</v>
      </c>
      <c r="D553" s="55" t="s">
        <v>62</v>
      </c>
      <c r="E553" s="55" t="s">
        <v>190</v>
      </c>
      <c r="F553" s="70">
        <v>92.68</v>
      </c>
      <c r="G553" s="77">
        <v>54050</v>
      </c>
      <c r="H553" s="77">
        <v>92.95</v>
      </c>
      <c r="I553" s="77">
        <v>1</v>
      </c>
      <c r="J553" s="77">
        <v>21.3018623576266</v>
      </c>
      <c r="K553" s="77">
        <v>9.5699953785599694E-3</v>
      </c>
      <c r="L553" s="77">
        <v>21.3020120877941</v>
      </c>
      <c r="M553" s="77">
        <v>9.5701299134680097E-3</v>
      </c>
      <c r="N553" s="77">
        <v>-1.4973016747299499E-4</v>
      </c>
      <c r="O553" s="77">
        <v>-1.3453490804299999E-7</v>
      </c>
      <c r="P553" s="77">
        <v>-1.5456592841201199E-4</v>
      </c>
      <c r="Q553" s="77">
        <v>-1.5456592841201099E-4</v>
      </c>
      <c r="R553" s="77">
        <v>0</v>
      </c>
      <c r="S553" s="77">
        <v>5.0385300000000003E-13</v>
      </c>
      <c r="T553" s="77" t="s">
        <v>155</v>
      </c>
      <c r="U553" s="105">
        <v>2.7940287727693E-5</v>
      </c>
      <c r="V553" s="105">
        <v>0</v>
      </c>
      <c r="W553" s="101">
        <v>2.7940075931264301E-5</v>
      </c>
    </row>
    <row r="554" spans="2:23" x14ac:dyDescent="0.25">
      <c r="B554" s="55" t="s">
        <v>116</v>
      </c>
      <c r="C554" s="76" t="s">
        <v>139</v>
      </c>
      <c r="D554" s="55" t="s">
        <v>62</v>
      </c>
      <c r="E554" s="55" t="s">
        <v>190</v>
      </c>
      <c r="F554" s="70">
        <v>92.68</v>
      </c>
      <c r="G554" s="77">
        <v>56000</v>
      </c>
      <c r="H554" s="77">
        <v>93.09</v>
      </c>
      <c r="I554" s="77">
        <v>1</v>
      </c>
      <c r="J554" s="77">
        <v>20.468542800661702</v>
      </c>
      <c r="K554" s="77">
        <v>4.0459087370020103E-2</v>
      </c>
      <c r="L554" s="77">
        <v>20.468666758935701</v>
      </c>
      <c r="M554" s="77">
        <v>4.0459577415048902E-2</v>
      </c>
      <c r="N554" s="77">
        <v>-1.2395827396483001E-4</v>
      </c>
      <c r="O554" s="77">
        <v>-4.9004502876899997E-7</v>
      </c>
      <c r="P554" s="77">
        <v>-1.24297423581959E-4</v>
      </c>
      <c r="Q554" s="77">
        <v>-1.2429742358196E-4</v>
      </c>
      <c r="R554" s="77">
        <v>0</v>
      </c>
      <c r="S554" s="77">
        <v>1.4919919999999999E-12</v>
      </c>
      <c r="T554" s="77" t="s">
        <v>155</v>
      </c>
      <c r="U554" s="105">
        <v>5.3050598283479999E-6</v>
      </c>
      <c r="V554" s="105">
        <v>0</v>
      </c>
      <c r="W554" s="101">
        <v>5.3050196142765997E-6</v>
      </c>
    </row>
    <row r="555" spans="2:23" x14ac:dyDescent="0.25">
      <c r="B555" s="55" t="s">
        <v>116</v>
      </c>
      <c r="C555" s="76" t="s">
        <v>139</v>
      </c>
      <c r="D555" s="55" t="s">
        <v>62</v>
      </c>
      <c r="E555" s="55" t="s">
        <v>190</v>
      </c>
      <c r="F555" s="70">
        <v>92.68</v>
      </c>
      <c r="G555" s="77">
        <v>58450</v>
      </c>
      <c r="H555" s="77">
        <v>92.88</v>
      </c>
      <c r="I555" s="77">
        <v>1</v>
      </c>
      <c r="J555" s="77">
        <v>24.565223412640702</v>
      </c>
      <c r="K555" s="77">
        <v>1.54362561495853E-2</v>
      </c>
      <c r="L555" s="77">
        <v>24.565043305718401</v>
      </c>
      <c r="M555" s="77">
        <v>1.5436029799810401E-2</v>
      </c>
      <c r="N555" s="77">
        <v>1.80106922342826E-4</v>
      </c>
      <c r="O555" s="77">
        <v>2.2634977496899999E-7</v>
      </c>
      <c r="P555" s="77">
        <v>1.8433294552525599E-4</v>
      </c>
      <c r="Q555" s="77">
        <v>1.8433294552525501E-4</v>
      </c>
      <c r="R555" s="77">
        <v>0</v>
      </c>
      <c r="S555" s="77">
        <v>8.6917300000000004E-13</v>
      </c>
      <c r="T555" s="77" t="s">
        <v>155</v>
      </c>
      <c r="U555" s="105">
        <v>-1.5020652346914001E-5</v>
      </c>
      <c r="V555" s="105">
        <v>0</v>
      </c>
      <c r="W555" s="101">
        <v>-1.5020766208322801E-5</v>
      </c>
    </row>
    <row r="556" spans="2:23" x14ac:dyDescent="0.25">
      <c r="B556" s="55" t="s">
        <v>116</v>
      </c>
      <c r="C556" s="76" t="s">
        <v>139</v>
      </c>
      <c r="D556" s="55" t="s">
        <v>62</v>
      </c>
      <c r="E556" s="55" t="s">
        <v>191</v>
      </c>
      <c r="F556" s="70">
        <v>91.89</v>
      </c>
      <c r="G556" s="77">
        <v>53850</v>
      </c>
      <c r="H556" s="77">
        <v>92.68</v>
      </c>
      <c r="I556" s="77">
        <v>1</v>
      </c>
      <c r="J556" s="77">
        <v>20.0328463651832</v>
      </c>
      <c r="K556" s="77">
        <v>0</v>
      </c>
      <c r="L556" s="77">
        <v>20.032874672241</v>
      </c>
      <c r="M556" s="77">
        <v>0</v>
      </c>
      <c r="N556" s="77">
        <v>-2.8307057872711999E-5</v>
      </c>
      <c r="O556" s="77">
        <v>0</v>
      </c>
      <c r="P556" s="77">
        <v>-2.8533371531411999E-5</v>
      </c>
      <c r="Q556" s="77">
        <v>-2.8533371531411999E-5</v>
      </c>
      <c r="R556" s="77">
        <v>0</v>
      </c>
      <c r="S556" s="77">
        <v>0</v>
      </c>
      <c r="T556" s="77" t="s">
        <v>155</v>
      </c>
      <c r="U556" s="105">
        <v>2.2362575719442999E-5</v>
      </c>
      <c r="V556" s="105">
        <v>0</v>
      </c>
      <c r="W556" s="101">
        <v>2.2362406203877501E-5</v>
      </c>
    </row>
    <row r="557" spans="2:23" x14ac:dyDescent="0.25">
      <c r="B557" s="55" t="s">
        <v>116</v>
      </c>
      <c r="C557" s="76" t="s">
        <v>139</v>
      </c>
      <c r="D557" s="55" t="s">
        <v>62</v>
      </c>
      <c r="E557" s="55" t="s">
        <v>191</v>
      </c>
      <c r="F557" s="70">
        <v>91.89</v>
      </c>
      <c r="G557" s="77">
        <v>53850</v>
      </c>
      <c r="H557" s="77">
        <v>92.68</v>
      </c>
      <c r="I557" s="77">
        <v>2</v>
      </c>
      <c r="J557" s="77">
        <v>46.335514875194598</v>
      </c>
      <c r="K557" s="77">
        <v>0</v>
      </c>
      <c r="L557" s="77">
        <v>46.335580348771302</v>
      </c>
      <c r="M557" s="77">
        <v>0</v>
      </c>
      <c r="N557" s="77">
        <v>-6.5473576665864001E-5</v>
      </c>
      <c r="O557" s="77">
        <v>0</v>
      </c>
      <c r="P557" s="77">
        <v>-6.5997034927899994E-5</v>
      </c>
      <c r="Q557" s="77">
        <v>-6.5997034927899994E-5</v>
      </c>
      <c r="R557" s="77">
        <v>0</v>
      </c>
      <c r="S557" s="77">
        <v>0</v>
      </c>
      <c r="T557" s="77" t="s">
        <v>155</v>
      </c>
      <c r="U557" s="105">
        <v>5.1724125566033003E-5</v>
      </c>
      <c r="V557" s="105">
        <v>0</v>
      </c>
      <c r="W557" s="101">
        <v>5.1723733480411702E-5</v>
      </c>
    </row>
    <row r="558" spans="2:23" x14ac:dyDescent="0.25">
      <c r="B558" s="55" t="s">
        <v>116</v>
      </c>
      <c r="C558" s="76" t="s">
        <v>139</v>
      </c>
      <c r="D558" s="55" t="s">
        <v>62</v>
      </c>
      <c r="E558" s="55" t="s">
        <v>191</v>
      </c>
      <c r="F558" s="70">
        <v>91.89</v>
      </c>
      <c r="G558" s="77">
        <v>58004</v>
      </c>
      <c r="H558" s="77">
        <v>90.98</v>
      </c>
      <c r="I558" s="77">
        <v>1</v>
      </c>
      <c r="J558" s="77">
        <v>-103.80467412112399</v>
      </c>
      <c r="K558" s="77">
        <v>0.366363952559357</v>
      </c>
      <c r="L558" s="77">
        <v>-103.80471828193301</v>
      </c>
      <c r="M558" s="77">
        <v>0.36636426427810997</v>
      </c>
      <c r="N558" s="77">
        <v>4.4160808543303E-5</v>
      </c>
      <c r="O558" s="77">
        <v>-3.1171875345700002E-7</v>
      </c>
      <c r="P558" s="77">
        <v>4.4813401615760999E-5</v>
      </c>
      <c r="Q558" s="77">
        <v>4.4813401615762002E-5</v>
      </c>
      <c r="R558" s="77">
        <v>0</v>
      </c>
      <c r="S558" s="77">
        <v>6.828E-14</v>
      </c>
      <c r="T558" s="77" t="s">
        <v>155</v>
      </c>
      <c r="U558" s="105">
        <v>1.1684331552050001E-5</v>
      </c>
      <c r="V558" s="105">
        <v>0</v>
      </c>
      <c r="W558" s="101">
        <v>1.1684242981033099E-5</v>
      </c>
    </row>
    <row r="559" spans="2:23" x14ac:dyDescent="0.25">
      <c r="B559" s="55" t="s">
        <v>116</v>
      </c>
      <c r="C559" s="76" t="s">
        <v>139</v>
      </c>
      <c r="D559" s="55" t="s">
        <v>62</v>
      </c>
      <c r="E559" s="55" t="s">
        <v>192</v>
      </c>
      <c r="F559" s="70">
        <v>93.27</v>
      </c>
      <c r="G559" s="77">
        <v>54000</v>
      </c>
      <c r="H559" s="77">
        <v>92.61</v>
      </c>
      <c r="I559" s="77">
        <v>1</v>
      </c>
      <c r="J559" s="77">
        <v>-52.090027225058797</v>
      </c>
      <c r="K559" s="77">
        <v>0.164430278740227</v>
      </c>
      <c r="L559" s="77">
        <v>-52.0891314255202</v>
      </c>
      <c r="M559" s="77">
        <v>0.16442462332750599</v>
      </c>
      <c r="N559" s="77">
        <v>-8.9579953869156604E-4</v>
      </c>
      <c r="O559" s="77">
        <v>5.6554127210060004E-6</v>
      </c>
      <c r="P559" s="77">
        <v>-9.0656889847325398E-4</v>
      </c>
      <c r="Q559" s="77">
        <v>-9.06568898473253E-4</v>
      </c>
      <c r="R559" s="77">
        <v>0</v>
      </c>
      <c r="S559" s="77">
        <v>4.9805149999999999E-11</v>
      </c>
      <c r="T559" s="77" t="s">
        <v>155</v>
      </c>
      <c r="U559" s="105">
        <v>-6.5613637246128001E-5</v>
      </c>
      <c r="V559" s="105">
        <v>0</v>
      </c>
      <c r="W559" s="101">
        <v>-6.5614134618745498E-5</v>
      </c>
    </row>
    <row r="560" spans="2:23" x14ac:dyDescent="0.25">
      <c r="B560" s="55" t="s">
        <v>116</v>
      </c>
      <c r="C560" s="76" t="s">
        <v>139</v>
      </c>
      <c r="D560" s="55" t="s">
        <v>62</v>
      </c>
      <c r="E560" s="55" t="s">
        <v>192</v>
      </c>
      <c r="F560" s="70">
        <v>93.27</v>
      </c>
      <c r="G560" s="77">
        <v>54850</v>
      </c>
      <c r="H560" s="77">
        <v>93.27</v>
      </c>
      <c r="I560" s="77">
        <v>1</v>
      </c>
      <c r="J560" s="77">
        <v>15.189780369531601</v>
      </c>
      <c r="K560" s="77">
        <v>1.8135333015224201E-3</v>
      </c>
      <c r="L560" s="77">
        <v>15.189612096803801</v>
      </c>
      <c r="M560" s="77">
        <v>1.81349312101976E-3</v>
      </c>
      <c r="N560" s="77">
        <v>1.6827272782127299E-4</v>
      </c>
      <c r="O560" s="77">
        <v>4.0180502665000003E-8</v>
      </c>
      <c r="P560" s="77">
        <v>1.7145669722025899E-4</v>
      </c>
      <c r="Q560" s="77">
        <v>1.7145669722025799E-4</v>
      </c>
      <c r="R560" s="77">
        <v>0</v>
      </c>
      <c r="S560" s="77">
        <v>2.3106400000000001E-13</v>
      </c>
      <c r="T560" s="77" t="s">
        <v>156</v>
      </c>
      <c r="U560" s="105">
        <v>3.7476354835870002E-6</v>
      </c>
      <c r="V560" s="105">
        <v>0</v>
      </c>
      <c r="W560" s="101">
        <v>3.7476070752964601E-6</v>
      </c>
    </row>
    <row r="561" spans="2:23" x14ac:dyDescent="0.25">
      <c r="B561" s="55" t="s">
        <v>116</v>
      </c>
      <c r="C561" s="76" t="s">
        <v>139</v>
      </c>
      <c r="D561" s="55" t="s">
        <v>62</v>
      </c>
      <c r="E561" s="55" t="s">
        <v>137</v>
      </c>
      <c r="F561" s="70">
        <v>92.61</v>
      </c>
      <c r="G561" s="77">
        <v>54250</v>
      </c>
      <c r="H561" s="77">
        <v>92.39</v>
      </c>
      <c r="I561" s="77">
        <v>1</v>
      </c>
      <c r="J561" s="77">
        <v>-84.850840199018293</v>
      </c>
      <c r="K561" s="77">
        <v>9.7915445121719E-2</v>
      </c>
      <c r="L561" s="77">
        <v>-84.851434157596202</v>
      </c>
      <c r="M561" s="77">
        <v>9.7916815948972002E-2</v>
      </c>
      <c r="N561" s="77">
        <v>5.9395857792132701E-4</v>
      </c>
      <c r="O561" s="77">
        <v>-1.370827253013E-6</v>
      </c>
      <c r="P561" s="77">
        <v>6.0150340781768401E-4</v>
      </c>
      <c r="Q561" s="77">
        <v>6.0150340781768205E-4</v>
      </c>
      <c r="R561" s="77">
        <v>0</v>
      </c>
      <c r="S561" s="77">
        <v>4.9205659999999996E-12</v>
      </c>
      <c r="T561" s="77" t="s">
        <v>155</v>
      </c>
      <c r="U561" s="105">
        <v>3.8693662389740001E-6</v>
      </c>
      <c r="V561" s="105">
        <v>0</v>
      </c>
      <c r="W561" s="101">
        <v>3.8693369079249199E-6</v>
      </c>
    </row>
    <row r="562" spans="2:23" x14ac:dyDescent="0.25">
      <c r="B562" s="55" t="s">
        <v>116</v>
      </c>
      <c r="C562" s="76" t="s">
        <v>139</v>
      </c>
      <c r="D562" s="55" t="s">
        <v>62</v>
      </c>
      <c r="E562" s="55" t="s">
        <v>193</v>
      </c>
      <c r="F562" s="70">
        <v>92.95</v>
      </c>
      <c r="G562" s="77">
        <v>54250</v>
      </c>
      <c r="H562" s="77">
        <v>92.39</v>
      </c>
      <c r="I562" s="77">
        <v>1</v>
      </c>
      <c r="J562" s="77">
        <v>-51.224097591735401</v>
      </c>
      <c r="K562" s="77">
        <v>0.15481058227117001</v>
      </c>
      <c r="L562" s="77">
        <v>-51.223504037606098</v>
      </c>
      <c r="M562" s="77">
        <v>0.15480699458754801</v>
      </c>
      <c r="N562" s="77">
        <v>-5.9355412929118501E-4</v>
      </c>
      <c r="O562" s="77">
        <v>3.5876836220179999E-6</v>
      </c>
      <c r="P562" s="77">
        <v>-6.0150340781768401E-4</v>
      </c>
      <c r="Q562" s="77">
        <v>-6.0150340781768205E-4</v>
      </c>
      <c r="R562" s="77">
        <v>0</v>
      </c>
      <c r="S562" s="77">
        <v>2.1346575E-11</v>
      </c>
      <c r="T562" s="77" t="s">
        <v>155</v>
      </c>
      <c r="U562" s="105">
        <v>8.0328849316E-8</v>
      </c>
      <c r="V562" s="105">
        <v>0</v>
      </c>
      <c r="W562" s="101">
        <v>8.0328240397310002E-8</v>
      </c>
    </row>
    <row r="563" spans="2:23" x14ac:dyDescent="0.25">
      <c r="B563" s="55" t="s">
        <v>116</v>
      </c>
      <c r="C563" s="76" t="s">
        <v>139</v>
      </c>
      <c r="D563" s="55" t="s">
        <v>62</v>
      </c>
      <c r="E563" s="55" t="s">
        <v>194</v>
      </c>
      <c r="F563" s="70">
        <v>93.34</v>
      </c>
      <c r="G563" s="77">
        <v>53550</v>
      </c>
      <c r="H563" s="77">
        <v>93.23</v>
      </c>
      <c r="I563" s="77">
        <v>1</v>
      </c>
      <c r="J563" s="77">
        <v>-11.914537937786401</v>
      </c>
      <c r="K563" s="77">
        <v>2.5126249925958299E-3</v>
      </c>
      <c r="L563" s="77">
        <v>-11.914230462474199</v>
      </c>
      <c r="M563" s="77">
        <v>2.5124953089791699E-3</v>
      </c>
      <c r="N563" s="77">
        <v>-3.07475312194549E-4</v>
      </c>
      <c r="O563" s="77">
        <v>1.2968361665500001E-7</v>
      </c>
      <c r="P563" s="77">
        <v>-3.1184941577283402E-4</v>
      </c>
      <c r="Q563" s="77">
        <v>-3.1184941577283299E-4</v>
      </c>
      <c r="R563" s="77">
        <v>0</v>
      </c>
      <c r="S563" s="77">
        <v>1.721326E-12</v>
      </c>
      <c r="T563" s="77" t="s">
        <v>156</v>
      </c>
      <c r="U563" s="105">
        <v>-2.172474816174E-5</v>
      </c>
      <c r="V563" s="105">
        <v>0</v>
      </c>
      <c r="W563" s="101">
        <v>-2.1724912842366001E-5</v>
      </c>
    </row>
    <row r="564" spans="2:23" x14ac:dyDescent="0.25">
      <c r="B564" s="55" t="s">
        <v>116</v>
      </c>
      <c r="C564" s="76" t="s">
        <v>139</v>
      </c>
      <c r="D564" s="55" t="s">
        <v>62</v>
      </c>
      <c r="E564" s="55" t="s">
        <v>195</v>
      </c>
      <c r="F564" s="70">
        <v>93.19</v>
      </c>
      <c r="G564" s="77">
        <v>58200</v>
      </c>
      <c r="H564" s="77">
        <v>93.25</v>
      </c>
      <c r="I564" s="77">
        <v>1</v>
      </c>
      <c r="J564" s="77">
        <v>31.0742079334523</v>
      </c>
      <c r="K564" s="77">
        <v>1.7033296872916801E-2</v>
      </c>
      <c r="L564" s="77">
        <v>31.074465218363301</v>
      </c>
      <c r="M564" s="77">
        <v>1.7033578935032299E-2</v>
      </c>
      <c r="N564" s="77">
        <v>-2.5728491105381202E-4</v>
      </c>
      <c r="O564" s="77">
        <v>-2.8206211548500002E-7</v>
      </c>
      <c r="P564" s="77">
        <v>-2.60336047302826E-4</v>
      </c>
      <c r="Q564" s="77">
        <v>-2.60336047302826E-4</v>
      </c>
      <c r="R564" s="77">
        <v>0</v>
      </c>
      <c r="S564" s="77">
        <v>1.1955479999999999E-12</v>
      </c>
      <c r="T564" s="77" t="s">
        <v>155</v>
      </c>
      <c r="U564" s="105">
        <v>-1.0856735742328001E-5</v>
      </c>
      <c r="V564" s="105">
        <v>0</v>
      </c>
      <c r="W564" s="101">
        <v>-1.08568180399005E-5</v>
      </c>
    </row>
    <row r="565" spans="2:23" x14ac:dyDescent="0.25">
      <c r="B565" s="55" t="s">
        <v>116</v>
      </c>
      <c r="C565" s="76" t="s">
        <v>139</v>
      </c>
      <c r="D565" s="55" t="s">
        <v>62</v>
      </c>
      <c r="E565" s="55" t="s">
        <v>196</v>
      </c>
      <c r="F565" s="70">
        <v>93.47</v>
      </c>
      <c r="G565" s="77">
        <v>53000</v>
      </c>
      <c r="H565" s="77">
        <v>93.6</v>
      </c>
      <c r="I565" s="77">
        <v>1</v>
      </c>
      <c r="J565" s="77">
        <v>33.162806018129899</v>
      </c>
      <c r="K565" s="77">
        <v>2.7186356498063901E-2</v>
      </c>
      <c r="L565" s="77">
        <v>33.162069642150598</v>
      </c>
      <c r="M565" s="77">
        <v>2.7185149172144901E-2</v>
      </c>
      <c r="N565" s="77">
        <v>7.3637597928222199E-4</v>
      </c>
      <c r="O565" s="77">
        <v>1.2073259189539999E-6</v>
      </c>
      <c r="P565" s="77">
        <v>7.5111960775986204E-4</v>
      </c>
      <c r="Q565" s="77">
        <v>7.5111960775986204E-4</v>
      </c>
      <c r="R565" s="77">
        <v>0</v>
      </c>
      <c r="S565" s="77">
        <v>1.3946546000000001E-11</v>
      </c>
      <c r="T565" s="77" t="s">
        <v>156</v>
      </c>
      <c r="U565" s="105">
        <v>1.7198352522673999E-5</v>
      </c>
      <c r="V565" s="105">
        <v>0</v>
      </c>
      <c r="W565" s="101">
        <v>1.71982221535926E-5</v>
      </c>
    </row>
    <row r="566" spans="2:23" x14ac:dyDescent="0.25">
      <c r="B566" s="55" t="s">
        <v>116</v>
      </c>
      <c r="C566" s="76" t="s">
        <v>139</v>
      </c>
      <c r="D566" s="55" t="s">
        <v>62</v>
      </c>
      <c r="E566" s="55" t="s">
        <v>197</v>
      </c>
      <c r="F566" s="70">
        <v>93.09</v>
      </c>
      <c r="G566" s="77">
        <v>56100</v>
      </c>
      <c r="H566" s="77">
        <v>92.99</v>
      </c>
      <c r="I566" s="77">
        <v>1</v>
      </c>
      <c r="J566" s="77">
        <v>-8.4654298454130608</v>
      </c>
      <c r="K566" s="77">
        <v>6.68620478022803E-3</v>
      </c>
      <c r="L566" s="77">
        <v>-8.4653060343736097</v>
      </c>
      <c r="M566" s="77">
        <v>6.68600920364768E-3</v>
      </c>
      <c r="N566" s="77">
        <v>-1.2381103945136E-4</v>
      </c>
      <c r="O566" s="77">
        <v>1.95576580342E-7</v>
      </c>
      <c r="P566" s="77">
        <v>-1.2429742353651301E-4</v>
      </c>
      <c r="Q566" s="77">
        <v>-1.2429742353651401E-4</v>
      </c>
      <c r="R566" s="77">
        <v>0</v>
      </c>
      <c r="S566" s="77">
        <v>1.4414710000000001E-12</v>
      </c>
      <c r="T566" s="77" t="s">
        <v>155</v>
      </c>
      <c r="U566" s="105">
        <v>5.8153410898570003E-6</v>
      </c>
      <c r="V566" s="105">
        <v>0</v>
      </c>
      <c r="W566" s="101">
        <v>5.8152970076883996E-6</v>
      </c>
    </row>
    <row r="567" spans="2:23" x14ac:dyDescent="0.25">
      <c r="B567" s="55" t="s">
        <v>116</v>
      </c>
      <c r="C567" s="76" t="s">
        <v>139</v>
      </c>
      <c r="D567" s="55" t="s">
        <v>62</v>
      </c>
      <c r="E567" s="55" t="s">
        <v>138</v>
      </c>
      <c r="F567" s="70">
        <v>92.99</v>
      </c>
      <c r="G567" s="77">
        <v>56100</v>
      </c>
      <c r="H567" s="77">
        <v>92.99</v>
      </c>
      <c r="I567" s="77">
        <v>1</v>
      </c>
      <c r="J567" s="77">
        <v>-1.25055522715141</v>
      </c>
      <c r="K567" s="77">
        <v>1.2917717987046099E-4</v>
      </c>
      <c r="L567" s="77">
        <v>-1.25051878936282</v>
      </c>
      <c r="M567" s="77">
        <v>1.2916965223458399E-4</v>
      </c>
      <c r="N567" s="77">
        <v>-3.6437788590235E-5</v>
      </c>
      <c r="O567" s="77">
        <v>7.5276358769999993E-9</v>
      </c>
      <c r="P567" s="77">
        <v>-3.8607240359314E-5</v>
      </c>
      <c r="Q567" s="77">
        <v>-3.8607240359314E-5</v>
      </c>
      <c r="R567" s="77">
        <v>0</v>
      </c>
      <c r="S567" s="77">
        <v>1.2311699999999999E-13</v>
      </c>
      <c r="T567" s="77" t="s">
        <v>155</v>
      </c>
      <c r="U567" s="105">
        <v>6.9999486022800005E-7</v>
      </c>
      <c r="V567" s="105">
        <v>0</v>
      </c>
      <c r="W567" s="101">
        <v>6.9998955404028E-7</v>
      </c>
    </row>
    <row r="568" spans="2:23" x14ac:dyDescent="0.25">
      <c r="B568" s="55" t="s">
        <v>116</v>
      </c>
      <c r="C568" s="76" t="s">
        <v>139</v>
      </c>
      <c r="D568" s="55" t="s">
        <v>62</v>
      </c>
      <c r="E568" s="55" t="s">
        <v>198</v>
      </c>
      <c r="F568" s="70">
        <v>90.98</v>
      </c>
      <c r="G568" s="77">
        <v>58054</v>
      </c>
      <c r="H568" s="77">
        <v>90.64</v>
      </c>
      <c r="I568" s="77">
        <v>1</v>
      </c>
      <c r="J568" s="77">
        <v>-36.8853084806954</v>
      </c>
      <c r="K568" s="77">
        <v>7.6461560172442503E-2</v>
      </c>
      <c r="L568" s="77">
        <v>-36.885304972625399</v>
      </c>
      <c r="M568" s="77">
        <v>7.64615456283054E-2</v>
      </c>
      <c r="N568" s="77">
        <v>-3.5080700122589998E-6</v>
      </c>
      <c r="O568" s="77">
        <v>1.4544137183999999E-8</v>
      </c>
      <c r="P568" s="77">
        <v>-3.2740145327850002E-6</v>
      </c>
      <c r="Q568" s="77">
        <v>-3.2740145327850002E-6</v>
      </c>
      <c r="R568" s="77">
        <v>0</v>
      </c>
      <c r="S568" s="77">
        <v>6.0200000000000002E-16</v>
      </c>
      <c r="T568" s="77" t="s">
        <v>155</v>
      </c>
      <c r="U568" s="105">
        <v>1.2800929348099999E-7</v>
      </c>
      <c r="V568" s="105">
        <v>0</v>
      </c>
      <c r="W568" s="101">
        <v>1.2800832312909999E-7</v>
      </c>
    </row>
    <row r="569" spans="2:23" x14ac:dyDescent="0.25">
      <c r="B569" s="55" t="s">
        <v>116</v>
      </c>
      <c r="C569" s="76" t="s">
        <v>139</v>
      </c>
      <c r="D569" s="55" t="s">
        <v>62</v>
      </c>
      <c r="E569" s="55" t="s">
        <v>198</v>
      </c>
      <c r="F569" s="70">
        <v>90.98</v>
      </c>
      <c r="G569" s="77">
        <v>58104</v>
      </c>
      <c r="H569" s="77">
        <v>90.41</v>
      </c>
      <c r="I569" s="77">
        <v>1</v>
      </c>
      <c r="J569" s="77">
        <v>-38.633149054534897</v>
      </c>
      <c r="K569" s="77">
        <v>0.13343130640476999</v>
      </c>
      <c r="L569" s="77">
        <v>-38.6331455493481</v>
      </c>
      <c r="M569" s="77">
        <v>0.13343128219231801</v>
      </c>
      <c r="N569" s="77">
        <v>-3.5051868130240001E-6</v>
      </c>
      <c r="O569" s="77">
        <v>2.4212452052000002E-8</v>
      </c>
      <c r="P569" s="77">
        <v>-3.2705473303099999E-6</v>
      </c>
      <c r="Q569" s="77">
        <v>-3.2705473303120002E-6</v>
      </c>
      <c r="R569" s="77">
        <v>0</v>
      </c>
      <c r="S569" s="77">
        <v>9.5599999999999995E-16</v>
      </c>
      <c r="T569" s="77" t="s">
        <v>155</v>
      </c>
      <c r="U569" s="105">
        <v>1.97991855431E-7</v>
      </c>
      <c r="V569" s="105">
        <v>0</v>
      </c>
      <c r="W569" s="101">
        <v>1.9799035458862001E-7</v>
      </c>
    </row>
    <row r="570" spans="2:23" x14ac:dyDescent="0.25">
      <c r="B570" s="55" t="s">
        <v>116</v>
      </c>
      <c r="C570" s="76" t="s">
        <v>139</v>
      </c>
      <c r="D570" s="55" t="s">
        <v>62</v>
      </c>
      <c r="E570" s="55" t="s">
        <v>199</v>
      </c>
      <c r="F570" s="70">
        <v>90.64</v>
      </c>
      <c r="G570" s="77">
        <v>58104</v>
      </c>
      <c r="H570" s="77">
        <v>90.41</v>
      </c>
      <c r="I570" s="77">
        <v>1</v>
      </c>
      <c r="J570" s="77">
        <v>-41.6889633428408</v>
      </c>
      <c r="K570" s="77">
        <v>5.8048186797664103E-2</v>
      </c>
      <c r="L570" s="77">
        <v>-41.688959832534401</v>
      </c>
      <c r="M570" s="77">
        <v>5.8048177022083397E-2</v>
      </c>
      <c r="N570" s="77">
        <v>-3.5103064011110002E-6</v>
      </c>
      <c r="O570" s="77">
        <v>9.7755807250000001E-9</v>
      </c>
      <c r="P570" s="77">
        <v>-3.274014737032E-6</v>
      </c>
      <c r="Q570" s="77">
        <v>-3.274014737032E-6</v>
      </c>
      <c r="R570" s="77">
        <v>0</v>
      </c>
      <c r="S570" s="77">
        <v>3.58E-16</v>
      </c>
      <c r="T570" s="77" t="s">
        <v>155</v>
      </c>
      <c r="U570" s="105">
        <v>7.7563972846E-8</v>
      </c>
      <c r="V570" s="105">
        <v>0</v>
      </c>
      <c r="W570" s="101">
        <v>7.7563384885970001E-8</v>
      </c>
    </row>
    <row r="571" spans="2:23" x14ac:dyDescent="0.25">
      <c r="B571" s="55" t="s">
        <v>116</v>
      </c>
      <c r="C571" s="76" t="s">
        <v>139</v>
      </c>
      <c r="D571" s="55" t="s">
        <v>62</v>
      </c>
      <c r="E571" s="55" t="s">
        <v>200</v>
      </c>
      <c r="F571" s="70">
        <v>93.17</v>
      </c>
      <c r="G571" s="77">
        <v>58200</v>
      </c>
      <c r="H571" s="77">
        <v>93.25</v>
      </c>
      <c r="I571" s="77">
        <v>1</v>
      </c>
      <c r="J571" s="77">
        <v>1.6200624537173201</v>
      </c>
      <c r="K571" s="77">
        <v>1.07477466394031E-4</v>
      </c>
      <c r="L571" s="77">
        <v>1.61980529277827</v>
      </c>
      <c r="M571" s="77">
        <v>1.07443348187687E-4</v>
      </c>
      <c r="N571" s="77">
        <v>2.5716093905101E-4</v>
      </c>
      <c r="O571" s="77">
        <v>3.4118206343999999E-8</v>
      </c>
      <c r="P571" s="77">
        <v>2.60336047302826E-4</v>
      </c>
      <c r="Q571" s="77">
        <v>2.60336047302826E-4</v>
      </c>
      <c r="R571" s="77">
        <v>0</v>
      </c>
      <c r="S571" s="77">
        <v>2.7753799999999998E-12</v>
      </c>
      <c r="T571" s="77" t="s">
        <v>155</v>
      </c>
      <c r="U571" s="105">
        <v>-1.7392717110748999E-5</v>
      </c>
      <c r="V571" s="105">
        <v>0</v>
      </c>
      <c r="W571" s="101">
        <v>-1.7392848953176799E-5</v>
      </c>
    </row>
    <row r="572" spans="2:23" x14ac:dyDescent="0.25">
      <c r="B572" s="55" t="s">
        <v>116</v>
      </c>
      <c r="C572" s="76" t="s">
        <v>139</v>
      </c>
      <c r="D572" s="55" t="s">
        <v>62</v>
      </c>
      <c r="E572" s="55" t="s">
        <v>200</v>
      </c>
      <c r="F572" s="70">
        <v>93.17</v>
      </c>
      <c r="G572" s="77">
        <v>58300</v>
      </c>
      <c r="H572" s="77">
        <v>93.38</v>
      </c>
      <c r="I572" s="77">
        <v>1</v>
      </c>
      <c r="J572" s="77">
        <v>26.670621341831001</v>
      </c>
      <c r="K572" s="77">
        <v>2.7336106103241001E-2</v>
      </c>
      <c r="L572" s="77">
        <v>26.670676676022001</v>
      </c>
      <c r="M572" s="77">
        <v>2.7336219533135701E-2</v>
      </c>
      <c r="N572" s="77">
        <v>-5.5334190990352998E-5</v>
      </c>
      <c r="O572" s="77">
        <v>-1.13429894698E-7</v>
      </c>
      <c r="P572" s="77">
        <v>-5.4807980411826002E-5</v>
      </c>
      <c r="Q572" s="77">
        <v>-5.4807980411826002E-5</v>
      </c>
      <c r="R572" s="77">
        <v>0</v>
      </c>
      <c r="S572" s="77">
        <v>1.1544000000000001E-13</v>
      </c>
      <c r="T572" s="77" t="s">
        <v>155</v>
      </c>
      <c r="U572" s="105">
        <v>1.0400066800269999E-6</v>
      </c>
      <c r="V572" s="105">
        <v>0</v>
      </c>
      <c r="W572" s="101">
        <v>1.0399987964395901E-6</v>
      </c>
    </row>
    <row r="573" spans="2:23" x14ac:dyDescent="0.25">
      <c r="B573" s="55" t="s">
        <v>116</v>
      </c>
      <c r="C573" s="76" t="s">
        <v>139</v>
      </c>
      <c r="D573" s="55" t="s">
        <v>62</v>
      </c>
      <c r="E573" s="55" t="s">
        <v>200</v>
      </c>
      <c r="F573" s="70">
        <v>93.17</v>
      </c>
      <c r="G573" s="77">
        <v>58500</v>
      </c>
      <c r="H573" s="77">
        <v>93.11</v>
      </c>
      <c r="I573" s="77">
        <v>1</v>
      </c>
      <c r="J573" s="77">
        <v>-47.583903901039001</v>
      </c>
      <c r="K573" s="77">
        <v>1.1796627413513901E-2</v>
      </c>
      <c r="L573" s="77">
        <v>-47.583702063909698</v>
      </c>
      <c r="M573" s="77">
        <v>1.1796527337977101E-2</v>
      </c>
      <c r="N573" s="77">
        <v>-2.0183712934329599E-4</v>
      </c>
      <c r="O573" s="77">
        <v>1.00075536816E-7</v>
      </c>
      <c r="P573" s="77">
        <v>-2.0552806663260101E-4</v>
      </c>
      <c r="Q573" s="77">
        <v>-2.0552806663260101E-4</v>
      </c>
      <c r="R573" s="77">
        <v>0</v>
      </c>
      <c r="S573" s="77">
        <v>2.2008000000000001E-13</v>
      </c>
      <c r="T573" s="77" t="s">
        <v>155</v>
      </c>
      <c r="U573" s="105">
        <v>-2.7891922616010001E-6</v>
      </c>
      <c r="V573" s="105">
        <v>0</v>
      </c>
      <c r="W573" s="101">
        <v>-2.7892134045815502E-6</v>
      </c>
    </row>
    <row r="574" spans="2:23" x14ac:dyDescent="0.25">
      <c r="B574" s="55" t="s">
        <v>116</v>
      </c>
      <c r="C574" s="76" t="s">
        <v>139</v>
      </c>
      <c r="D574" s="55" t="s">
        <v>62</v>
      </c>
      <c r="E574" s="55" t="s">
        <v>201</v>
      </c>
      <c r="F574" s="70">
        <v>93.38</v>
      </c>
      <c r="G574" s="77">
        <v>58304</v>
      </c>
      <c r="H574" s="77">
        <v>93.38</v>
      </c>
      <c r="I574" s="77">
        <v>1</v>
      </c>
      <c r="J574" s="77">
        <v>13.461287988714201</v>
      </c>
      <c r="K574" s="77">
        <v>0</v>
      </c>
      <c r="L574" s="77">
        <v>13.461287988714201</v>
      </c>
      <c r="M574" s="77">
        <v>0</v>
      </c>
      <c r="N574" s="77">
        <v>0</v>
      </c>
      <c r="O574" s="77">
        <v>0</v>
      </c>
      <c r="P574" s="77">
        <v>0</v>
      </c>
      <c r="Q574" s="77">
        <v>0</v>
      </c>
      <c r="R574" s="77">
        <v>0</v>
      </c>
      <c r="S574" s="77">
        <v>0</v>
      </c>
      <c r="T574" s="77" t="s">
        <v>155</v>
      </c>
      <c r="U574" s="105">
        <v>0</v>
      </c>
      <c r="V574" s="105">
        <v>0</v>
      </c>
      <c r="W574" s="101">
        <v>0</v>
      </c>
    </row>
    <row r="575" spans="2:23" x14ac:dyDescent="0.25">
      <c r="B575" s="55" t="s">
        <v>116</v>
      </c>
      <c r="C575" s="76" t="s">
        <v>139</v>
      </c>
      <c r="D575" s="55" t="s">
        <v>62</v>
      </c>
      <c r="E575" s="55" t="s">
        <v>201</v>
      </c>
      <c r="F575" s="70">
        <v>93.38</v>
      </c>
      <c r="G575" s="77">
        <v>58350</v>
      </c>
      <c r="H575" s="77">
        <v>93.74</v>
      </c>
      <c r="I575" s="77">
        <v>1</v>
      </c>
      <c r="J575" s="77">
        <v>23.832444530215</v>
      </c>
      <c r="K575" s="77">
        <v>4.1065345308261503E-2</v>
      </c>
      <c r="L575" s="77">
        <v>23.832521632604301</v>
      </c>
      <c r="M575" s="77">
        <v>4.1065611016746197E-2</v>
      </c>
      <c r="N575" s="77">
        <v>-7.7102389284266994E-5</v>
      </c>
      <c r="O575" s="77">
        <v>-2.6570848472299998E-7</v>
      </c>
      <c r="P575" s="77">
        <v>-7.6003101111005999E-5</v>
      </c>
      <c r="Q575" s="77">
        <v>-7.6003101111005999E-5</v>
      </c>
      <c r="R575" s="77">
        <v>0</v>
      </c>
      <c r="S575" s="77">
        <v>4.17639E-13</v>
      </c>
      <c r="T575" s="77" t="s">
        <v>155</v>
      </c>
      <c r="U575" s="105">
        <v>2.8971743116440001E-6</v>
      </c>
      <c r="V575" s="105">
        <v>0</v>
      </c>
      <c r="W575" s="101">
        <v>2.89715235012455E-6</v>
      </c>
    </row>
    <row r="576" spans="2:23" x14ac:dyDescent="0.25">
      <c r="B576" s="55" t="s">
        <v>116</v>
      </c>
      <c r="C576" s="76" t="s">
        <v>139</v>
      </c>
      <c r="D576" s="55" t="s">
        <v>62</v>
      </c>
      <c r="E576" s="55" t="s">
        <v>201</v>
      </c>
      <c r="F576" s="70">
        <v>93.38</v>
      </c>
      <c r="G576" s="77">
        <v>58600</v>
      </c>
      <c r="H576" s="77">
        <v>93.36</v>
      </c>
      <c r="I576" s="77">
        <v>1</v>
      </c>
      <c r="J576" s="77">
        <v>-18.954013682986702</v>
      </c>
      <c r="K576" s="77">
        <v>1.37953779722821E-3</v>
      </c>
      <c r="L576" s="77">
        <v>-18.954035642353698</v>
      </c>
      <c r="M576" s="77">
        <v>1.3795409937854E-3</v>
      </c>
      <c r="N576" s="77">
        <v>2.1959367021984E-5</v>
      </c>
      <c r="O576" s="77">
        <v>-3.1965571900000001E-9</v>
      </c>
      <c r="P576" s="77">
        <v>2.1195121060339998E-5</v>
      </c>
      <c r="Q576" s="77">
        <v>2.1195121060339998E-5</v>
      </c>
      <c r="R576" s="77">
        <v>0</v>
      </c>
      <c r="S576" s="77">
        <v>1.725E-15</v>
      </c>
      <c r="T576" s="77" t="s">
        <v>156</v>
      </c>
      <c r="U576" s="105">
        <v>1.4072479563000001E-7</v>
      </c>
      <c r="V576" s="105">
        <v>0</v>
      </c>
      <c r="W576" s="101">
        <v>1.4072372889048E-7</v>
      </c>
    </row>
    <row r="577" spans="2:23" x14ac:dyDescent="0.25">
      <c r="B577" s="55" t="s">
        <v>116</v>
      </c>
      <c r="C577" s="76" t="s">
        <v>139</v>
      </c>
      <c r="D577" s="55" t="s">
        <v>62</v>
      </c>
      <c r="E577" s="55" t="s">
        <v>202</v>
      </c>
      <c r="F577" s="70">
        <v>93.38</v>
      </c>
      <c r="G577" s="77">
        <v>58300</v>
      </c>
      <c r="H577" s="77">
        <v>93.38</v>
      </c>
      <c r="I577" s="77">
        <v>2</v>
      </c>
      <c r="J577" s="77">
        <v>-8.2960120112857698</v>
      </c>
      <c r="K577" s="77">
        <v>0</v>
      </c>
      <c r="L577" s="77">
        <v>-8.2960120112857698</v>
      </c>
      <c r="M577" s="77">
        <v>0</v>
      </c>
      <c r="N577" s="77">
        <v>0</v>
      </c>
      <c r="O577" s="77">
        <v>0</v>
      </c>
      <c r="P577" s="77">
        <v>0</v>
      </c>
      <c r="Q577" s="77">
        <v>0</v>
      </c>
      <c r="R577" s="77">
        <v>0</v>
      </c>
      <c r="S577" s="77">
        <v>0</v>
      </c>
      <c r="T577" s="77" t="s">
        <v>155</v>
      </c>
      <c r="U577" s="105">
        <v>0</v>
      </c>
      <c r="V577" s="105">
        <v>0</v>
      </c>
      <c r="W577" s="101">
        <v>0</v>
      </c>
    </row>
    <row r="578" spans="2:23" x14ac:dyDescent="0.25">
      <c r="B578" s="55" t="s">
        <v>116</v>
      </c>
      <c r="C578" s="76" t="s">
        <v>139</v>
      </c>
      <c r="D578" s="55" t="s">
        <v>62</v>
      </c>
      <c r="E578" s="55" t="s">
        <v>203</v>
      </c>
      <c r="F578" s="70">
        <v>92.88</v>
      </c>
      <c r="G578" s="77">
        <v>58500</v>
      </c>
      <c r="H578" s="77">
        <v>93.11</v>
      </c>
      <c r="I578" s="77">
        <v>1</v>
      </c>
      <c r="J578" s="77">
        <v>73.767142356836302</v>
      </c>
      <c r="K578" s="77">
        <v>7.6726437210061796E-2</v>
      </c>
      <c r="L578" s="77">
        <v>73.766962295826005</v>
      </c>
      <c r="M578" s="77">
        <v>7.6726062641588905E-2</v>
      </c>
      <c r="N578" s="77">
        <v>1.8006101022427501E-4</v>
      </c>
      <c r="O578" s="77">
        <v>3.7456847295100001E-7</v>
      </c>
      <c r="P578" s="77">
        <v>1.84332945567604E-4</v>
      </c>
      <c r="Q578" s="77">
        <v>1.8433294556760501E-4</v>
      </c>
      <c r="R578" s="77">
        <v>0</v>
      </c>
      <c r="S578" s="77">
        <v>4.7909899999999998E-13</v>
      </c>
      <c r="T578" s="77" t="s">
        <v>155</v>
      </c>
      <c r="U578" s="105">
        <v>-6.5810372095420002E-6</v>
      </c>
      <c r="V578" s="105">
        <v>0</v>
      </c>
      <c r="W578" s="101">
        <v>-6.5810870959351403E-6</v>
      </c>
    </row>
    <row r="579" spans="2:23" x14ac:dyDescent="0.25">
      <c r="B579" s="55" t="s">
        <v>116</v>
      </c>
      <c r="C579" s="76" t="s">
        <v>139</v>
      </c>
      <c r="D579" s="55" t="s">
        <v>62</v>
      </c>
      <c r="E579" s="55" t="s">
        <v>204</v>
      </c>
      <c r="F579" s="70">
        <v>93.11</v>
      </c>
      <c r="G579" s="77">
        <v>58600</v>
      </c>
      <c r="H579" s="77">
        <v>93.36</v>
      </c>
      <c r="I579" s="77">
        <v>1</v>
      </c>
      <c r="J579" s="77">
        <v>26.1233901876858</v>
      </c>
      <c r="K579" s="77">
        <v>3.11734716005443E-2</v>
      </c>
      <c r="L579" s="77">
        <v>26.123412174888699</v>
      </c>
      <c r="M579" s="77">
        <v>3.11735240759488E-2</v>
      </c>
      <c r="N579" s="77">
        <v>-2.1987202880601999E-5</v>
      </c>
      <c r="O579" s="77">
        <v>-5.2475404469E-8</v>
      </c>
      <c r="P579" s="77">
        <v>-2.1195120939843998E-5</v>
      </c>
      <c r="Q579" s="77">
        <v>-2.1195120939843998E-5</v>
      </c>
      <c r="R579" s="77">
        <v>0</v>
      </c>
      <c r="S579" s="77">
        <v>2.0521E-14</v>
      </c>
      <c r="T579" s="77" t="s">
        <v>156</v>
      </c>
      <c r="U579" s="105">
        <v>6.0425638450400001E-7</v>
      </c>
      <c r="V579" s="105">
        <v>0</v>
      </c>
      <c r="W579" s="101">
        <v>6.0425180404492997E-7</v>
      </c>
    </row>
    <row r="580" spans="2:23" x14ac:dyDescent="0.25">
      <c r="B580" s="55" t="s">
        <v>116</v>
      </c>
      <c r="C580" s="76" t="s">
        <v>117</v>
      </c>
      <c r="D580" s="55" t="s">
        <v>63</v>
      </c>
      <c r="E580" s="55" t="s">
        <v>118</v>
      </c>
      <c r="F580" s="70">
        <v>92.44</v>
      </c>
      <c r="G580" s="77">
        <v>50050</v>
      </c>
      <c r="H580" s="77">
        <v>92.65</v>
      </c>
      <c r="I580" s="77">
        <v>1</v>
      </c>
      <c r="J580" s="77">
        <v>6.3795638140283897</v>
      </c>
      <c r="K580" s="77">
        <v>7.4478867056786699E-3</v>
      </c>
      <c r="L580" s="77">
        <v>6.24400735013585</v>
      </c>
      <c r="M580" s="77">
        <v>7.1347358853047398E-3</v>
      </c>
      <c r="N580" s="77">
        <v>0.135556463892544</v>
      </c>
      <c r="O580" s="77">
        <v>3.1315082037392899E-4</v>
      </c>
      <c r="P580" s="77">
        <v>0.136372580523686</v>
      </c>
      <c r="Q580" s="77">
        <v>0.13637258052368501</v>
      </c>
      <c r="R580" s="77">
        <v>0</v>
      </c>
      <c r="S580" s="77">
        <v>3.40333897152E-6</v>
      </c>
      <c r="T580" s="77" t="s">
        <v>133</v>
      </c>
      <c r="U580" s="105">
        <v>6.11337486871743E-4</v>
      </c>
      <c r="V580" s="105">
        <v>-4.1172502157520402E-4</v>
      </c>
      <c r="W580" s="101">
        <v>1.0229938854763099E-3</v>
      </c>
    </row>
    <row r="581" spans="2:23" x14ac:dyDescent="0.25">
      <c r="B581" s="55" t="s">
        <v>116</v>
      </c>
      <c r="C581" s="76" t="s">
        <v>117</v>
      </c>
      <c r="D581" s="55" t="s">
        <v>63</v>
      </c>
      <c r="E581" s="55" t="s">
        <v>134</v>
      </c>
      <c r="F581" s="70">
        <v>93.79</v>
      </c>
      <c r="G581" s="77">
        <v>56050</v>
      </c>
      <c r="H581" s="77">
        <v>93.38</v>
      </c>
      <c r="I581" s="77">
        <v>1</v>
      </c>
      <c r="J581" s="77">
        <v>-64.452012020170201</v>
      </c>
      <c r="K581" s="77">
        <v>0.13292997931034101</v>
      </c>
      <c r="L581" s="77">
        <v>-64.4519961770267</v>
      </c>
      <c r="M581" s="77">
        <v>0.132929913958511</v>
      </c>
      <c r="N581" s="77">
        <v>-1.5843143430504999E-5</v>
      </c>
      <c r="O581" s="77">
        <v>6.5351830088999996E-8</v>
      </c>
      <c r="P581" s="77">
        <v>-2.8102277697604999E-5</v>
      </c>
      <c r="Q581" s="77">
        <v>-2.8102277697604999E-5</v>
      </c>
      <c r="R581" s="77">
        <v>0</v>
      </c>
      <c r="S581" s="77">
        <v>2.5271999999999999E-14</v>
      </c>
      <c r="T581" s="77" t="s">
        <v>133</v>
      </c>
      <c r="U581" s="105">
        <v>-4.49927908521E-7</v>
      </c>
      <c r="V581" s="105">
        <v>0</v>
      </c>
      <c r="W581" s="101">
        <v>-4.4995808789849998E-7</v>
      </c>
    </row>
    <row r="582" spans="2:23" x14ac:dyDescent="0.25">
      <c r="B582" s="55" t="s">
        <v>116</v>
      </c>
      <c r="C582" s="76" t="s">
        <v>117</v>
      </c>
      <c r="D582" s="55" t="s">
        <v>63</v>
      </c>
      <c r="E582" s="55" t="s">
        <v>120</v>
      </c>
      <c r="F582" s="70">
        <v>92.65</v>
      </c>
      <c r="G582" s="77">
        <v>51450</v>
      </c>
      <c r="H582" s="77">
        <v>93.08</v>
      </c>
      <c r="I582" s="77">
        <v>10</v>
      </c>
      <c r="J582" s="77">
        <v>12.7469602315832</v>
      </c>
      <c r="K582" s="77">
        <v>2.83308837535803E-2</v>
      </c>
      <c r="L582" s="77">
        <v>12.745282880581</v>
      </c>
      <c r="M582" s="77">
        <v>2.83234282177037E-2</v>
      </c>
      <c r="N582" s="77">
        <v>1.6773510021300701E-3</v>
      </c>
      <c r="O582" s="77">
        <v>7.4555358765780002E-6</v>
      </c>
      <c r="P582" s="77">
        <v>1.7083728079593599E-3</v>
      </c>
      <c r="Q582" s="77">
        <v>1.7083728079593499E-3</v>
      </c>
      <c r="R582" s="77">
        <v>0</v>
      </c>
      <c r="S582" s="77">
        <v>5.0887622500000004E-10</v>
      </c>
      <c r="T582" s="77" t="s">
        <v>135</v>
      </c>
      <c r="U582" s="105">
        <v>-2.8902591737470999E-5</v>
      </c>
      <c r="V582" s="105">
        <v>0</v>
      </c>
      <c r="W582" s="101">
        <v>-2.8904530408556601E-5</v>
      </c>
    </row>
    <row r="583" spans="2:23" x14ac:dyDescent="0.25">
      <c r="B583" s="55" t="s">
        <v>116</v>
      </c>
      <c r="C583" s="76" t="s">
        <v>117</v>
      </c>
      <c r="D583" s="55" t="s">
        <v>63</v>
      </c>
      <c r="E583" s="55" t="s">
        <v>136</v>
      </c>
      <c r="F583" s="70">
        <v>93.08</v>
      </c>
      <c r="G583" s="77">
        <v>54000</v>
      </c>
      <c r="H583" s="77">
        <v>93.04</v>
      </c>
      <c r="I583" s="77">
        <v>10</v>
      </c>
      <c r="J583" s="77">
        <v>-4.7602472363872703</v>
      </c>
      <c r="K583" s="77">
        <v>1.0840521874733199E-3</v>
      </c>
      <c r="L583" s="77">
        <v>-4.7619212409101204</v>
      </c>
      <c r="M583" s="77">
        <v>1.08481476439754E-3</v>
      </c>
      <c r="N583" s="77">
        <v>1.67400452284333E-3</v>
      </c>
      <c r="O583" s="77">
        <v>-7.6257692422099995E-7</v>
      </c>
      <c r="P583" s="77">
        <v>1.7083728079954901E-3</v>
      </c>
      <c r="Q583" s="77">
        <v>1.7083728079954901E-3</v>
      </c>
      <c r="R583" s="77">
        <v>0</v>
      </c>
      <c r="S583" s="77">
        <v>1.3962284100000001E-10</v>
      </c>
      <c r="T583" s="77" t="s">
        <v>135</v>
      </c>
      <c r="U583" s="105">
        <v>-4.0052276543050004E-6</v>
      </c>
      <c r="V583" s="105">
        <v>0</v>
      </c>
      <c r="W583" s="101">
        <v>-4.0054963090718598E-6</v>
      </c>
    </row>
    <row r="584" spans="2:23" x14ac:dyDescent="0.25">
      <c r="B584" s="55" t="s">
        <v>116</v>
      </c>
      <c r="C584" s="76" t="s">
        <v>117</v>
      </c>
      <c r="D584" s="55" t="s">
        <v>63</v>
      </c>
      <c r="E584" s="55" t="s">
        <v>137</v>
      </c>
      <c r="F584" s="70">
        <v>93.04</v>
      </c>
      <c r="G584" s="77">
        <v>56100</v>
      </c>
      <c r="H584" s="77">
        <v>93.38</v>
      </c>
      <c r="I584" s="77">
        <v>10</v>
      </c>
      <c r="J584" s="77">
        <v>14.5351001404177</v>
      </c>
      <c r="K584" s="77">
        <v>3.86199980776121E-2</v>
      </c>
      <c r="L584" s="77">
        <v>14.534920209334</v>
      </c>
      <c r="M584" s="77">
        <v>3.8619041923883803E-2</v>
      </c>
      <c r="N584" s="77">
        <v>1.79931083685303E-4</v>
      </c>
      <c r="O584" s="77">
        <v>9.5615372831800001E-7</v>
      </c>
      <c r="P584" s="77">
        <v>2.0030050144252801E-4</v>
      </c>
      <c r="Q584" s="77">
        <v>2.0030050144252801E-4</v>
      </c>
      <c r="R584" s="77">
        <v>0</v>
      </c>
      <c r="S584" s="77">
        <v>7.3339889999999994E-12</v>
      </c>
      <c r="T584" s="77" t="s">
        <v>135</v>
      </c>
      <c r="U584" s="105">
        <v>2.7946520563493E-5</v>
      </c>
      <c r="V584" s="105">
        <v>0</v>
      </c>
      <c r="W584" s="101">
        <v>2.7944646021865199E-5</v>
      </c>
    </row>
    <row r="585" spans="2:23" x14ac:dyDescent="0.25">
      <c r="B585" s="55" t="s">
        <v>116</v>
      </c>
      <c r="C585" s="76" t="s">
        <v>117</v>
      </c>
      <c r="D585" s="55" t="s">
        <v>63</v>
      </c>
      <c r="E585" s="55" t="s">
        <v>138</v>
      </c>
      <c r="F585" s="70">
        <v>93.38</v>
      </c>
      <c r="G585" s="77">
        <v>56100</v>
      </c>
      <c r="H585" s="77">
        <v>93.38</v>
      </c>
      <c r="I585" s="77">
        <v>10</v>
      </c>
      <c r="J585" s="77">
        <v>-6.13850533012089E-2</v>
      </c>
      <c r="K585" s="77">
        <v>2.7017454592199998E-7</v>
      </c>
      <c r="L585" s="77">
        <v>-6.1364846123560302E-2</v>
      </c>
      <c r="M585" s="77">
        <v>2.69996699161E-7</v>
      </c>
      <c r="N585" s="77">
        <v>-2.0207177648616E-5</v>
      </c>
      <c r="O585" s="77">
        <v>1.77846761E-10</v>
      </c>
      <c r="P585" s="77">
        <v>-3.7395837597857999E-5</v>
      </c>
      <c r="Q585" s="77">
        <v>-3.7395837597857999E-5</v>
      </c>
      <c r="R585" s="77">
        <v>0</v>
      </c>
      <c r="S585" s="77">
        <v>1.00269E-13</v>
      </c>
      <c r="T585" s="77" t="s">
        <v>135</v>
      </c>
      <c r="U585" s="105">
        <v>1.6607330543999999E-8</v>
      </c>
      <c r="V585" s="105">
        <v>0</v>
      </c>
      <c r="W585" s="101">
        <v>1.6606216590209999E-8</v>
      </c>
    </row>
    <row r="586" spans="2:23" x14ac:dyDescent="0.25">
      <c r="B586" s="55" t="s">
        <v>116</v>
      </c>
      <c r="C586" s="76" t="s">
        <v>139</v>
      </c>
      <c r="D586" s="55" t="s">
        <v>63</v>
      </c>
      <c r="E586" s="55" t="s">
        <v>140</v>
      </c>
      <c r="F586" s="70">
        <v>92.37</v>
      </c>
      <c r="G586" s="77">
        <v>50000</v>
      </c>
      <c r="H586" s="77">
        <v>92.26</v>
      </c>
      <c r="I586" s="77">
        <v>1</v>
      </c>
      <c r="J586" s="77">
        <v>-6.3868762290074699</v>
      </c>
      <c r="K586" s="77">
        <v>3.8874955130321701E-3</v>
      </c>
      <c r="L586" s="77">
        <v>-6.2508819494286296</v>
      </c>
      <c r="M586" s="77">
        <v>3.7237069463845101E-3</v>
      </c>
      <c r="N586" s="77">
        <v>-0.135994279578844</v>
      </c>
      <c r="O586" s="77">
        <v>1.6378856664765599E-4</v>
      </c>
      <c r="P586" s="77">
        <v>-0.13637258054873799</v>
      </c>
      <c r="Q586" s="77">
        <v>-0.13637258054873799</v>
      </c>
      <c r="R586" s="77">
        <v>0</v>
      </c>
      <c r="S586" s="77">
        <v>1.772339913142E-6</v>
      </c>
      <c r="T586" s="77" t="s">
        <v>141</v>
      </c>
      <c r="U586" s="105">
        <v>4.6548141088699002E-4</v>
      </c>
      <c r="V586" s="105">
        <v>-3.1349352535371298E-4</v>
      </c>
      <c r="W586" s="101">
        <v>7.7892268569517895E-4</v>
      </c>
    </row>
    <row r="587" spans="2:23" x14ac:dyDescent="0.25">
      <c r="B587" s="55" t="s">
        <v>116</v>
      </c>
      <c r="C587" s="76" t="s">
        <v>139</v>
      </c>
      <c r="D587" s="55" t="s">
        <v>63</v>
      </c>
      <c r="E587" s="55" t="s">
        <v>142</v>
      </c>
      <c r="F587" s="70">
        <v>92.42</v>
      </c>
      <c r="G587" s="77">
        <v>56050</v>
      </c>
      <c r="H587" s="77">
        <v>93.38</v>
      </c>
      <c r="I587" s="77">
        <v>1</v>
      </c>
      <c r="J587" s="77">
        <v>85.873924557749504</v>
      </c>
      <c r="K587" s="77">
        <v>0.421811728563943</v>
      </c>
      <c r="L587" s="77">
        <v>85.873949875037695</v>
      </c>
      <c r="M587" s="77">
        <v>0.42181197728043601</v>
      </c>
      <c r="N587" s="77">
        <v>-2.5317288188108999E-5</v>
      </c>
      <c r="O587" s="77">
        <v>-2.4871649280000001E-7</v>
      </c>
      <c r="P587" s="77">
        <v>-4.7900800103219002E-5</v>
      </c>
      <c r="Q587" s="77">
        <v>-4.7900800103217999E-5</v>
      </c>
      <c r="R587" s="77">
        <v>0</v>
      </c>
      <c r="S587" s="77">
        <v>1.3124499999999999E-13</v>
      </c>
      <c r="T587" s="77" t="s">
        <v>141</v>
      </c>
      <c r="U587" s="105">
        <v>1.29083677132E-6</v>
      </c>
      <c r="V587" s="105">
        <v>0</v>
      </c>
      <c r="W587" s="101">
        <v>1.2907501871151099E-6</v>
      </c>
    </row>
    <row r="588" spans="2:23" x14ac:dyDescent="0.25">
      <c r="B588" s="55" t="s">
        <v>116</v>
      </c>
      <c r="C588" s="76" t="s">
        <v>139</v>
      </c>
      <c r="D588" s="55" t="s">
        <v>63</v>
      </c>
      <c r="E588" s="55" t="s">
        <v>153</v>
      </c>
      <c r="F588" s="70">
        <v>93.73</v>
      </c>
      <c r="G588" s="77">
        <v>58350</v>
      </c>
      <c r="H588" s="77">
        <v>93.43</v>
      </c>
      <c r="I588" s="77">
        <v>1</v>
      </c>
      <c r="J588" s="77">
        <v>-21.421859329148599</v>
      </c>
      <c r="K588" s="77">
        <v>3.2673399266789603E-2</v>
      </c>
      <c r="L588" s="77">
        <v>-21.421954597195001</v>
      </c>
      <c r="M588" s="77">
        <v>3.26736898800171E-2</v>
      </c>
      <c r="N588" s="77">
        <v>9.5268046407248998E-5</v>
      </c>
      <c r="O588" s="77">
        <v>-2.9061322747700003E-7</v>
      </c>
      <c r="P588" s="77">
        <v>7.6003101111005999E-5</v>
      </c>
      <c r="Q588" s="77">
        <v>7.6003101111005999E-5</v>
      </c>
      <c r="R588" s="77">
        <v>0</v>
      </c>
      <c r="S588" s="77">
        <v>4.11285E-13</v>
      </c>
      <c r="T588" s="77" t="s">
        <v>141</v>
      </c>
      <c r="U588" s="105">
        <v>1.1453135261600001E-6</v>
      </c>
      <c r="V588" s="105">
        <v>0</v>
      </c>
      <c r="W588" s="101">
        <v>1.1452367030765399E-6</v>
      </c>
    </row>
    <row r="589" spans="2:23" x14ac:dyDescent="0.25">
      <c r="B589" s="55" t="s">
        <v>116</v>
      </c>
      <c r="C589" s="76" t="s">
        <v>139</v>
      </c>
      <c r="D589" s="55" t="s">
        <v>63</v>
      </c>
      <c r="E589" s="55" t="s">
        <v>154</v>
      </c>
      <c r="F589" s="70">
        <v>92.26</v>
      </c>
      <c r="G589" s="77">
        <v>50050</v>
      </c>
      <c r="H589" s="77">
        <v>92.65</v>
      </c>
      <c r="I589" s="77">
        <v>1</v>
      </c>
      <c r="J589" s="77">
        <v>39.618989637496703</v>
      </c>
      <c r="K589" s="77">
        <v>9.0883565279982398E-2</v>
      </c>
      <c r="L589" s="77">
        <v>39.714892569070699</v>
      </c>
      <c r="M589" s="77">
        <v>9.1324088853646901E-2</v>
      </c>
      <c r="N589" s="77">
        <v>-9.5902931574060102E-2</v>
      </c>
      <c r="O589" s="77">
        <v>-4.4052357366444701E-4</v>
      </c>
      <c r="P589" s="77">
        <v>-9.6168341459843404E-2</v>
      </c>
      <c r="Q589" s="77">
        <v>-9.6168341459843404E-2</v>
      </c>
      <c r="R589" s="77">
        <v>0</v>
      </c>
      <c r="S589" s="77">
        <v>5.3547945915999999E-7</v>
      </c>
      <c r="T589" s="77" t="s">
        <v>155</v>
      </c>
      <c r="U589" s="105">
        <v>-3.3264636892630199E-3</v>
      </c>
      <c r="V589" s="105">
        <v>0</v>
      </c>
      <c r="W589" s="101">
        <v>-3.32668681523838E-3</v>
      </c>
    </row>
    <row r="590" spans="2:23" x14ac:dyDescent="0.25">
      <c r="B590" s="55" t="s">
        <v>116</v>
      </c>
      <c r="C590" s="76" t="s">
        <v>139</v>
      </c>
      <c r="D590" s="55" t="s">
        <v>63</v>
      </c>
      <c r="E590" s="55" t="s">
        <v>154</v>
      </c>
      <c r="F590" s="70">
        <v>92.26</v>
      </c>
      <c r="G590" s="77">
        <v>51150</v>
      </c>
      <c r="H590" s="77">
        <v>91.61</v>
      </c>
      <c r="I590" s="77">
        <v>1</v>
      </c>
      <c r="J590" s="77">
        <v>-103.788261453171</v>
      </c>
      <c r="K590" s="77">
        <v>0.37702011254151102</v>
      </c>
      <c r="L590" s="77">
        <v>-103.74816283901799</v>
      </c>
      <c r="M590" s="77">
        <v>0.37672884523649602</v>
      </c>
      <c r="N590" s="77">
        <v>-4.0098614153327702E-2</v>
      </c>
      <c r="O590" s="77">
        <v>2.9126730501584499E-4</v>
      </c>
      <c r="P590" s="77">
        <v>-4.02042390888524E-2</v>
      </c>
      <c r="Q590" s="77">
        <v>-4.02042390888524E-2</v>
      </c>
      <c r="R590" s="77">
        <v>0</v>
      </c>
      <c r="S590" s="77">
        <v>5.6573329425000001E-8</v>
      </c>
      <c r="T590" s="77" t="s">
        <v>155</v>
      </c>
      <c r="U590" s="105">
        <v>7.1356048696851197E-4</v>
      </c>
      <c r="V590" s="105">
        <v>0</v>
      </c>
      <c r="W590" s="101">
        <v>7.1351262416449398E-4</v>
      </c>
    </row>
    <row r="591" spans="2:23" x14ac:dyDescent="0.25">
      <c r="B591" s="55" t="s">
        <v>116</v>
      </c>
      <c r="C591" s="76" t="s">
        <v>139</v>
      </c>
      <c r="D591" s="55" t="s">
        <v>63</v>
      </c>
      <c r="E591" s="55" t="s">
        <v>154</v>
      </c>
      <c r="F591" s="70">
        <v>92.26</v>
      </c>
      <c r="G591" s="77">
        <v>51200</v>
      </c>
      <c r="H591" s="77">
        <v>92.26</v>
      </c>
      <c r="I591" s="77">
        <v>1</v>
      </c>
      <c r="J591" s="77">
        <v>0</v>
      </c>
      <c r="K591" s="77">
        <v>0</v>
      </c>
      <c r="L591" s="77">
        <v>0</v>
      </c>
      <c r="M591" s="77">
        <v>0</v>
      </c>
      <c r="N591" s="77">
        <v>0</v>
      </c>
      <c r="O591" s="77">
        <v>0</v>
      </c>
      <c r="P591" s="77">
        <v>0</v>
      </c>
      <c r="Q591" s="77">
        <v>0</v>
      </c>
      <c r="R591" s="77">
        <v>0</v>
      </c>
      <c r="S591" s="77">
        <v>0</v>
      </c>
      <c r="T591" s="77" t="s">
        <v>156</v>
      </c>
      <c r="U591" s="105">
        <v>0</v>
      </c>
      <c r="V591" s="105">
        <v>0</v>
      </c>
      <c r="W591" s="101">
        <v>0</v>
      </c>
    </row>
    <row r="592" spans="2:23" x14ac:dyDescent="0.25">
      <c r="B592" s="55" t="s">
        <v>116</v>
      </c>
      <c r="C592" s="76" t="s">
        <v>139</v>
      </c>
      <c r="D592" s="55" t="s">
        <v>63</v>
      </c>
      <c r="E592" s="55" t="s">
        <v>120</v>
      </c>
      <c r="F592" s="70">
        <v>92.65</v>
      </c>
      <c r="G592" s="77">
        <v>50054</v>
      </c>
      <c r="H592" s="77">
        <v>92.65</v>
      </c>
      <c r="I592" s="77">
        <v>1</v>
      </c>
      <c r="J592" s="77">
        <v>76.839799896561004</v>
      </c>
      <c r="K592" s="77">
        <v>0</v>
      </c>
      <c r="L592" s="77">
        <v>76.839800025772007</v>
      </c>
      <c r="M592" s="77">
        <v>0</v>
      </c>
      <c r="N592" s="77">
        <v>-1.29210997457E-7</v>
      </c>
      <c r="O592" s="77">
        <v>0</v>
      </c>
      <c r="P592" s="77">
        <v>8.9147999999999998E-14</v>
      </c>
      <c r="Q592" s="77">
        <v>8.9147000000000001E-14</v>
      </c>
      <c r="R592" s="77">
        <v>0</v>
      </c>
      <c r="S592" s="77">
        <v>0</v>
      </c>
      <c r="T592" s="77" t="s">
        <v>156</v>
      </c>
      <c r="U592" s="105">
        <v>0</v>
      </c>
      <c r="V592" s="105">
        <v>0</v>
      </c>
      <c r="W592" s="101">
        <v>0</v>
      </c>
    </row>
    <row r="593" spans="2:23" x14ac:dyDescent="0.25">
      <c r="B593" s="55" t="s">
        <v>116</v>
      </c>
      <c r="C593" s="76" t="s">
        <v>139</v>
      </c>
      <c r="D593" s="55" t="s">
        <v>63</v>
      </c>
      <c r="E593" s="55" t="s">
        <v>120</v>
      </c>
      <c r="F593" s="70">
        <v>92.65</v>
      </c>
      <c r="G593" s="77">
        <v>50100</v>
      </c>
      <c r="H593" s="77">
        <v>92.53</v>
      </c>
      <c r="I593" s="77">
        <v>1</v>
      </c>
      <c r="J593" s="77">
        <v>-72.402432546397705</v>
      </c>
      <c r="K593" s="77">
        <v>4.1779634541926298E-2</v>
      </c>
      <c r="L593" s="77">
        <v>-72.433704458347705</v>
      </c>
      <c r="M593" s="77">
        <v>4.1815733086227297E-2</v>
      </c>
      <c r="N593" s="77">
        <v>3.12719119499816E-2</v>
      </c>
      <c r="O593" s="77">
        <v>-3.6098544300993998E-5</v>
      </c>
      <c r="P593" s="77">
        <v>3.1623627051793397E-2</v>
      </c>
      <c r="Q593" s="77">
        <v>3.16236270517933E-2</v>
      </c>
      <c r="R593" s="77">
        <v>0</v>
      </c>
      <c r="S593" s="77">
        <v>7.9704286900000007E-9</v>
      </c>
      <c r="T593" s="77" t="s">
        <v>155</v>
      </c>
      <c r="U593" s="105">
        <v>4.1026521716891099E-4</v>
      </c>
      <c r="V593" s="105">
        <v>0</v>
      </c>
      <c r="W593" s="101">
        <v>4.1023769820724802E-4</v>
      </c>
    </row>
    <row r="594" spans="2:23" x14ac:dyDescent="0.25">
      <c r="B594" s="55" t="s">
        <v>116</v>
      </c>
      <c r="C594" s="76" t="s">
        <v>139</v>
      </c>
      <c r="D594" s="55" t="s">
        <v>63</v>
      </c>
      <c r="E594" s="55" t="s">
        <v>120</v>
      </c>
      <c r="F594" s="70">
        <v>92.65</v>
      </c>
      <c r="G594" s="77">
        <v>50900</v>
      </c>
      <c r="H594" s="77">
        <v>92.72</v>
      </c>
      <c r="I594" s="77">
        <v>1</v>
      </c>
      <c r="J594" s="77">
        <v>5.6704714474538296</v>
      </c>
      <c r="K594" s="77">
        <v>2.2668743737654399E-3</v>
      </c>
      <c r="L594" s="77">
        <v>5.6636917496806403</v>
      </c>
      <c r="M594" s="77">
        <v>2.2614569985957402E-3</v>
      </c>
      <c r="N594" s="77">
        <v>6.7796977731987597E-3</v>
      </c>
      <c r="O594" s="77">
        <v>5.4173751697019998E-6</v>
      </c>
      <c r="P594" s="77">
        <v>6.87223920512464E-3</v>
      </c>
      <c r="Q594" s="77">
        <v>6.87223920512464E-3</v>
      </c>
      <c r="R594" s="77">
        <v>0</v>
      </c>
      <c r="S594" s="77">
        <v>3.329550854E-9</v>
      </c>
      <c r="T594" s="77" t="s">
        <v>155</v>
      </c>
      <c r="U594" s="105">
        <v>2.7530573479967001E-5</v>
      </c>
      <c r="V594" s="105">
        <v>0</v>
      </c>
      <c r="W594" s="101">
        <v>2.7528726838417901E-5</v>
      </c>
    </row>
    <row r="595" spans="2:23" x14ac:dyDescent="0.25">
      <c r="B595" s="55" t="s">
        <v>116</v>
      </c>
      <c r="C595" s="76" t="s">
        <v>139</v>
      </c>
      <c r="D595" s="55" t="s">
        <v>63</v>
      </c>
      <c r="E595" s="55" t="s">
        <v>157</v>
      </c>
      <c r="F595" s="70">
        <v>92.65</v>
      </c>
      <c r="G595" s="77">
        <v>50454</v>
      </c>
      <c r="H595" s="77">
        <v>92.65</v>
      </c>
      <c r="I595" s="77">
        <v>1</v>
      </c>
      <c r="J595" s="77">
        <v>6.8995999999999997E-14</v>
      </c>
      <c r="K595" s="77">
        <v>0</v>
      </c>
      <c r="L595" s="77">
        <v>2.6420999999999999E-14</v>
      </c>
      <c r="M595" s="77">
        <v>0</v>
      </c>
      <c r="N595" s="77">
        <v>4.2574999999999998E-14</v>
      </c>
      <c r="O595" s="77">
        <v>0</v>
      </c>
      <c r="P595" s="77">
        <v>2.2286999999999999E-14</v>
      </c>
      <c r="Q595" s="77">
        <v>2.2286E-14</v>
      </c>
      <c r="R595" s="77">
        <v>0</v>
      </c>
      <c r="S595" s="77">
        <v>0</v>
      </c>
      <c r="T595" s="77" t="s">
        <v>156</v>
      </c>
      <c r="U595" s="105">
        <v>0</v>
      </c>
      <c r="V595" s="105">
        <v>0</v>
      </c>
      <c r="W595" s="101">
        <v>0</v>
      </c>
    </row>
    <row r="596" spans="2:23" x14ac:dyDescent="0.25">
      <c r="B596" s="55" t="s">
        <v>116</v>
      </c>
      <c r="C596" s="76" t="s">
        <v>139</v>
      </c>
      <c r="D596" s="55" t="s">
        <v>63</v>
      </c>
      <c r="E596" s="55" t="s">
        <v>157</v>
      </c>
      <c r="F596" s="70">
        <v>92.65</v>
      </c>
      <c r="G596" s="77">
        <v>50604</v>
      </c>
      <c r="H596" s="77">
        <v>92.65</v>
      </c>
      <c r="I596" s="77">
        <v>1</v>
      </c>
      <c r="J596" s="77">
        <v>1.3799299999999999E-13</v>
      </c>
      <c r="K596" s="77">
        <v>0</v>
      </c>
      <c r="L596" s="77">
        <v>5.2841999999999998E-14</v>
      </c>
      <c r="M596" s="77">
        <v>0</v>
      </c>
      <c r="N596" s="77">
        <v>8.5151000000000005E-14</v>
      </c>
      <c r="O596" s="77">
        <v>0</v>
      </c>
      <c r="P596" s="77">
        <v>4.4573999999999999E-14</v>
      </c>
      <c r="Q596" s="77">
        <v>4.4575000000000002E-14</v>
      </c>
      <c r="R596" s="77">
        <v>0</v>
      </c>
      <c r="S596" s="77">
        <v>0</v>
      </c>
      <c r="T596" s="77" t="s">
        <v>156</v>
      </c>
      <c r="U596" s="105">
        <v>0</v>
      </c>
      <c r="V596" s="105">
        <v>0</v>
      </c>
      <c r="W596" s="101">
        <v>0</v>
      </c>
    </row>
    <row r="597" spans="2:23" x14ac:dyDescent="0.25">
      <c r="B597" s="55" t="s">
        <v>116</v>
      </c>
      <c r="C597" s="76" t="s">
        <v>139</v>
      </c>
      <c r="D597" s="55" t="s">
        <v>63</v>
      </c>
      <c r="E597" s="55" t="s">
        <v>158</v>
      </c>
      <c r="F597" s="70">
        <v>92.53</v>
      </c>
      <c r="G597" s="77">
        <v>50103</v>
      </c>
      <c r="H597" s="77">
        <v>92.52</v>
      </c>
      <c r="I597" s="77">
        <v>1</v>
      </c>
      <c r="J597" s="77">
        <v>-6.0999071902835098</v>
      </c>
      <c r="K597" s="77">
        <v>1.8604433865036199E-4</v>
      </c>
      <c r="L597" s="77">
        <v>-6.0999069249070397</v>
      </c>
      <c r="M597" s="77">
        <v>1.86044322462644E-4</v>
      </c>
      <c r="N597" s="77">
        <v>-2.6537646802300003E-7</v>
      </c>
      <c r="O597" s="77">
        <v>1.6187717999999999E-11</v>
      </c>
      <c r="P597" s="77">
        <v>-7.1319300000000003E-13</v>
      </c>
      <c r="Q597" s="77">
        <v>-7.1319300000000003E-13</v>
      </c>
      <c r="R597" s="77">
        <v>0</v>
      </c>
      <c r="S597" s="77">
        <v>0</v>
      </c>
      <c r="T597" s="77" t="s">
        <v>156</v>
      </c>
      <c r="U597" s="105">
        <v>-1.1559960819999999E-9</v>
      </c>
      <c r="V597" s="105">
        <v>0</v>
      </c>
      <c r="W597" s="101">
        <v>-1.15607362163E-9</v>
      </c>
    </row>
    <row r="598" spans="2:23" x14ac:dyDescent="0.25">
      <c r="B598" s="55" t="s">
        <v>116</v>
      </c>
      <c r="C598" s="76" t="s">
        <v>139</v>
      </c>
      <c r="D598" s="55" t="s">
        <v>63</v>
      </c>
      <c r="E598" s="55" t="s">
        <v>158</v>
      </c>
      <c r="F598" s="70">
        <v>92.53</v>
      </c>
      <c r="G598" s="77">
        <v>50200</v>
      </c>
      <c r="H598" s="77">
        <v>92.43</v>
      </c>
      <c r="I598" s="77">
        <v>1</v>
      </c>
      <c r="J598" s="77">
        <v>-28.159788547795198</v>
      </c>
      <c r="K598" s="77">
        <v>1.31633632715386E-2</v>
      </c>
      <c r="L598" s="77">
        <v>-28.191095077450701</v>
      </c>
      <c r="M598" s="77">
        <v>1.3192648171653399E-2</v>
      </c>
      <c r="N598" s="77">
        <v>3.1306529655506003E-2</v>
      </c>
      <c r="O598" s="77">
        <v>-2.928490011484E-5</v>
      </c>
      <c r="P598" s="77">
        <v>3.1623627052155601E-2</v>
      </c>
      <c r="Q598" s="77">
        <v>3.1623627052155601E-2</v>
      </c>
      <c r="R598" s="77">
        <v>0</v>
      </c>
      <c r="S598" s="77">
        <v>1.6600892879999999E-8</v>
      </c>
      <c r="T598" s="77" t="s">
        <v>155</v>
      </c>
      <c r="U598" s="105">
        <v>4.22385402930019E-4</v>
      </c>
      <c r="V598" s="105">
        <v>0</v>
      </c>
      <c r="W598" s="101">
        <v>4.2235707099442301E-4</v>
      </c>
    </row>
    <row r="599" spans="2:23" x14ac:dyDescent="0.25">
      <c r="B599" s="55" t="s">
        <v>116</v>
      </c>
      <c r="C599" s="76" t="s">
        <v>139</v>
      </c>
      <c r="D599" s="55" t="s">
        <v>63</v>
      </c>
      <c r="E599" s="55" t="s">
        <v>159</v>
      </c>
      <c r="F599" s="70">
        <v>92.46</v>
      </c>
      <c r="G599" s="77">
        <v>50800</v>
      </c>
      <c r="H599" s="77">
        <v>92.93</v>
      </c>
      <c r="I599" s="77">
        <v>1</v>
      </c>
      <c r="J599" s="77">
        <v>39.137388515439</v>
      </c>
      <c r="K599" s="77">
        <v>7.7750877727075299E-2</v>
      </c>
      <c r="L599" s="77">
        <v>39.139870962829498</v>
      </c>
      <c r="M599" s="77">
        <v>7.7760741368577302E-2</v>
      </c>
      <c r="N599" s="77">
        <v>-2.48244739050052E-3</v>
      </c>
      <c r="O599" s="77">
        <v>-9.8636415020429995E-6</v>
      </c>
      <c r="P599" s="77">
        <v>-2.47631249111184E-3</v>
      </c>
      <c r="Q599" s="77">
        <v>-2.4763124911118301E-3</v>
      </c>
      <c r="R599" s="77">
        <v>0</v>
      </c>
      <c r="S599" s="77">
        <v>3.11266592E-10</v>
      </c>
      <c r="T599" s="77" t="s">
        <v>155</v>
      </c>
      <c r="U599" s="105">
        <v>2.5244002450343697E-4</v>
      </c>
      <c r="V599" s="105">
        <v>0</v>
      </c>
      <c r="W599" s="101">
        <v>2.5242309182899698E-4</v>
      </c>
    </row>
    <row r="600" spans="2:23" x14ac:dyDescent="0.25">
      <c r="B600" s="55" t="s">
        <v>116</v>
      </c>
      <c r="C600" s="76" t="s">
        <v>139</v>
      </c>
      <c r="D600" s="55" t="s">
        <v>63</v>
      </c>
      <c r="E600" s="55" t="s">
        <v>160</v>
      </c>
      <c r="F600" s="70">
        <v>92.43</v>
      </c>
      <c r="G600" s="77">
        <v>50150</v>
      </c>
      <c r="H600" s="77">
        <v>92.46</v>
      </c>
      <c r="I600" s="77">
        <v>1</v>
      </c>
      <c r="J600" s="77">
        <v>23.047649809287801</v>
      </c>
      <c r="K600" s="77">
        <v>2.7728335242387702E-3</v>
      </c>
      <c r="L600" s="77">
        <v>23.050138189632701</v>
      </c>
      <c r="M600" s="77">
        <v>2.7734323043292798E-3</v>
      </c>
      <c r="N600" s="77">
        <v>-2.4883803448949599E-3</v>
      </c>
      <c r="O600" s="77">
        <v>-5.9878009050999999E-7</v>
      </c>
      <c r="P600" s="77">
        <v>-2.4763124914274201E-3</v>
      </c>
      <c r="Q600" s="77">
        <v>-2.4763124914274101E-3</v>
      </c>
      <c r="R600" s="77">
        <v>0</v>
      </c>
      <c r="S600" s="77">
        <v>3.2009685E-11</v>
      </c>
      <c r="T600" s="77" t="s">
        <v>155</v>
      </c>
      <c r="U600" s="105">
        <v>1.9297184879628999E-5</v>
      </c>
      <c r="V600" s="105">
        <v>0</v>
      </c>
      <c r="W600" s="101">
        <v>1.9295890501093601E-5</v>
      </c>
    </row>
    <row r="601" spans="2:23" x14ac:dyDescent="0.25">
      <c r="B601" s="55" t="s">
        <v>116</v>
      </c>
      <c r="C601" s="76" t="s">
        <v>139</v>
      </c>
      <c r="D601" s="55" t="s">
        <v>63</v>
      </c>
      <c r="E601" s="55" t="s">
        <v>160</v>
      </c>
      <c r="F601" s="70">
        <v>92.43</v>
      </c>
      <c r="G601" s="77">
        <v>50250</v>
      </c>
      <c r="H601" s="77">
        <v>91.59</v>
      </c>
      <c r="I601" s="77">
        <v>1</v>
      </c>
      <c r="J601" s="77">
        <v>-88.092561024296501</v>
      </c>
      <c r="K601" s="77">
        <v>0.38312597682704402</v>
      </c>
      <c r="L601" s="77">
        <v>-88.132643999004202</v>
      </c>
      <c r="M601" s="77">
        <v>0.38347470826166002</v>
      </c>
      <c r="N601" s="77">
        <v>4.0082974707755799E-2</v>
      </c>
      <c r="O601" s="77">
        <v>-3.48731434616318E-4</v>
      </c>
      <c r="P601" s="77">
        <v>4.0204239088428101E-2</v>
      </c>
      <c r="Q601" s="77">
        <v>4.0204239088427997E-2</v>
      </c>
      <c r="R601" s="77">
        <v>0</v>
      </c>
      <c r="S601" s="77">
        <v>7.9800722104000001E-8</v>
      </c>
      <c r="T601" s="77" t="s">
        <v>155</v>
      </c>
      <c r="U601" s="105">
        <v>1.5829194554675501E-3</v>
      </c>
      <c r="V601" s="105">
        <v>0</v>
      </c>
      <c r="W601" s="101">
        <v>1.5828132795160199E-3</v>
      </c>
    </row>
    <row r="602" spans="2:23" x14ac:dyDescent="0.25">
      <c r="B602" s="55" t="s">
        <v>116</v>
      </c>
      <c r="C602" s="76" t="s">
        <v>139</v>
      </c>
      <c r="D602" s="55" t="s">
        <v>63</v>
      </c>
      <c r="E602" s="55" t="s">
        <v>160</v>
      </c>
      <c r="F602" s="70">
        <v>92.43</v>
      </c>
      <c r="G602" s="77">
        <v>50900</v>
      </c>
      <c r="H602" s="77">
        <v>92.72</v>
      </c>
      <c r="I602" s="77">
        <v>1</v>
      </c>
      <c r="J602" s="77">
        <v>19.2865643736523</v>
      </c>
      <c r="K602" s="77">
        <v>3.5523284489877897E-2</v>
      </c>
      <c r="L602" s="77">
        <v>19.2910126695207</v>
      </c>
      <c r="M602" s="77">
        <v>3.5539672717390697E-2</v>
      </c>
      <c r="N602" s="77">
        <v>-4.4482958684005603E-3</v>
      </c>
      <c r="O602" s="77">
        <v>-1.6388227512824999E-5</v>
      </c>
      <c r="P602" s="77">
        <v>-4.4793060408303102E-3</v>
      </c>
      <c r="Q602" s="77">
        <v>-4.4793060408303102E-3</v>
      </c>
      <c r="R602" s="77">
        <v>0</v>
      </c>
      <c r="S602" s="77">
        <v>1.9161294389999999E-9</v>
      </c>
      <c r="T602" s="77" t="s">
        <v>156</v>
      </c>
      <c r="U602" s="105">
        <v>-2.27134360163604E-4</v>
      </c>
      <c r="V602" s="105">
        <v>0</v>
      </c>
      <c r="W602" s="101">
        <v>-2.2714959543456499E-4</v>
      </c>
    </row>
    <row r="603" spans="2:23" x14ac:dyDescent="0.25">
      <c r="B603" s="55" t="s">
        <v>116</v>
      </c>
      <c r="C603" s="76" t="s">
        <v>139</v>
      </c>
      <c r="D603" s="55" t="s">
        <v>63</v>
      </c>
      <c r="E603" s="55" t="s">
        <v>160</v>
      </c>
      <c r="F603" s="70">
        <v>92.43</v>
      </c>
      <c r="G603" s="77">
        <v>53050</v>
      </c>
      <c r="H603" s="77">
        <v>93.96</v>
      </c>
      <c r="I603" s="77">
        <v>1</v>
      </c>
      <c r="J603" s="77">
        <v>46.234258057358097</v>
      </c>
      <c r="K603" s="77">
        <v>0.42901764825555699</v>
      </c>
      <c r="L603" s="77">
        <v>46.235883595434103</v>
      </c>
      <c r="M603" s="77">
        <v>0.42904781622240201</v>
      </c>
      <c r="N603" s="77">
        <v>-1.6255380759500099E-3</v>
      </c>
      <c r="O603" s="77">
        <v>-3.0167966844334998E-5</v>
      </c>
      <c r="P603" s="77">
        <v>-1.6249935035477401E-3</v>
      </c>
      <c r="Q603" s="77">
        <v>-1.6249935035477299E-3</v>
      </c>
      <c r="R603" s="77">
        <v>0</v>
      </c>
      <c r="S603" s="77">
        <v>5.2996920000000004E-10</v>
      </c>
      <c r="T603" s="77" t="s">
        <v>155</v>
      </c>
      <c r="U603" s="105">
        <v>-3.2443041385429801E-4</v>
      </c>
      <c r="V603" s="105">
        <v>0</v>
      </c>
      <c r="W603" s="101">
        <v>-3.24452175358191E-4</v>
      </c>
    </row>
    <row r="604" spans="2:23" x14ac:dyDescent="0.25">
      <c r="B604" s="55" t="s">
        <v>116</v>
      </c>
      <c r="C604" s="76" t="s">
        <v>139</v>
      </c>
      <c r="D604" s="55" t="s">
        <v>63</v>
      </c>
      <c r="E604" s="55" t="s">
        <v>161</v>
      </c>
      <c r="F604" s="70">
        <v>91.59</v>
      </c>
      <c r="G604" s="77">
        <v>50300</v>
      </c>
      <c r="H604" s="77">
        <v>91.56</v>
      </c>
      <c r="I604" s="77">
        <v>1</v>
      </c>
      <c r="J604" s="77">
        <v>-8.2211904310503403</v>
      </c>
      <c r="K604" s="77">
        <v>9.3947281223995195E-4</v>
      </c>
      <c r="L604" s="77">
        <v>-8.2614565288983499</v>
      </c>
      <c r="M604" s="77">
        <v>9.4869812930639295E-4</v>
      </c>
      <c r="N604" s="77">
        <v>4.0266097848010197E-2</v>
      </c>
      <c r="O604" s="77">
        <v>-9.2253170664409995E-6</v>
      </c>
      <c r="P604" s="77">
        <v>4.0204239088597403E-2</v>
      </c>
      <c r="Q604" s="77">
        <v>4.0204239088597299E-2</v>
      </c>
      <c r="R604" s="77">
        <v>0</v>
      </c>
      <c r="S604" s="77">
        <v>2.2467693686000001E-8</v>
      </c>
      <c r="T604" s="77" t="s">
        <v>155</v>
      </c>
      <c r="U604" s="105">
        <v>3.6317452508104501E-4</v>
      </c>
      <c r="V604" s="105">
        <v>0</v>
      </c>
      <c r="W604" s="101">
        <v>3.6315016477601701E-4</v>
      </c>
    </row>
    <row r="605" spans="2:23" x14ac:dyDescent="0.25">
      <c r="B605" s="55" t="s">
        <v>116</v>
      </c>
      <c r="C605" s="76" t="s">
        <v>139</v>
      </c>
      <c r="D605" s="55" t="s">
        <v>63</v>
      </c>
      <c r="E605" s="55" t="s">
        <v>162</v>
      </c>
      <c r="F605" s="70">
        <v>91.56</v>
      </c>
      <c r="G605" s="77">
        <v>51150</v>
      </c>
      <c r="H605" s="77">
        <v>91.61</v>
      </c>
      <c r="I605" s="77">
        <v>1</v>
      </c>
      <c r="J605" s="77">
        <v>13.705654413352599</v>
      </c>
      <c r="K605" s="77">
        <v>5.3723659388899602E-3</v>
      </c>
      <c r="L605" s="77">
        <v>13.665398505178</v>
      </c>
      <c r="M605" s="77">
        <v>5.34085312633217E-3</v>
      </c>
      <c r="N605" s="77">
        <v>4.0255908174571801E-2</v>
      </c>
      <c r="O605" s="77">
        <v>3.151281255779E-5</v>
      </c>
      <c r="P605" s="77">
        <v>4.0204239088597403E-2</v>
      </c>
      <c r="Q605" s="77">
        <v>4.0204239088597299E-2</v>
      </c>
      <c r="R605" s="77">
        <v>0</v>
      </c>
      <c r="S605" s="77">
        <v>4.6228492044E-8</v>
      </c>
      <c r="T605" s="77" t="s">
        <v>155</v>
      </c>
      <c r="U605" s="105">
        <v>8.7330552937668301E-4</v>
      </c>
      <c r="V605" s="105">
        <v>0</v>
      </c>
      <c r="W605" s="101">
        <v>8.7324695150954503E-4</v>
      </c>
    </row>
    <row r="606" spans="2:23" x14ac:dyDescent="0.25">
      <c r="B606" s="55" t="s">
        <v>116</v>
      </c>
      <c r="C606" s="76" t="s">
        <v>139</v>
      </c>
      <c r="D606" s="55" t="s">
        <v>63</v>
      </c>
      <c r="E606" s="55" t="s">
        <v>163</v>
      </c>
      <c r="F606" s="70">
        <v>92.9</v>
      </c>
      <c r="G606" s="77">
        <v>50354</v>
      </c>
      <c r="H606" s="77">
        <v>92.9</v>
      </c>
      <c r="I606" s="77">
        <v>1</v>
      </c>
      <c r="J606" s="77">
        <v>0</v>
      </c>
      <c r="K606" s="77">
        <v>0</v>
      </c>
      <c r="L606" s="77">
        <v>0</v>
      </c>
      <c r="M606" s="77">
        <v>0</v>
      </c>
      <c r="N606" s="77">
        <v>0</v>
      </c>
      <c r="O606" s="77">
        <v>0</v>
      </c>
      <c r="P606" s="77">
        <v>0</v>
      </c>
      <c r="Q606" s="77">
        <v>0</v>
      </c>
      <c r="R606" s="77">
        <v>0</v>
      </c>
      <c r="S606" s="77">
        <v>0</v>
      </c>
      <c r="T606" s="77" t="s">
        <v>156</v>
      </c>
      <c r="U606" s="105">
        <v>0</v>
      </c>
      <c r="V606" s="105">
        <v>0</v>
      </c>
      <c r="W606" s="101">
        <v>0</v>
      </c>
    </row>
    <row r="607" spans="2:23" x14ac:dyDescent="0.25">
      <c r="B607" s="55" t="s">
        <v>116</v>
      </c>
      <c r="C607" s="76" t="s">
        <v>139</v>
      </c>
      <c r="D607" s="55" t="s">
        <v>63</v>
      </c>
      <c r="E607" s="55" t="s">
        <v>163</v>
      </c>
      <c r="F607" s="70">
        <v>92.9</v>
      </c>
      <c r="G607" s="77">
        <v>50900</v>
      </c>
      <c r="H607" s="77">
        <v>92.72</v>
      </c>
      <c r="I607" s="77">
        <v>1</v>
      </c>
      <c r="J607" s="77">
        <v>-115.824924544967</v>
      </c>
      <c r="K607" s="77">
        <v>0.105981763852194</v>
      </c>
      <c r="L607" s="77">
        <v>-115.823316996697</v>
      </c>
      <c r="M607" s="77">
        <v>0.105978822004926</v>
      </c>
      <c r="N607" s="77">
        <v>-1.6075482708322001E-3</v>
      </c>
      <c r="O607" s="77">
        <v>2.941847268047E-6</v>
      </c>
      <c r="P607" s="77">
        <v>-1.6418135564825599E-3</v>
      </c>
      <c r="Q607" s="77">
        <v>-1.6418135564825599E-3</v>
      </c>
      <c r="R607" s="77">
        <v>0</v>
      </c>
      <c r="S607" s="77">
        <v>2.1294858999999999E-11</v>
      </c>
      <c r="T607" s="77" t="s">
        <v>155</v>
      </c>
      <c r="U607" s="105">
        <v>-1.6325843802389001E-5</v>
      </c>
      <c r="V607" s="105">
        <v>0</v>
      </c>
      <c r="W607" s="101">
        <v>-1.6326938875163601E-5</v>
      </c>
    </row>
    <row r="608" spans="2:23" x14ac:dyDescent="0.25">
      <c r="B608" s="55" t="s">
        <v>116</v>
      </c>
      <c r="C608" s="76" t="s">
        <v>139</v>
      </c>
      <c r="D608" s="55" t="s">
        <v>63</v>
      </c>
      <c r="E608" s="55" t="s">
        <v>163</v>
      </c>
      <c r="F608" s="70">
        <v>92.9</v>
      </c>
      <c r="G608" s="77">
        <v>53200</v>
      </c>
      <c r="H608" s="77">
        <v>93.62</v>
      </c>
      <c r="I608" s="77">
        <v>1</v>
      </c>
      <c r="J608" s="77">
        <v>77.489323019217693</v>
      </c>
      <c r="K608" s="77">
        <v>0.290021947289473</v>
      </c>
      <c r="L608" s="77">
        <v>77.487722520054902</v>
      </c>
      <c r="M608" s="77">
        <v>0.29000996692696501</v>
      </c>
      <c r="N608" s="77">
        <v>1.6004991627127699E-3</v>
      </c>
      <c r="O608" s="77">
        <v>1.1980362507472E-5</v>
      </c>
      <c r="P608" s="77">
        <v>1.64181355642398E-3</v>
      </c>
      <c r="Q608" s="77">
        <v>1.64181355642397E-3</v>
      </c>
      <c r="R608" s="77">
        <v>0</v>
      </c>
      <c r="S608" s="77">
        <v>1.3019515000000001E-10</v>
      </c>
      <c r="T608" s="77" t="s">
        <v>155</v>
      </c>
      <c r="U608" s="105">
        <v>-3.5070789706356997E-5</v>
      </c>
      <c r="V608" s="105">
        <v>0</v>
      </c>
      <c r="W608" s="101">
        <v>-3.5073142115669298E-5</v>
      </c>
    </row>
    <row r="609" spans="2:23" x14ac:dyDescent="0.25">
      <c r="B609" s="55" t="s">
        <v>116</v>
      </c>
      <c r="C609" s="76" t="s">
        <v>139</v>
      </c>
      <c r="D609" s="55" t="s">
        <v>63</v>
      </c>
      <c r="E609" s="55" t="s">
        <v>164</v>
      </c>
      <c r="F609" s="70">
        <v>92.9</v>
      </c>
      <c r="G609" s="77">
        <v>50404</v>
      </c>
      <c r="H609" s="77">
        <v>92.9</v>
      </c>
      <c r="I609" s="77">
        <v>1</v>
      </c>
      <c r="J609" s="77">
        <v>0</v>
      </c>
      <c r="K609" s="77">
        <v>0</v>
      </c>
      <c r="L609" s="77">
        <v>0</v>
      </c>
      <c r="M609" s="77">
        <v>0</v>
      </c>
      <c r="N609" s="77">
        <v>0</v>
      </c>
      <c r="O609" s="77">
        <v>0</v>
      </c>
      <c r="P609" s="77">
        <v>0</v>
      </c>
      <c r="Q609" s="77">
        <v>0</v>
      </c>
      <c r="R609" s="77">
        <v>0</v>
      </c>
      <c r="S609" s="77">
        <v>0</v>
      </c>
      <c r="T609" s="77" t="s">
        <v>156</v>
      </c>
      <c r="U609" s="105">
        <v>0</v>
      </c>
      <c r="V609" s="105">
        <v>0</v>
      </c>
      <c r="W609" s="101">
        <v>0</v>
      </c>
    </row>
    <row r="610" spans="2:23" x14ac:dyDescent="0.25">
      <c r="B610" s="55" t="s">
        <v>116</v>
      </c>
      <c r="C610" s="76" t="s">
        <v>139</v>
      </c>
      <c r="D610" s="55" t="s">
        <v>63</v>
      </c>
      <c r="E610" s="55" t="s">
        <v>165</v>
      </c>
      <c r="F610" s="70">
        <v>92.65</v>
      </c>
      <c r="G610" s="77">
        <v>50499</v>
      </c>
      <c r="H610" s="77">
        <v>92.65</v>
      </c>
      <c r="I610" s="77">
        <v>1</v>
      </c>
      <c r="J610" s="77">
        <v>-5.5197099999999999E-13</v>
      </c>
      <c r="K610" s="77">
        <v>0</v>
      </c>
      <c r="L610" s="77">
        <v>-2.1136899999999999E-13</v>
      </c>
      <c r="M610" s="77">
        <v>0</v>
      </c>
      <c r="N610" s="77">
        <v>-3.40603E-13</v>
      </c>
      <c r="O610" s="77">
        <v>0</v>
      </c>
      <c r="P610" s="77">
        <v>-1.78295E-13</v>
      </c>
      <c r="Q610" s="77">
        <v>-1.78295E-13</v>
      </c>
      <c r="R610" s="77">
        <v>0</v>
      </c>
      <c r="S610" s="77">
        <v>0</v>
      </c>
      <c r="T610" s="77" t="s">
        <v>156</v>
      </c>
      <c r="U610" s="105">
        <v>0</v>
      </c>
      <c r="V610" s="105">
        <v>0</v>
      </c>
      <c r="W610" s="101">
        <v>0</v>
      </c>
    </row>
    <row r="611" spans="2:23" x14ac:dyDescent="0.25">
      <c r="B611" s="55" t="s">
        <v>116</v>
      </c>
      <c r="C611" s="76" t="s">
        <v>139</v>
      </c>
      <c r="D611" s="55" t="s">
        <v>63</v>
      </c>
      <c r="E611" s="55" t="s">
        <v>165</v>
      </c>
      <c r="F611" s="70">
        <v>92.65</v>
      </c>
      <c r="G611" s="77">
        <v>50554</v>
      </c>
      <c r="H611" s="77">
        <v>92.65</v>
      </c>
      <c r="I611" s="77">
        <v>1</v>
      </c>
      <c r="J611" s="77">
        <v>-6.8995999999999997E-14</v>
      </c>
      <c r="K611" s="77">
        <v>0</v>
      </c>
      <c r="L611" s="77">
        <v>-2.6420999999999999E-14</v>
      </c>
      <c r="M611" s="77">
        <v>0</v>
      </c>
      <c r="N611" s="77">
        <v>-4.2574999999999998E-14</v>
      </c>
      <c r="O611" s="77">
        <v>0</v>
      </c>
      <c r="P611" s="77">
        <v>-2.2286999999999999E-14</v>
      </c>
      <c r="Q611" s="77">
        <v>-2.2286E-14</v>
      </c>
      <c r="R611" s="77">
        <v>0</v>
      </c>
      <c r="S611" s="77">
        <v>0</v>
      </c>
      <c r="T611" s="77" t="s">
        <v>156</v>
      </c>
      <c r="U611" s="105">
        <v>0</v>
      </c>
      <c r="V611" s="105">
        <v>0</v>
      </c>
      <c r="W611" s="101">
        <v>0</v>
      </c>
    </row>
    <row r="612" spans="2:23" x14ac:dyDescent="0.25">
      <c r="B612" s="55" t="s">
        <v>116</v>
      </c>
      <c r="C612" s="76" t="s">
        <v>139</v>
      </c>
      <c r="D612" s="55" t="s">
        <v>63</v>
      </c>
      <c r="E612" s="55" t="s">
        <v>166</v>
      </c>
      <c r="F612" s="70">
        <v>92.65</v>
      </c>
      <c r="G612" s="77">
        <v>50604</v>
      </c>
      <c r="H612" s="77">
        <v>92.65</v>
      </c>
      <c r="I612" s="77">
        <v>1</v>
      </c>
      <c r="J612" s="77">
        <v>-6.8995999999999997E-14</v>
      </c>
      <c r="K612" s="77">
        <v>0</v>
      </c>
      <c r="L612" s="77">
        <v>-2.6420999999999999E-14</v>
      </c>
      <c r="M612" s="77">
        <v>0</v>
      </c>
      <c r="N612" s="77">
        <v>-4.2574999999999998E-14</v>
      </c>
      <c r="O612" s="77">
        <v>0</v>
      </c>
      <c r="P612" s="77">
        <v>-2.2286999999999999E-14</v>
      </c>
      <c r="Q612" s="77">
        <v>-2.2286E-14</v>
      </c>
      <c r="R612" s="77">
        <v>0</v>
      </c>
      <c r="S612" s="77">
        <v>0</v>
      </c>
      <c r="T612" s="77" t="s">
        <v>156</v>
      </c>
      <c r="U612" s="105">
        <v>0</v>
      </c>
      <c r="V612" s="105">
        <v>0</v>
      </c>
      <c r="W612" s="101">
        <v>0</v>
      </c>
    </row>
    <row r="613" spans="2:23" x14ac:dyDescent="0.25">
      <c r="B613" s="55" t="s">
        <v>116</v>
      </c>
      <c r="C613" s="76" t="s">
        <v>139</v>
      </c>
      <c r="D613" s="55" t="s">
        <v>63</v>
      </c>
      <c r="E613" s="55" t="s">
        <v>167</v>
      </c>
      <c r="F613" s="70">
        <v>92.93</v>
      </c>
      <c r="G613" s="77">
        <v>50750</v>
      </c>
      <c r="H613" s="77">
        <v>93.09</v>
      </c>
      <c r="I613" s="77">
        <v>1</v>
      </c>
      <c r="J613" s="77">
        <v>36.436845496482803</v>
      </c>
      <c r="K613" s="77">
        <v>3.1730684662656002E-2</v>
      </c>
      <c r="L613" s="77">
        <v>36.437863130617302</v>
      </c>
      <c r="M613" s="77">
        <v>3.1732457081661801E-2</v>
      </c>
      <c r="N613" s="77">
        <v>-1.0176341345036199E-3</v>
      </c>
      <c r="O613" s="77">
        <v>-1.7724190058770001E-6</v>
      </c>
      <c r="P613" s="77">
        <v>-1.01065179378848E-3</v>
      </c>
      <c r="Q613" s="77">
        <v>-1.0106517937884701E-3</v>
      </c>
      <c r="R613" s="77">
        <v>0</v>
      </c>
      <c r="S613" s="77">
        <v>2.4411867000000001E-11</v>
      </c>
      <c r="T613" s="77" t="s">
        <v>155</v>
      </c>
      <c r="U613" s="105">
        <v>-2.0312302160860002E-6</v>
      </c>
      <c r="V613" s="105">
        <v>0</v>
      </c>
      <c r="W613" s="101">
        <v>-2.0313664629431702E-6</v>
      </c>
    </row>
    <row r="614" spans="2:23" x14ac:dyDescent="0.25">
      <c r="B614" s="55" t="s">
        <v>116</v>
      </c>
      <c r="C614" s="76" t="s">
        <v>139</v>
      </c>
      <c r="D614" s="55" t="s">
        <v>63</v>
      </c>
      <c r="E614" s="55" t="s">
        <v>167</v>
      </c>
      <c r="F614" s="70">
        <v>92.93</v>
      </c>
      <c r="G614" s="77">
        <v>50800</v>
      </c>
      <c r="H614" s="77">
        <v>92.93</v>
      </c>
      <c r="I614" s="77">
        <v>1</v>
      </c>
      <c r="J614" s="77">
        <v>-1.1984227315282101</v>
      </c>
      <c r="K614" s="77">
        <v>2.6857258712394E-5</v>
      </c>
      <c r="L614" s="77">
        <v>-1.19944319334083</v>
      </c>
      <c r="M614" s="77">
        <v>2.6903016314765998E-5</v>
      </c>
      <c r="N614" s="77">
        <v>1.02046181261958E-3</v>
      </c>
      <c r="O614" s="77">
        <v>-4.5757602372E-8</v>
      </c>
      <c r="P614" s="77">
        <v>1.01065179365022E-3</v>
      </c>
      <c r="Q614" s="77">
        <v>1.01065179365022E-3</v>
      </c>
      <c r="R614" s="77">
        <v>0</v>
      </c>
      <c r="S614" s="77">
        <v>1.9100499000000001E-11</v>
      </c>
      <c r="T614" s="77" t="s">
        <v>155</v>
      </c>
      <c r="U614" s="105">
        <v>-4.2522539883990003E-6</v>
      </c>
      <c r="V614" s="105">
        <v>0</v>
      </c>
      <c r="W614" s="101">
        <v>-4.2525392127114398E-6</v>
      </c>
    </row>
    <row r="615" spans="2:23" x14ac:dyDescent="0.25">
      <c r="B615" s="55" t="s">
        <v>116</v>
      </c>
      <c r="C615" s="76" t="s">
        <v>139</v>
      </c>
      <c r="D615" s="55" t="s">
        <v>63</v>
      </c>
      <c r="E615" s="55" t="s">
        <v>168</v>
      </c>
      <c r="F615" s="70">
        <v>93.13</v>
      </c>
      <c r="G615" s="77">
        <v>50750</v>
      </c>
      <c r="H615" s="77">
        <v>93.09</v>
      </c>
      <c r="I615" s="77">
        <v>1</v>
      </c>
      <c r="J615" s="77">
        <v>-31.7623469146457</v>
      </c>
      <c r="K615" s="77">
        <v>7.66723477959991E-3</v>
      </c>
      <c r="L615" s="77">
        <v>-31.763362945269101</v>
      </c>
      <c r="M615" s="77">
        <v>7.6677253145059901E-3</v>
      </c>
      <c r="N615" s="77">
        <v>1.01603062337974E-3</v>
      </c>
      <c r="O615" s="77">
        <v>-4.9053490608099996E-7</v>
      </c>
      <c r="P615" s="77">
        <v>1.01065179378848E-3</v>
      </c>
      <c r="Q615" s="77">
        <v>1.0106517937884701E-3</v>
      </c>
      <c r="R615" s="77">
        <v>0</v>
      </c>
      <c r="S615" s="77">
        <v>7.7627700000000005E-12</v>
      </c>
      <c r="T615" s="77" t="s">
        <v>155</v>
      </c>
      <c r="U615" s="105">
        <v>-5.0324801700340003E-6</v>
      </c>
      <c r="V615" s="105">
        <v>0</v>
      </c>
      <c r="W615" s="101">
        <v>-5.0328177288205397E-6</v>
      </c>
    </row>
    <row r="616" spans="2:23" x14ac:dyDescent="0.25">
      <c r="B616" s="55" t="s">
        <v>116</v>
      </c>
      <c r="C616" s="76" t="s">
        <v>139</v>
      </c>
      <c r="D616" s="55" t="s">
        <v>63</v>
      </c>
      <c r="E616" s="55" t="s">
        <v>168</v>
      </c>
      <c r="F616" s="70">
        <v>93.13</v>
      </c>
      <c r="G616" s="77">
        <v>50950</v>
      </c>
      <c r="H616" s="77">
        <v>93.2</v>
      </c>
      <c r="I616" s="77">
        <v>1</v>
      </c>
      <c r="J616" s="77">
        <v>40.582967085092001</v>
      </c>
      <c r="K616" s="77">
        <v>1.4493399513381E-2</v>
      </c>
      <c r="L616" s="77">
        <v>40.583981898946199</v>
      </c>
      <c r="M616" s="77">
        <v>1.4494124363611201E-2</v>
      </c>
      <c r="N616" s="77">
        <v>-1.0148138542886999E-3</v>
      </c>
      <c r="O616" s="77">
        <v>-7.2485023018800004E-7</v>
      </c>
      <c r="P616" s="77">
        <v>-1.01065179363824E-3</v>
      </c>
      <c r="Q616" s="77">
        <v>-1.01065179363823E-3</v>
      </c>
      <c r="R616" s="77">
        <v>0</v>
      </c>
      <c r="S616" s="77">
        <v>8.98847E-12</v>
      </c>
      <c r="T616" s="77" t="s">
        <v>155</v>
      </c>
      <c r="U616" s="105">
        <v>3.5062981047389999E-6</v>
      </c>
      <c r="V616" s="105">
        <v>0</v>
      </c>
      <c r="W616" s="101">
        <v>3.5060629161851499E-6</v>
      </c>
    </row>
    <row r="617" spans="2:23" x14ac:dyDescent="0.25">
      <c r="B617" s="55" t="s">
        <v>116</v>
      </c>
      <c r="C617" s="76" t="s">
        <v>139</v>
      </c>
      <c r="D617" s="55" t="s">
        <v>63</v>
      </c>
      <c r="E617" s="55" t="s">
        <v>169</v>
      </c>
      <c r="F617" s="70">
        <v>92.93</v>
      </c>
      <c r="G617" s="77">
        <v>51300</v>
      </c>
      <c r="H617" s="77">
        <v>93.07</v>
      </c>
      <c r="I617" s="77">
        <v>1</v>
      </c>
      <c r="J617" s="77">
        <v>36.452505597461503</v>
      </c>
      <c r="K617" s="77">
        <v>2.0343700865937599E-2</v>
      </c>
      <c r="L617" s="77">
        <v>36.453961152102202</v>
      </c>
      <c r="M617" s="77">
        <v>2.0345325553125099E-2</v>
      </c>
      <c r="N617" s="77">
        <v>-1.4555546407279999E-3</v>
      </c>
      <c r="O617" s="77">
        <v>-1.624687187511E-6</v>
      </c>
      <c r="P617" s="77">
        <v>-1.4656606970850201E-3</v>
      </c>
      <c r="Q617" s="77">
        <v>-1.4656606970850201E-3</v>
      </c>
      <c r="R617" s="77">
        <v>0</v>
      </c>
      <c r="S617" s="77">
        <v>3.2888348999999999E-11</v>
      </c>
      <c r="T617" s="77" t="s">
        <v>155</v>
      </c>
      <c r="U617" s="105">
        <v>5.2681741263378999E-5</v>
      </c>
      <c r="V617" s="105">
        <v>0</v>
      </c>
      <c r="W617" s="101">
        <v>5.2678207581366802E-5</v>
      </c>
    </row>
    <row r="618" spans="2:23" x14ac:dyDescent="0.25">
      <c r="B618" s="55" t="s">
        <v>116</v>
      </c>
      <c r="C618" s="76" t="s">
        <v>139</v>
      </c>
      <c r="D618" s="55" t="s">
        <v>63</v>
      </c>
      <c r="E618" s="55" t="s">
        <v>170</v>
      </c>
      <c r="F618" s="70">
        <v>92.72</v>
      </c>
      <c r="G618" s="77">
        <v>54750</v>
      </c>
      <c r="H618" s="77">
        <v>94</v>
      </c>
      <c r="I618" s="77">
        <v>1</v>
      </c>
      <c r="J618" s="77">
        <v>69.6197420612272</v>
      </c>
      <c r="K618" s="77">
        <v>0.51517790283576603</v>
      </c>
      <c r="L618" s="77">
        <v>69.619012474427606</v>
      </c>
      <c r="M618" s="77">
        <v>0.51516710517933295</v>
      </c>
      <c r="N618" s="77">
        <v>7.2958679953050198E-4</v>
      </c>
      <c r="O618" s="77">
        <v>1.0797656432598999E-5</v>
      </c>
      <c r="P618" s="77">
        <v>7.5111960780642603E-4</v>
      </c>
      <c r="Q618" s="77">
        <v>7.51119607806427E-4</v>
      </c>
      <c r="R618" s="77">
        <v>0</v>
      </c>
      <c r="S618" s="77">
        <v>5.9966763E-11</v>
      </c>
      <c r="T618" s="77" t="s">
        <v>156</v>
      </c>
      <c r="U618" s="105">
        <v>7.4198101148413006E-5</v>
      </c>
      <c r="V618" s="105">
        <v>0</v>
      </c>
      <c r="W618" s="101">
        <v>7.4193124234418095E-5</v>
      </c>
    </row>
    <row r="619" spans="2:23" x14ac:dyDescent="0.25">
      <c r="B619" s="55" t="s">
        <v>116</v>
      </c>
      <c r="C619" s="76" t="s">
        <v>139</v>
      </c>
      <c r="D619" s="55" t="s">
        <v>63</v>
      </c>
      <c r="E619" s="55" t="s">
        <v>171</v>
      </c>
      <c r="F619" s="70">
        <v>93.2</v>
      </c>
      <c r="G619" s="77">
        <v>53150</v>
      </c>
      <c r="H619" s="77">
        <v>93.81</v>
      </c>
      <c r="I619" s="77">
        <v>1</v>
      </c>
      <c r="J619" s="77">
        <v>67.173459994448905</v>
      </c>
      <c r="K619" s="77">
        <v>0.19854004401553599</v>
      </c>
      <c r="L619" s="77">
        <v>67.174199926812193</v>
      </c>
      <c r="M619" s="77">
        <v>0.198544417975523</v>
      </c>
      <c r="N619" s="77">
        <v>-7.3993236329172895E-4</v>
      </c>
      <c r="O619" s="77">
        <v>-4.3739599863480004E-6</v>
      </c>
      <c r="P619" s="77">
        <v>-7.5031574675644204E-4</v>
      </c>
      <c r="Q619" s="77">
        <v>-7.5031574675644204E-4</v>
      </c>
      <c r="R619" s="77">
        <v>0</v>
      </c>
      <c r="S619" s="77">
        <v>2.4770844000000001E-11</v>
      </c>
      <c r="T619" s="77" t="s">
        <v>155</v>
      </c>
      <c r="U619" s="105">
        <v>4.2371613084523E-5</v>
      </c>
      <c r="V619" s="105">
        <v>0</v>
      </c>
      <c r="W619" s="101">
        <v>4.23687709649689E-5</v>
      </c>
    </row>
    <row r="620" spans="2:23" x14ac:dyDescent="0.25">
      <c r="B620" s="55" t="s">
        <v>116</v>
      </c>
      <c r="C620" s="76" t="s">
        <v>139</v>
      </c>
      <c r="D620" s="55" t="s">
        <v>63</v>
      </c>
      <c r="E620" s="55" t="s">
        <v>171</v>
      </c>
      <c r="F620" s="70">
        <v>93.2</v>
      </c>
      <c r="G620" s="77">
        <v>54500</v>
      </c>
      <c r="H620" s="77">
        <v>93.09</v>
      </c>
      <c r="I620" s="77">
        <v>1</v>
      </c>
      <c r="J620" s="77">
        <v>1.1902523472408699</v>
      </c>
      <c r="K620" s="77">
        <v>7.8442714996722994E-5</v>
      </c>
      <c r="L620" s="77">
        <v>1.19052316284549</v>
      </c>
      <c r="M620" s="77">
        <v>7.8478414868410001E-5</v>
      </c>
      <c r="N620" s="77">
        <v>-2.7081560462285898E-4</v>
      </c>
      <c r="O620" s="77">
        <v>-3.5699871686999999E-8</v>
      </c>
      <c r="P620" s="77">
        <v>-2.6033604722459002E-4</v>
      </c>
      <c r="Q620" s="77">
        <v>-2.6033604722459002E-4</v>
      </c>
      <c r="R620" s="77">
        <v>0</v>
      </c>
      <c r="S620" s="77">
        <v>3.7526940000000001E-12</v>
      </c>
      <c r="T620" s="77" t="s">
        <v>155</v>
      </c>
      <c r="U620" s="105">
        <v>-3.3114981056786002E-5</v>
      </c>
      <c r="V620" s="105">
        <v>0</v>
      </c>
      <c r="W620" s="101">
        <v>-3.3117202278220298E-5</v>
      </c>
    </row>
    <row r="621" spans="2:23" x14ac:dyDescent="0.25">
      <c r="B621" s="55" t="s">
        <v>116</v>
      </c>
      <c r="C621" s="76" t="s">
        <v>139</v>
      </c>
      <c r="D621" s="55" t="s">
        <v>63</v>
      </c>
      <c r="E621" s="55" t="s">
        <v>172</v>
      </c>
      <c r="F621" s="70">
        <v>92.26</v>
      </c>
      <c r="G621" s="77">
        <v>51250</v>
      </c>
      <c r="H621" s="77">
        <v>92.26</v>
      </c>
      <c r="I621" s="77">
        <v>1</v>
      </c>
      <c r="J621" s="77">
        <v>0</v>
      </c>
      <c r="K621" s="77">
        <v>0</v>
      </c>
      <c r="L621" s="77">
        <v>0</v>
      </c>
      <c r="M621" s="77">
        <v>0</v>
      </c>
      <c r="N621" s="77">
        <v>0</v>
      </c>
      <c r="O621" s="77">
        <v>0</v>
      </c>
      <c r="P621" s="77">
        <v>0</v>
      </c>
      <c r="Q621" s="77">
        <v>0</v>
      </c>
      <c r="R621" s="77">
        <v>0</v>
      </c>
      <c r="S621" s="77">
        <v>0</v>
      </c>
      <c r="T621" s="77" t="s">
        <v>156</v>
      </c>
      <c r="U621" s="105">
        <v>0</v>
      </c>
      <c r="V621" s="105">
        <v>0</v>
      </c>
      <c r="W621" s="101">
        <v>0</v>
      </c>
    </row>
    <row r="622" spans="2:23" x14ac:dyDescent="0.25">
      <c r="B622" s="55" t="s">
        <v>116</v>
      </c>
      <c r="C622" s="76" t="s">
        <v>139</v>
      </c>
      <c r="D622" s="55" t="s">
        <v>63</v>
      </c>
      <c r="E622" s="55" t="s">
        <v>173</v>
      </c>
      <c r="F622" s="70">
        <v>93.07</v>
      </c>
      <c r="G622" s="77">
        <v>53200</v>
      </c>
      <c r="H622" s="77">
        <v>93.62</v>
      </c>
      <c r="I622" s="77">
        <v>1</v>
      </c>
      <c r="J622" s="77">
        <v>47.714290859316598</v>
      </c>
      <c r="K622" s="77">
        <v>0.11608656462705801</v>
      </c>
      <c r="L622" s="77">
        <v>47.715741579111999</v>
      </c>
      <c r="M622" s="77">
        <v>0.11609362379672999</v>
      </c>
      <c r="N622" s="77">
        <v>-1.45071979546496E-3</v>
      </c>
      <c r="O622" s="77">
        <v>-7.0591696717679996E-6</v>
      </c>
      <c r="P622" s="77">
        <v>-1.46566069702643E-3</v>
      </c>
      <c r="Q622" s="77">
        <v>-1.46566069702642E-3</v>
      </c>
      <c r="R622" s="77">
        <v>0</v>
      </c>
      <c r="S622" s="77">
        <v>1.0953474399999999E-10</v>
      </c>
      <c r="T622" s="77" t="s">
        <v>156</v>
      </c>
      <c r="U622" s="105">
        <v>1.38957694494544E-4</v>
      </c>
      <c r="V622" s="105">
        <v>0</v>
      </c>
      <c r="W622" s="101">
        <v>1.3894837376417801E-4</v>
      </c>
    </row>
    <row r="623" spans="2:23" x14ac:dyDescent="0.25">
      <c r="B623" s="55" t="s">
        <v>116</v>
      </c>
      <c r="C623" s="76" t="s">
        <v>139</v>
      </c>
      <c r="D623" s="55" t="s">
        <v>63</v>
      </c>
      <c r="E623" s="55" t="s">
        <v>174</v>
      </c>
      <c r="F623" s="70">
        <v>94.12</v>
      </c>
      <c r="G623" s="77">
        <v>53100</v>
      </c>
      <c r="H623" s="77">
        <v>94.12</v>
      </c>
      <c r="I623" s="77">
        <v>1</v>
      </c>
      <c r="J623" s="77">
        <v>-2.2078640000000001E-12</v>
      </c>
      <c r="K623" s="77">
        <v>0</v>
      </c>
      <c r="L623" s="77">
        <v>-8.4543500000000002E-13</v>
      </c>
      <c r="M623" s="77">
        <v>0</v>
      </c>
      <c r="N623" s="77">
        <v>-1.3624289999999999E-12</v>
      </c>
      <c r="O623" s="77">
        <v>0</v>
      </c>
      <c r="P623" s="77">
        <v>-7.1319899999999996E-13</v>
      </c>
      <c r="Q623" s="77">
        <v>-7.1319899999999996E-13</v>
      </c>
      <c r="R623" s="77">
        <v>0</v>
      </c>
      <c r="S623" s="77">
        <v>0</v>
      </c>
      <c r="T623" s="77" t="s">
        <v>156</v>
      </c>
      <c r="U623" s="105">
        <v>0</v>
      </c>
      <c r="V623" s="105">
        <v>0</v>
      </c>
      <c r="W623" s="101">
        <v>0</v>
      </c>
    </row>
    <row r="624" spans="2:23" x14ac:dyDescent="0.25">
      <c r="B624" s="55" t="s">
        <v>116</v>
      </c>
      <c r="C624" s="76" t="s">
        <v>139</v>
      </c>
      <c r="D624" s="55" t="s">
        <v>63</v>
      </c>
      <c r="E624" s="55" t="s">
        <v>175</v>
      </c>
      <c r="F624" s="70">
        <v>94.12</v>
      </c>
      <c r="G624" s="77">
        <v>52000</v>
      </c>
      <c r="H624" s="77">
        <v>94.12</v>
      </c>
      <c r="I624" s="77">
        <v>1</v>
      </c>
      <c r="J624" s="77">
        <v>-2.2078640000000001E-12</v>
      </c>
      <c r="K624" s="77">
        <v>0</v>
      </c>
      <c r="L624" s="77">
        <v>-8.4543500000000002E-13</v>
      </c>
      <c r="M624" s="77">
        <v>0</v>
      </c>
      <c r="N624" s="77">
        <v>-1.3624289999999999E-12</v>
      </c>
      <c r="O624" s="77">
        <v>0</v>
      </c>
      <c r="P624" s="77">
        <v>-7.1319899999999996E-13</v>
      </c>
      <c r="Q624" s="77">
        <v>-7.1319899999999996E-13</v>
      </c>
      <c r="R624" s="77">
        <v>0</v>
      </c>
      <c r="S624" s="77">
        <v>0</v>
      </c>
      <c r="T624" s="77" t="s">
        <v>156</v>
      </c>
      <c r="U624" s="105">
        <v>0</v>
      </c>
      <c r="V624" s="105">
        <v>0</v>
      </c>
      <c r="W624" s="101">
        <v>0</v>
      </c>
    </row>
    <row r="625" spans="2:23" x14ac:dyDescent="0.25">
      <c r="B625" s="55" t="s">
        <v>116</v>
      </c>
      <c r="C625" s="76" t="s">
        <v>139</v>
      </c>
      <c r="D625" s="55" t="s">
        <v>63</v>
      </c>
      <c r="E625" s="55" t="s">
        <v>175</v>
      </c>
      <c r="F625" s="70">
        <v>94.12</v>
      </c>
      <c r="G625" s="77">
        <v>53050</v>
      </c>
      <c r="H625" s="77">
        <v>93.96</v>
      </c>
      <c r="I625" s="77">
        <v>1</v>
      </c>
      <c r="J625" s="77">
        <v>-82.438830630205601</v>
      </c>
      <c r="K625" s="77">
        <v>6.3883911479351796E-2</v>
      </c>
      <c r="L625" s="77">
        <v>-82.439225387749204</v>
      </c>
      <c r="M625" s="77">
        <v>6.3884523295801798E-2</v>
      </c>
      <c r="N625" s="77">
        <v>3.94757543586977E-4</v>
      </c>
      <c r="O625" s="77">
        <v>-6.1181645000900001E-7</v>
      </c>
      <c r="P625" s="77">
        <v>4.0302138020448898E-4</v>
      </c>
      <c r="Q625" s="77">
        <v>4.0302138020448898E-4</v>
      </c>
      <c r="R625" s="77">
        <v>0</v>
      </c>
      <c r="S625" s="77">
        <v>1.5268069999999999E-12</v>
      </c>
      <c r="T625" s="77" t="s">
        <v>155</v>
      </c>
      <c r="U625" s="105">
        <v>5.6259880150819998E-6</v>
      </c>
      <c r="V625" s="105">
        <v>0</v>
      </c>
      <c r="W625" s="101">
        <v>5.6256106461459504E-6</v>
      </c>
    </row>
    <row r="626" spans="2:23" x14ac:dyDescent="0.25">
      <c r="B626" s="55" t="s">
        <v>116</v>
      </c>
      <c r="C626" s="76" t="s">
        <v>139</v>
      </c>
      <c r="D626" s="55" t="s">
        <v>63</v>
      </c>
      <c r="E626" s="55" t="s">
        <v>175</v>
      </c>
      <c r="F626" s="70">
        <v>94.12</v>
      </c>
      <c r="G626" s="77">
        <v>53050</v>
      </c>
      <c r="H626" s="77">
        <v>93.96</v>
      </c>
      <c r="I626" s="77">
        <v>2</v>
      </c>
      <c r="J626" s="77">
        <v>-73.198751540306802</v>
      </c>
      <c r="K626" s="77">
        <v>4.5543486430006302E-2</v>
      </c>
      <c r="L626" s="77">
        <v>-73.199102051819906</v>
      </c>
      <c r="M626" s="77">
        <v>4.5543922600138301E-2</v>
      </c>
      <c r="N626" s="77">
        <v>3.5051151311416001E-4</v>
      </c>
      <c r="O626" s="77">
        <v>-4.3617013202200001E-7</v>
      </c>
      <c r="P626" s="77">
        <v>3.5784910589365299E-4</v>
      </c>
      <c r="Q626" s="77">
        <v>3.5784910589365201E-4</v>
      </c>
      <c r="R626" s="77">
        <v>0</v>
      </c>
      <c r="S626" s="77">
        <v>1.0884759999999999E-12</v>
      </c>
      <c r="T626" s="77" t="s">
        <v>155</v>
      </c>
      <c r="U626" s="105">
        <v>1.5064402882951E-5</v>
      </c>
      <c r="V626" s="105">
        <v>0</v>
      </c>
      <c r="W626" s="101">
        <v>1.5063392422624199E-5</v>
      </c>
    </row>
    <row r="627" spans="2:23" x14ac:dyDescent="0.25">
      <c r="B627" s="55" t="s">
        <v>116</v>
      </c>
      <c r="C627" s="76" t="s">
        <v>139</v>
      </c>
      <c r="D627" s="55" t="s">
        <v>63</v>
      </c>
      <c r="E627" s="55" t="s">
        <v>175</v>
      </c>
      <c r="F627" s="70">
        <v>94.12</v>
      </c>
      <c r="G627" s="77">
        <v>53100</v>
      </c>
      <c r="H627" s="77">
        <v>94.12</v>
      </c>
      <c r="I627" s="77">
        <v>2</v>
      </c>
      <c r="J627" s="77">
        <v>-2.2078640000000001E-12</v>
      </c>
      <c r="K627" s="77">
        <v>0</v>
      </c>
      <c r="L627" s="77">
        <v>-8.4543500000000002E-13</v>
      </c>
      <c r="M627" s="77">
        <v>0</v>
      </c>
      <c r="N627" s="77">
        <v>-1.3624289999999999E-12</v>
      </c>
      <c r="O627" s="77">
        <v>0</v>
      </c>
      <c r="P627" s="77">
        <v>-7.1319899999999996E-13</v>
      </c>
      <c r="Q627" s="77">
        <v>-7.1319899999999996E-13</v>
      </c>
      <c r="R627" s="77">
        <v>0</v>
      </c>
      <c r="S627" s="77">
        <v>0</v>
      </c>
      <c r="T627" s="77" t="s">
        <v>156</v>
      </c>
      <c r="U627" s="105">
        <v>0</v>
      </c>
      <c r="V627" s="105">
        <v>0</v>
      </c>
      <c r="W627" s="101">
        <v>0</v>
      </c>
    </row>
    <row r="628" spans="2:23" x14ac:dyDescent="0.25">
      <c r="B628" s="55" t="s">
        <v>116</v>
      </c>
      <c r="C628" s="76" t="s">
        <v>139</v>
      </c>
      <c r="D628" s="55" t="s">
        <v>63</v>
      </c>
      <c r="E628" s="55" t="s">
        <v>176</v>
      </c>
      <c r="F628" s="70">
        <v>94.24</v>
      </c>
      <c r="G628" s="77">
        <v>53000</v>
      </c>
      <c r="H628" s="77">
        <v>94.12</v>
      </c>
      <c r="I628" s="77">
        <v>1</v>
      </c>
      <c r="J628" s="77">
        <v>-16.932692985463799</v>
      </c>
      <c r="K628" s="77">
        <v>0</v>
      </c>
      <c r="L628" s="77">
        <v>-16.932698719568599</v>
      </c>
      <c r="M628" s="77">
        <v>0</v>
      </c>
      <c r="N628" s="77">
        <v>5.7341048770310002E-6</v>
      </c>
      <c r="O628" s="77">
        <v>0</v>
      </c>
      <c r="P628" s="77">
        <v>2.609852838219E-6</v>
      </c>
      <c r="Q628" s="77">
        <v>2.609852838219E-6</v>
      </c>
      <c r="R628" s="77">
        <v>0</v>
      </c>
      <c r="S628" s="77">
        <v>0</v>
      </c>
      <c r="T628" s="77" t="s">
        <v>155</v>
      </c>
      <c r="U628" s="105">
        <v>6.8809258524400004E-7</v>
      </c>
      <c r="V628" s="105">
        <v>0</v>
      </c>
      <c r="W628" s="101">
        <v>6.8804643072570002E-7</v>
      </c>
    </row>
    <row r="629" spans="2:23" x14ac:dyDescent="0.25">
      <c r="B629" s="55" t="s">
        <v>116</v>
      </c>
      <c r="C629" s="76" t="s">
        <v>139</v>
      </c>
      <c r="D629" s="55" t="s">
        <v>63</v>
      </c>
      <c r="E629" s="55" t="s">
        <v>176</v>
      </c>
      <c r="F629" s="70">
        <v>94.24</v>
      </c>
      <c r="G629" s="77">
        <v>53000</v>
      </c>
      <c r="H629" s="77">
        <v>94.12</v>
      </c>
      <c r="I629" s="77">
        <v>2</v>
      </c>
      <c r="J629" s="77">
        <v>-14.957212137159701</v>
      </c>
      <c r="K629" s="77">
        <v>0</v>
      </c>
      <c r="L629" s="77">
        <v>-14.9572172022856</v>
      </c>
      <c r="M629" s="77">
        <v>0</v>
      </c>
      <c r="N629" s="77">
        <v>5.065125974202E-6</v>
      </c>
      <c r="O629" s="77">
        <v>0</v>
      </c>
      <c r="P629" s="77">
        <v>2.3053700047470001E-6</v>
      </c>
      <c r="Q629" s="77">
        <v>2.3053700047460001E-6</v>
      </c>
      <c r="R629" s="77">
        <v>0</v>
      </c>
      <c r="S629" s="77">
        <v>0</v>
      </c>
      <c r="T629" s="77" t="s">
        <v>155</v>
      </c>
      <c r="U629" s="105">
        <v>6.0781511690399995E-7</v>
      </c>
      <c r="V629" s="105">
        <v>0</v>
      </c>
      <c r="W629" s="101">
        <v>6.0777434707950997E-7</v>
      </c>
    </row>
    <row r="630" spans="2:23" x14ac:dyDescent="0.25">
      <c r="B630" s="55" t="s">
        <v>116</v>
      </c>
      <c r="C630" s="76" t="s">
        <v>139</v>
      </c>
      <c r="D630" s="55" t="s">
        <v>63</v>
      </c>
      <c r="E630" s="55" t="s">
        <v>176</v>
      </c>
      <c r="F630" s="70">
        <v>94.24</v>
      </c>
      <c r="G630" s="77">
        <v>53000</v>
      </c>
      <c r="H630" s="77">
        <v>94.12</v>
      </c>
      <c r="I630" s="77">
        <v>3</v>
      </c>
      <c r="J630" s="77">
        <v>-14.957212137159701</v>
      </c>
      <c r="K630" s="77">
        <v>0</v>
      </c>
      <c r="L630" s="77">
        <v>-14.9572172022856</v>
      </c>
      <c r="M630" s="77">
        <v>0</v>
      </c>
      <c r="N630" s="77">
        <v>5.065125974202E-6</v>
      </c>
      <c r="O630" s="77">
        <v>0</v>
      </c>
      <c r="P630" s="77">
        <v>2.3053700047470001E-6</v>
      </c>
      <c r="Q630" s="77">
        <v>2.3053700047460001E-6</v>
      </c>
      <c r="R630" s="77">
        <v>0</v>
      </c>
      <c r="S630" s="77">
        <v>0</v>
      </c>
      <c r="T630" s="77" t="s">
        <v>155</v>
      </c>
      <c r="U630" s="105">
        <v>6.0781511690399995E-7</v>
      </c>
      <c r="V630" s="105">
        <v>0</v>
      </c>
      <c r="W630" s="101">
        <v>6.0777434707950997E-7</v>
      </c>
    </row>
    <row r="631" spans="2:23" x14ac:dyDescent="0.25">
      <c r="B631" s="55" t="s">
        <v>116</v>
      </c>
      <c r="C631" s="76" t="s">
        <v>139</v>
      </c>
      <c r="D631" s="55" t="s">
        <v>63</v>
      </c>
      <c r="E631" s="55" t="s">
        <v>176</v>
      </c>
      <c r="F631" s="70">
        <v>94.24</v>
      </c>
      <c r="G631" s="77">
        <v>53000</v>
      </c>
      <c r="H631" s="77">
        <v>94.12</v>
      </c>
      <c r="I631" s="77">
        <v>4</v>
      </c>
      <c r="J631" s="77">
        <v>-16.416452345663</v>
      </c>
      <c r="K631" s="77">
        <v>0</v>
      </c>
      <c r="L631" s="77">
        <v>-16.416457904947599</v>
      </c>
      <c r="M631" s="77">
        <v>0</v>
      </c>
      <c r="N631" s="77">
        <v>5.5592846520679999E-6</v>
      </c>
      <c r="O631" s="77">
        <v>0</v>
      </c>
      <c r="P631" s="77">
        <v>2.530284167005E-6</v>
      </c>
      <c r="Q631" s="77">
        <v>2.530284167005E-6</v>
      </c>
      <c r="R631" s="77">
        <v>0</v>
      </c>
      <c r="S631" s="77">
        <v>0</v>
      </c>
      <c r="T631" s="77" t="s">
        <v>155</v>
      </c>
      <c r="U631" s="105">
        <v>6.6711415824799996E-7</v>
      </c>
      <c r="V631" s="105">
        <v>0</v>
      </c>
      <c r="W631" s="101">
        <v>6.6706941087927995E-7</v>
      </c>
    </row>
    <row r="632" spans="2:23" x14ac:dyDescent="0.25">
      <c r="B632" s="55" t="s">
        <v>116</v>
      </c>
      <c r="C632" s="76" t="s">
        <v>139</v>
      </c>
      <c r="D632" s="55" t="s">
        <v>63</v>
      </c>
      <c r="E632" s="55" t="s">
        <v>176</v>
      </c>
      <c r="F632" s="70">
        <v>94.24</v>
      </c>
      <c r="G632" s="77">
        <v>53204</v>
      </c>
      <c r="H632" s="77">
        <v>94.19</v>
      </c>
      <c r="I632" s="77">
        <v>1</v>
      </c>
      <c r="J632" s="77">
        <v>7.6583670854184502</v>
      </c>
      <c r="K632" s="77">
        <v>7.4955449438396399E-3</v>
      </c>
      <c r="L632" s="77">
        <v>7.6583670212632899</v>
      </c>
      <c r="M632" s="77">
        <v>7.4955448182573003E-3</v>
      </c>
      <c r="N632" s="77">
        <v>6.4155156187999999E-8</v>
      </c>
      <c r="O632" s="77">
        <v>1.2558234800000001E-10</v>
      </c>
      <c r="P632" s="77">
        <v>-1.9517596766289998E-6</v>
      </c>
      <c r="Q632" s="77">
        <v>-1.9517596766279999E-6</v>
      </c>
      <c r="R632" s="77">
        <v>0</v>
      </c>
      <c r="S632" s="77">
        <v>4.8700000000000002E-16</v>
      </c>
      <c r="T632" s="77" t="s">
        <v>155</v>
      </c>
      <c r="U632" s="105">
        <v>1.5039498681999999E-8</v>
      </c>
      <c r="V632" s="105">
        <v>0</v>
      </c>
      <c r="W632" s="101">
        <v>1.5038489892150001E-8</v>
      </c>
    </row>
    <row r="633" spans="2:23" x14ac:dyDescent="0.25">
      <c r="B633" s="55" t="s">
        <v>116</v>
      </c>
      <c r="C633" s="76" t="s">
        <v>139</v>
      </c>
      <c r="D633" s="55" t="s">
        <v>63</v>
      </c>
      <c r="E633" s="55" t="s">
        <v>176</v>
      </c>
      <c r="F633" s="70">
        <v>94.24</v>
      </c>
      <c r="G633" s="77">
        <v>53304</v>
      </c>
      <c r="H633" s="77">
        <v>94.69</v>
      </c>
      <c r="I633" s="77">
        <v>1</v>
      </c>
      <c r="J633" s="77">
        <v>31.934415452392699</v>
      </c>
      <c r="K633" s="77">
        <v>9.4536098729513796E-2</v>
      </c>
      <c r="L633" s="77">
        <v>31.9344154757887</v>
      </c>
      <c r="M633" s="77">
        <v>9.4536098868032895E-2</v>
      </c>
      <c r="N633" s="77">
        <v>-2.3395968496000001E-8</v>
      </c>
      <c r="O633" s="77">
        <v>-1.38519122E-10</v>
      </c>
      <c r="P633" s="77">
        <v>-1.2468872473250001E-6</v>
      </c>
      <c r="Q633" s="77">
        <v>-1.2468872473239999E-6</v>
      </c>
      <c r="R633" s="77">
        <v>0</v>
      </c>
      <c r="S633" s="77">
        <v>1.44E-16</v>
      </c>
      <c r="T633" s="77" t="s">
        <v>156</v>
      </c>
      <c r="U633" s="105">
        <v>-2.5570230730000002E-9</v>
      </c>
      <c r="V633" s="105">
        <v>0</v>
      </c>
      <c r="W633" s="101">
        <v>-2.5571945879499999E-9</v>
      </c>
    </row>
    <row r="634" spans="2:23" x14ac:dyDescent="0.25">
      <c r="B634" s="55" t="s">
        <v>116</v>
      </c>
      <c r="C634" s="76" t="s">
        <v>139</v>
      </c>
      <c r="D634" s="55" t="s">
        <v>63</v>
      </c>
      <c r="E634" s="55" t="s">
        <v>176</v>
      </c>
      <c r="F634" s="70">
        <v>94.24</v>
      </c>
      <c r="G634" s="77">
        <v>53354</v>
      </c>
      <c r="H634" s="77">
        <v>94.33</v>
      </c>
      <c r="I634" s="77">
        <v>1</v>
      </c>
      <c r="J634" s="77">
        <v>14.8773404277848</v>
      </c>
      <c r="K634" s="77">
        <v>4.6480404222881801E-3</v>
      </c>
      <c r="L634" s="77">
        <v>14.8773668255293</v>
      </c>
      <c r="M634" s="77">
        <v>4.6480569168885696E-3</v>
      </c>
      <c r="N634" s="77">
        <v>-2.6397744556926999E-5</v>
      </c>
      <c r="O634" s="77">
        <v>-1.649460039E-8</v>
      </c>
      <c r="P634" s="77">
        <v>-2.2190029163174001E-5</v>
      </c>
      <c r="Q634" s="77">
        <v>-2.2190029163174001E-5</v>
      </c>
      <c r="R634" s="77">
        <v>0</v>
      </c>
      <c r="S634" s="77">
        <v>1.034E-14</v>
      </c>
      <c r="T634" s="77" t="s">
        <v>156</v>
      </c>
      <c r="U634" s="105">
        <v>8.2060361231399999E-7</v>
      </c>
      <c r="V634" s="105">
        <v>0</v>
      </c>
      <c r="W634" s="101">
        <v>8.2054856948219004E-7</v>
      </c>
    </row>
    <row r="635" spans="2:23" x14ac:dyDescent="0.25">
      <c r="B635" s="55" t="s">
        <v>116</v>
      </c>
      <c r="C635" s="76" t="s">
        <v>139</v>
      </c>
      <c r="D635" s="55" t="s">
        <v>63</v>
      </c>
      <c r="E635" s="55" t="s">
        <v>176</v>
      </c>
      <c r="F635" s="70">
        <v>94.24</v>
      </c>
      <c r="G635" s="77">
        <v>53454</v>
      </c>
      <c r="H635" s="77">
        <v>94.33</v>
      </c>
      <c r="I635" s="77">
        <v>1</v>
      </c>
      <c r="J635" s="77">
        <v>6.3026380748425703</v>
      </c>
      <c r="K635" s="77">
        <v>2.7091254251074399E-3</v>
      </c>
      <c r="L635" s="77">
        <v>6.3026635927773702</v>
      </c>
      <c r="M635" s="77">
        <v>2.7091473624058001E-3</v>
      </c>
      <c r="N635" s="77">
        <v>-2.5517934808261001E-5</v>
      </c>
      <c r="O635" s="77">
        <v>-2.1937298353999999E-8</v>
      </c>
      <c r="P635" s="77">
        <v>-2.0982413185945999E-5</v>
      </c>
      <c r="Q635" s="77">
        <v>-2.0982413185945999E-5</v>
      </c>
      <c r="R635" s="77">
        <v>0</v>
      </c>
      <c r="S635" s="77">
        <v>3.0026E-14</v>
      </c>
      <c r="T635" s="77" t="s">
        <v>156</v>
      </c>
      <c r="U635" s="105">
        <v>2.2825595742999999E-7</v>
      </c>
      <c r="V635" s="105">
        <v>0</v>
      </c>
      <c r="W635" s="101">
        <v>2.2824064692675E-7</v>
      </c>
    </row>
    <row r="636" spans="2:23" x14ac:dyDescent="0.25">
      <c r="B636" s="55" t="s">
        <v>116</v>
      </c>
      <c r="C636" s="76" t="s">
        <v>139</v>
      </c>
      <c r="D636" s="55" t="s">
        <v>63</v>
      </c>
      <c r="E636" s="55" t="s">
        <v>176</v>
      </c>
      <c r="F636" s="70">
        <v>94.24</v>
      </c>
      <c r="G636" s="77">
        <v>53604</v>
      </c>
      <c r="H636" s="77">
        <v>94.48</v>
      </c>
      <c r="I636" s="77">
        <v>1</v>
      </c>
      <c r="J636" s="77">
        <v>21.286164751316399</v>
      </c>
      <c r="K636" s="77">
        <v>1.9709885227178099E-2</v>
      </c>
      <c r="L636" s="77">
        <v>21.286152844476099</v>
      </c>
      <c r="M636" s="77">
        <v>1.9709863176950299E-2</v>
      </c>
      <c r="N636" s="77">
        <v>1.1906840369224999E-5</v>
      </c>
      <c r="O636" s="77">
        <v>2.2050227856999999E-8</v>
      </c>
      <c r="P636" s="77">
        <v>1.4311062230422E-5</v>
      </c>
      <c r="Q636" s="77">
        <v>1.4311062230422E-5</v>
      </c>
      <c r="R636" s="77">
        <v>0</v>
      </c>
      <c r="S636" s="77">
        <v>8.9090000000000002E-15</v>
      </c>
      <c r="T636" s="77" t="s">
        <v>156</v>
      </c>
      <c r="U636" s="105">
        <v>-7.7698218800199996E-7</v>
      </c>
      <c r="V636" s="105">
        <v>0</v>
      </c>
      <c r="W636" s="101">
        <v>-7.7703430488187995E-7</v>
      </c>
    </row>
    <row r="637" spans="2:23" x14ac:dyDescent="0.25">
      <c r="B637" s="55" t="s">
        <v>116</v>
      </c>
      <c r="C637" s="76" t="s">
        <v>139</v>
      </c>
      <c r="D637" s="55" t="s">
        <v>63</v>
      </c>
      <c r="E637" s="55" t="s">
        <v>176</v>
      </c>
      <c r="F637" s="70">
        <v>94.24</v>
      </c>
      <c r="G637" s="77">
        <v>53654</v>
      </c>
      <c r="H637" s="77">
        <v>94.19</v>
      </c>
      <c r="I637" s="77">
        <v>1</v>
      </c>
      <c r="J637" s="77">
        <v>-18.868587168725401</v>
      </c>
      <c r="K637" s="77">
        <v>1.7363270081644601E-2</v>
      </c>
      <c r="L637" s="77">
        <v>-18.868605738448199</v>
      </c>
      <c r="M637" s="77">
        <v>1.7363304258159001E-2</v>
      </c>
      <c r="N637" s="77">
        <v>1.8569722748385E-5</v>
      </c>
      <c r="O637" s="77">
        <v>-3.4176514350000002E-8</v>
      </c>
      <c r="P637" s="77">
        <v>2.2309149479441001E-5</v>
      </c>
      <c r="Q637" s="77">
        <v>2.2309149479441001E-5</v>
      </c>
      <c r="R637" s="77">
        <v>0</v>
      </c>
      <c r="S637" s="77">
        <v>2.4273E-14</v>
      </c>
      <c r="T637" s="77" t="s">
        <v>156</v>
      </c>
      <c r="U637" s="105">
        <v>-2.291454162087E-6</v>
      </c>
      <c r="V637" s="105">
        <v>0</v>
      </c>
      <c r="W637" s="101">
        <v>-2.2916078637331498E-6</v>
      </c>
    </row>
    <row r="638" spans="2:23" x14ac:dyDescent="0.25">
      <c r="B638" s="55" t="s">
        <v>116</v>
      </c>
      <c r="C638" s="76" t="s">
        <v>139</v>
      </c>
      <c r="D638" s="55" t="s">
        <v>63</v>
      </c>
      <c r="E638" s="55" t="s">
        <v>177</v>
      </c>
      <c r="F638" s="70">
        <v>93.96</v>
      </c>
      <c r="G638" s="77">
        <v>53150</v>
      </c>
      <c r="H638" s="77">
        <v>93.81</v>
      </c>
      <c r="I638" s="77">
        <v>1</v>
      </c>
      <c r="J638" s="77">
        <v>-13.809944207975599</v>
      </c>
      <c r="K638" s="77">
        <v>5.21795033498964E-3</v>
      </c>
      <c r="L638" s="77">
        <v>-13.8099543926406</v>
      </c>
      <c r="M638" s="77">
        <v>5.2179580313416402E-3</v>
      </c>
      <c r="N638" s="77">
        <v>1.0184665011348E-5</v>
      </c>
      <c r="O638" s="77">
        <v>-7.6963519909999999E-9</v>
      </c>
      <c r="P638" s="77">
        <v>2.2004001465057999E-5</v>
      </c>
      <c r="Q638" s="77">
        <v>2.2004001465057999E-5</v>
      </c>
      <c r="R638" s="77">
        <v>0</v>
      </c>
      <c r="S638" s="77">
        <v>1.3246999999999999E-14</v>
      </c>
      <c r="T638" s="77" t="s">
        <v>155</v>
      </c>
      <c r="U638" s="105">
        <v>8.0512774498499998E-7</v>
      </c>
      <c r="V638" s="105">
        <v>0</v>
      </c>
      <c r="W638" s="101">
        <v>8.0507374021292001E-7</v>
      </c>
    </row>
    <row r="639" spans="2:23" x14ac:dyDescent="0.25">
      <c r="B639" s="55" t="s">
        <v>116</v>
      </c>
      <c r="C639" s="76" t="s">
        <v>139</v>
      </c>
      <c r="D639" s="55" t="s">
        <v>63</v>
      </c>
      <c r="E639" s="55" t="s">
        <v>177</v>
      </c>
      <c r="F639" s="70">
        <v>93.96</v>
      </c>
      <c r="G639" s="77">
        <v>53150</v>
      </c>
      <c r="H639" s="77">
        <v>93.81</v>
      </c>
      <c r="I639" s="77">
        <v>2</v>
      </c>
      <c r="J639" s="77">
        <v>-13.769396479704399</v>
      </c>
      <c r="K639" s="77">
        <v>5.1930420931849399E-3</v>
      </c>
      <c r="L639" s="77">
        <v>-13.769406634466</v>
      </c>
      <c r="M639" s="77">
        <v>5.1930497527979099E-3</v>
      </c>
      <c r="N639" s="77">
        <v>1.0154761614921999E-5</v>
      </c>
      <c r="O639" s="77">
        <v>-7.6596129730000004E-9</v>
      </c>
      <c r="P639" s="77">
        <v>2.1939394970093999E-5</v>
      </c>
      <c r="Q639" s="77">
        <v>2.1939394970093999E-5</v>
      </c>
      <c r="R639" s="77">
        <v>0</v>
      </c>
      <c r="S639" s="77">
        <v>1.3184E-14</v>
      </c>
      <c r="T639" s="77" t="s">
        <v>155</v>
      </c>
      <c r="U639" s="105">
        <v>8.0409147822499997E-7</v>
      </c>
      <c r="V639" s="105">
        <v>0</v>
      </c>
      <c r="W639" s="101">
        <v>8.0403754296156998E-7</v>
      </c>
    </row>
    <row r="640" spans="2:23" x14ac:dyDescent="0.25">
      <c r="B640" s="55" t="s">
        <v>116</v>
      </c>
      <c r="C640" s="76" t="s">
        <v>139</v>
      </c>
      <c r="D640" s="55" t="s">
        <v>63</v>
      </c>
      <c r="E640" s="55" t="s">
        <v>177</v>
      </c>
      <c r="F640" s="70">
        <v>93.96</v>
      </c>
      <c r="G640" s="77">
        <v>53900</v>
      </c>
      <c r="H640" s="77">
        <v>93.73</v>
      </c>
      <c r="I640" s="77">
        <v>1</v>
      </c>
      <c r="J640" s="77">
        <v>-18.7154475075634</v>
      </c>
      <c r="K640" s="77">
        <v>1.6427568046652199E-2</v>
      </c>
      <c r="L640" s="77">
        <v>-18.715079207143599</v>
      </c>
      <c r="M640" s="77">
        <v>1.6426921498321E-2</v>
      </c>
      <c r="N640" s="77">
        <v>-3.6830041980906398E-4</v>
      </c>
      <c r="O640" s="77">
        <v>6.46548331155E-7</v>
      </c>
      <c r="P640" s="77">
        <v>-3.6735773676087698E-4</v>
      </c>
      <c r="Q640" s="77">
        <v>-3.6735773676087698E-4</v>
      </c>
      <c r="R640" s="77">
        <v>0</v>
      </c>
      <c r="S640" s="77">
        <v>6.3292350000000001E-12</v>
      </c>
      <c r="T640" s="77" t="s">
        <v>155</v>
      </c>
      <c r="U640" s="105">
        <v>-2.4033768418842E-5</v>
      </c>
      <c r="V640" s="105">
        <v>0</v>
      </c>
      <c r="W640" s="101">
        <v>-2.4035380508592801E-5</v>
      </c>
    </row>
    <row r="641" spans="2:23" x14ac:dyDescent="0.25">
      <c r="B641" s="55" t="s">
        <v>116</v>
      </c>
      <c r="C641" s="76" t="s">
        <v>139</v>
      </c>
      <c r="D641" s="55" t="s">
        <v>63</v>
      </c>
      <c r="E641" s="55" t="s">
        <v>177</v>
      </c>
      <c r="F641" s="70">
        <v>93.96</v>
      </c>
      <c r="G641" s="77">
        <v>53900</v>
      </c>
      <c r="H641" s="77">
        <v>93.73</v>
      </c>
      <c r="I641" s="77">
        <v>2</v>
      </c>
      <c r="J641" s="77">
        <v>-18.7356592354081</v>
      </c>
      <c r="K641" s="77">
        <v>1.6449028078532699E-2</v>
      </c>
      <c r="L641" s="77">
        <v>-18.735290537242602</v>
      </c>
      <c r="M641" s="77">
        <v>1.64483806855878E-2</v>
      </c>
      <c r="N641" s="77">
        <v>-3.6869816547324702E-4</v>
      </c>
      <c r="O641" s="77">
        <v>6.4739294480499996E-7</v>
      </c>
      <c r="P641" s="77">
        <v>-3.6775446435402499E-4</v>
      </c>
      <c r="Q641" s="77">
        <v>-3.6775446435402401E-4</v>
      </c>
      <c r="R641" s="77">
        <v>0</v>
      </c>
      <c r="S641" s="77">
        <v>6.3375029999999997E-12</v>
      </c>
      <c r="T641" s="77" t="s">
        <v>155</v>
      </c>
      <c r="U641" s="105">
        <v>-2.4045987153581999E-5</v>
      </c>
      <c r="V641" s="105">
        <v>0</v>
      </c>
      <c r="W641" s="101">
        <v>-2.4047600062917001E-5</v>
      </c>
    </row>
    <row r="642" spans="2:23" x14ac:dyDescent="0.25">
      <c r="B642" s="55" t="s">
        <v>116</v>
      </c>
      <c r="C642" s="76" t="s">
        <v>139</v>
      </c>
      <c r="D642" s="55" t="s">
        <v>63</v>
      </c>
      <c r="E642" s="55" t="s">
        <v>178</v>
      </c>
      <c r="F642" s="70">
        <v>93.81</v>
      </c>
      <c r="G642" s="77">
        <v>53550</v>
      </c>
      <c r="H642" s="77">
        <v>93.65</v>
      </c>
      <c r="I642" s="77">
        <v>1</v>
      </c>
      <c r="J642" s="77">
        <v>-12.646725715994901</v>
      </c>
      <c r="K642" s="77">
        <v>3.92971772471583E-3</v>
      </c>
      <c r="L642" s="77">
        <v>-12.646415284081501</v>
      </c>
      <c r="M642" s="77">
        <v>3.9295248060351199E-3</v>
      </c>
      <c r="N642" s="77">
        <v>-3.1043191340285298E-4</v>
      </c>
      <c r="O642" s="77">
        <v>1.9291868070799999E-7</v>
      </c>
      <c r="P642" s="77">
        <v>-3.06544760710067E-4</v>
      </c>
      <c r="Q642" s="77">
        <v>-3.0654476071006797E-4</v>
      </c>
      <c r="R642" s="77">
        <v>0</v>
      </c>
      <c r="S642" s="77">
        <v>2.308835E-12</v>
      </c>
      <c r="T642" s="77" t="s">
        <v>156</v>
      </c>
      <c r="U642" s="105">
        <v>-3.1586838201673E-5</v>
      </c>
      <c r="V642" s="105">
        <v>0</v>
      </c>
      <c r="W642" s="101">
        <v>-3.1588956921352599E-5</v>
      </c>
    </row>
    <row r="643" spans="2:23" x14ac:dyDescent="0.25">
      <c r="B643" s="55" t="s">
        <v>116</v>
      </c>
      <c r="C643" s="76" t="s">
        <v>139</v>
      </c>
      <c r="D643" s="55" t="s">
        <v>63</v>
      </c>
      <c r="E643" s="55" t="s">
        <v>178</v>
      </c>
      <c r="F643" s="70">
        <v>93.81</v>
      </c>
      <c r="G643" s="77">
        <v>54200</v>
      </c>
      <c r="H643" s="77">
        <v>93.78</v>
      </c>
      <c r="I643" s="77">
        <v>1</v>
      </c>
      <c r="J643" s="77">
        <v>-0.62053547155666799</v>
      </c>
      <c r="K643" s="77">
        <v>2.5414241916359999E-6</v>
      </c>
      <c r="L643" s="77">
        <v>-0.62021973964573296</v>
      </c>
      <c r="M643" s="77">
        <v>2.5388386679449998E-6</v>
      </c>
      <c r="N643" s="77">
        <v>-3.1573191093519498E-4</v>
      </c>
      <c r="O643" s="77">
        <v>2.5855236909999998E-9</v>
      </c>
      <c r="P643" s="77">
        <v>-3.11849415201134E-4</v>
      </c>
      <c r="Q643" s="77">
        <v>-3.11849415201134E-4</v>
      </c>
      <c r="R643" s="77">
        <v>0</v>
      </c>
      <c r="S643" s="77">
        <v>6.4185000000000004E-13</v>
      </c>
      <c r="T643" s="77" t="s">
        <v>156</v>
      </c>
      <c r="U643" s="105">
        <v>-9.2294481334290003E-6</v>
      </c>
      <c r="V643" s="105">
        <v>0</v>
      </c>
      <c r="W643" s="101">
        <v>-9.2300672081609502E-6</v>
      </c>
    </row>
    <row r="644" spans="2:23" x14ac:dyDescent="0.25">
      <c r="B644" s="55" t="s">
        <v>116</v>
      </c>
      <c r="C644" s="76" t="s">
        <v>139</v>
      </c>
      <c r="D644" s="55" t="s">
        <v>63</v>
      </c>
      <c r="E644" s="55" t="s">
        <v>179</v>
      </c>
      <c r="F644" s="70">
        <v>93.88</v>
      </c>
      <c r="G644" s="77">
        <v>53150</v>
      </c>
      <c r="H644" s="77">
        <v>93.81</v>
      </c>
      <c r="I644" s="77">
        <v>1</v>
      </c>
      <c r="J644" s="77">
        <v>-7.8623024045392897</v>
      </c>
      <c r="K644" s="77">
        <v>0</v>
      </c>
      <c r="L644" s="77">
        <v>-7.8623342618723298</v>
      </c>
      <c r="M644" s="77">
        <v>0</v>
      </c>
      <c r="N644" s="77">
        <v>3.1857333041007997E-5</v>
      </c>
      <c r="O644" s="77">
        <v>0</v>
      </c>
      <c r="P644" s="77">
        <v>3.0687421904849002E-5</v>
      </c>
      <c r="Q644" s="77">
        <v>3.0687421904849998E-5</v>
      </c>
      <c r="R644" s="77">
        <v>0</v>
      </c>
      <c r="S644" s="77">
        <v>0</v>
      </c>
      <c r="T644" s="77" t="s">
        <v>156</v>
      </c>
      <c r="U644" s="105">
        <v>2.2300133128700001E-6</v>
      </c>
      <c r="V644" s="105">
        <v>0</v>
      </c>
      <c r="W644" s="101">
        <v>2.2298637324320399E-6</v>
      </c>
    </row>
    <row r="645" spans="2:23" x14ac:dyDescent="0.25">
      <c r="B645" s="55" t="s">
        <v>116</v>
      </c>
      <c r="C645" s="76" t="s">
        <v>139</v>
      </c>
      <c r="D645" s="55" t="s">
        <v>63</v>
      </c>
      <c r="E645" s="55" t="s">
        <v>179</v>
      </c>
      <c r="F645" s="70">
        <v>93.88</v>
      </c>
      <c r="G645" s="77">
        <v>53150</v>
      </c>
      <c r="H645" s="77">
        <v>93.81</v>
      </c>
      <c r="I645" s="77">
        <v>2</v>
      </c>
      <c r="J645" s="77">
        <v>-6.60126366462005</v>
      </c>
      <c r="K645" s="77">
        <v>0</v>
      </c>
      <c r="L645" s="77">
        <v>-6.6012904123390701</v>
      </c>
      <c r="M645" s="77">
        <v>0</v>
      </c>
      <c r="N645" s="77">
        <v>2.6747719020226002E-5</v>
      </c>
      <c r="O645" s="77">
        <v>0</v>
      </c>
      <c r="P645" s="77">
        <v>2.5765450509965001E-5</v>
      </c>
      <c r="Q645" s="77">
        <v>2.5765450509966E-5</v>
      </c>
      <c r="R645" s="77">
        <v>0</v>
      </c>
      <c r="S645" s="77">
        <v>0</v>
      </c>
      <c r="T645" s="77" t="s">
        <v>156</v>
      </c>
      <c r="U645" s="105">
        <v>1.872340331416E-6</v>
      </c>
      <c r="V645" s="105">
        <v>0</v>
      </c>
      <c r="W645" s="101">
        <v>1.87221474226137E-6</v>
      </c>
    </row>
    <row r="646" spans="2:23" x14ac:dyDescent="0.25">
      <c r="B646" s="55" t="s">
        <v>116</v>
      </c>
      <c r="C646" s="76" t="s">
        <v>139</v>
      </c>
      <c r="D646" s="55" t="s">
        <v>63</v>
      </c>
      <c r="E646" s="55" t="s">
        <v>179</v>
      </c>
      <c r="F646" s="70">
        <v>93.88</v>
      </c>
      <c r="G646" s="77">
        <v>53150</v>
      </c>
      <c r="H646" s="77">
        <v>93.81</v>
      </c>
      <c r="I646" s="77">
        <v>3</v>
      </c>
      <c r="J646" s="77">
        <v>-8.07697277735946</v>
      </c>
      <c r="K646" s="77">
        <v>0</v>
      </c>
      <c r="L646" s="77">
        <v>-8.0770055045173095</v>
      </c>
      <c r="M646" s="77">
        <v>0</v>
      </c>
      <c r="N646" s="77">
        <v>3.2727157851797002E-5</v>
      </c>
      <c r="O646" s="77">
        <v>0</v>
      </c>
      <c r="P646" s="77">
        <v>3.1525303737371999E-5</v>
      </c>
      <c r="Q646" s="77">
        <v>3.1525303737373002E-5</v>
      </c>
      <c r="R646" s="77">
        <v>0</v>
      </c>
      <c r="S646" s="77">
        <v>0</v>
      </c>
      <c r="T646" s="77" t="s">
        <v>156</v>
      </c>
      <c r="U646" s="105">
        <v>2.290901049626E-6</v>
      </c>
      <c r="V646" s="105">
        <v>0</v>
      </c>
      <c r="W646" s="101">
        <v>2.29074738508044E-6</v>
      </c>
    </row>
    <row r="647" spans="2:23" x14ac:dyDescent="0.25">
      <c r="B647" s="55" t="s">
        <v>116</v>
      </c>
      <c r="C647" s="76" t="s">
        <v>139</v>
      </c>
      <c r="D647" s="55" t="s">
        <v>63</v>
      </c>
      <c r="E647" s="55" t="s">
        <v>179</v>
      </c>
      <c r="F647" s="70">
        <v>93.88</v>
      </c>
      <c r="G647" s="77">
        <v>53654</v>
      </c>
      <c r="H647" s="77">
        <v>94.19</v>
      </c>
      <c r="I647" s="77">
        <v>1</v>
      </c>
      <c r="J647" s="77">
        <v>62.963060579242303</v>
      </c>
      <c r="K647" s="77">
        <v>0.124480495721668</v>
      </c>
      <c r="L647" s="77">
        <v>62.963075872930901</v>
      </c>
      <c r="M647" s="77">
        <v>0.124480556194146</v>
      </c>
      <c r="N647" s="77">
        <v>-1.5293688526707E-5</v>
      </c>
      <c r="O647" s="77">
        <v>-6.0472478392000006E-8</v>
      </c>
      <c r="P647" s="77">
        <v>-1.8310105988728E-5</v>
      </c>
      <c r="Q647" s="77">
        <v>-1.8310105988728E-5</v>
      </c>
      <c r="R647" s="77">
        <v>0</v>
      </c>
      <c r="S647" s="77">
        <v>1.0526999999999999E-14</v>
      </c>
      <c r="T647" s="77" t="s">
        <v>156</v>
      </c>
      <c r="U647" s="105">
        <v>-9.4548606231199997E-7</v>
      </c>
      <c r="V647" s="105">
        <v>0</v>
      </c>
      <c r="W647" s="101">
        <v>-9.4554948176266996E-7</v>
      </c>
    </row>
    <row r="648" spans="2:23" x14ac:dyDescent="0.25">
      <c r="B648" s="55" t="s">
        <v>116</v>
      </c>
      <c r="C648" s="76" t="s">
        <v>139</v>
      </c>
      <c r="D648" s="55" t="s">
        <v>63</v>
      </c>
      <c r="E648" s="55" t="s">
        <v>179</v>
      </c>
      <c r="F648" s="70">
        <v>93.88</v>
      </c>
      <c r="G648" s="77">
        <v>53654</v>
      </c>
      <c r="H648" s="77">
        <v>94.19</v>
      </c>
      <c r="I648" s="77">
        <v>2</v>
      </c>
      <c r="J648" s="77">
        <v>62.963060579242303</v>
      </c>
      <c r="K648" s="77">
        <v>0.124480495721668</v>
      </c>
      <c r="L648" s="77">
        <v>62.963075872930901</v>
      </c>
      <c r="M648" s="77">
        <v>0.124480556194146</v>
      </c>
      <c r="N648" s="77">
        <v>-1.5293688526707E-5</v>
      </c>
      <c r="O648" s="77">
        <v>-6.0472478392000006E-8</v>
      </c>
      <c r="P648" s="77">
        <v>-1.8310105988728E-5</v>
      </c>
      <c r="Q648" s="77">
        <v>-1.8310105988728E-5</v>
      </c>
      <c r="R648" s="77">
        <v>0</v>
      </c>
      <c r="S648" s="77">
        <v>1.0526999999999999E-14</v>
      </c>
      <c r="T648" s="77" t="s">
        <v>156</v>
      </c>
      <c r="U648" s="105">
        <v>-9.4548606231199997E-7</v>
      </c>
      <c r="V648" s="105">
        <v>0</v>
      </c>
      <c r="W648" s="101">
        <v>-9.4554948176266996E-7</v>
      </c>
    </row>
    <row r="649" spans="2:23" x14ac:dyDescent="0.25">
      <c r="B649" s="55" t="s">
        <v>116</v>
      </c>
      <c r="C649" s="76" t="s">
        <v>139</v>
      </c>
      <c r="D649" s="55" t="s">
        <v>63</v>
      </c>
      <c r="E649" s="55" t="s">
        <v>179</v>
      </c>
      <c r="F649" s="70">
        <v>93.88</v>
      </c>
      <c r="G649" s="77">
        <v>53704</v>
      </c>
      <c r="H649" s="77">
        <v>93.81</v>
      </c>
      <c r="I649" s="77">
        <v>1</v>
      </c>
      <c r="J649" s="77">
        <v>-22.301849455855599</v>
      </c>
      <c r="K649" s="77">
        <v>2.0790170046538801E-2</v>
      </c>
      <c r="L649" s="77">
        <v>-22.301821432665299</v>
      </c>
      <c r="M649" s="77">
        <v>2.0790117799165599E-2</v>
      </c>
      <c r="N649" s="77">
        <v>-2.8023190301596E-5</v>
      </c>
      <c r="O649" s="77">
        <v>5.2247373181000003E-8</v>
      </c>
      <c r="P649" s="77">
        <v>-2.3668701871649001E-5</v>
      </c>
      <c r="Q649" s="77">
        <v>-2.3668701871649001E-5</v>
      </c>
      <c r="R649" s="77">
        <v>0</v>
      </c>
      <c r="S649" s="77">
        <v>2.3417E-14</v>
      </c>
      <c r="T649" s="77" t="s">
        <v>156</v>
      </c>
      <c r="U649" s="105">
        <v>2.9415314150919999E-6</v>
      </c>
      <c r="V649" s="105">
        <v>0</v>
      </c>
      <c r="W649" s="101">
        <v>2.9413341088450799E-6</v>
      </c>
    </row>
    <row r="650" spans="2:23" x14ac:dyDescent="0.25">
      <c r="B650" s="55" t="s">
        <v>116</v>
      </c>
      <c r="C650" s="76" t="s">
        <v>139</v>
      </c>
      <c r="D650" s="55" t="s">
        <v>63</v>
      </c>
      <c r="E650" s="55" t="s">
        <v>179</v>
      </c>
      <c r="F650" s="70">
        <v>93.88</v>
      </c>
      <c r="G650" s="77">
        <v>58004</v>
      </c>
      <c r="H650" s="77">
        <v>91.29</v>
      </c>
      <c r="I650" s="77">
        <v>1</v>
      </c>
      <c r="J650" s="77">
        <v>-81.929455373006107</v>
      </c>
      <c r="K650" s="77">
        <v>1.42169387230454</v>
      </c>
      <c r="L650" s="77">
        <v>-81.929422108485696</v>
      </c>
      <c r="M650" s="77">
        <v>1.4216927178490399</v>
      </c>
      <c r="N650" s="77">
        <v>-3.3264520404863E-5</v>
      </c>
      <c r="O650" s="77">
        <v>1.1544555009869999E-6</v>
      </c>
      <c r="P650" s="77">
        <v>-2.768926183675E-5</v>
      </c>
      <c r="Q650" s="77">
        <v>-2.7689261836749001E-5</v>
      </c>
      <c r="R650" s="77">
        <v>0</v>
      </c>
      <c r="S650" s="77">
        <v>1.6238599999999999E-13</v>
      </c>
      <c r="T650" s="77" t="s">
        <v>156</v>
      </c>
      <c r="U650" s="105">
        <v>2.0730154710320001E-5</v>
      </c>
      <c r="V650" s="105">
        <v>0</v>
      </c>
      <c r="W650" s="101">
        <v>2.0728764213858501E-5</v>
      </c>
    </row>
    <row r="651" spans="2:23" x14ac:dyDescent="0.25">
      <c r="B651" s="55" t="s">
        <v>116</v>
      </c>
      <c r="C651" s="76" t="s">
        <v>139</v>
      </c>
      <c r="D651" s="55" t="s">
        <v>63</v>
      </c>
      <c r="E651" s="55" t="s">
        <v>180</v>
      </c>
      <c r="F651" s="70">
        <v>93.62</v>
      </c>
      <c r="G651" s="77">
        <v>53050</v>
      </c>
      <c r="H651" s="77">
        <v>93.96</v>
      </c>
      <c r="I651" s="77">
        <v>1</v>
      </c>
      <c r="J651" s="77">
        <v>86.074619383780004</v>
      </c>
      <c r="K651" s="77">
        <v>0.17855304645970799</v>
      </c>
      <c r="L651" s="77">
        <v>86.074470608005697</v>
      </c>
      <c r="M651" s="77">
        <v>0.17855242921980699</v>
      </c>
      <c r="N651" s="77">
        <v>1.4877577432237401E-4</v>
      </c>
      <c r="O651" s="77">
        <v>6.1723990129099997E-7</v>
      </c>
      <c r="P651" s="77">
        <v>1.72954212861218E-4</v>
      </c>
      <c r="Q651" s="77">
        <v>1.72954212861218E-4</v>
      </c>
      <c r="R651" s="77">
        <v>0</v>
      </c>
      <c r="S651" s="77">
        <v>7.2090699999999999E-13</v>
      </c>
      <c r="T651" s="77" t="s">
        <v>155</v>
      </c>
      <c r="U651" s="105">
        <v>7.3071670724939999E-6</v>
      </c>
      <c r="V651" s="105">
        <v>0</v>
      </c>
      <c r="W651" s="101">
        <v>7.30667693674251E-6</v>
      </c>
    </row>
    <row r="652" spans="2:23" x14ac:dyDescent="0.25">
      <c r="B652" s="55" t="s">
        <v>116</v>
      </c>
      <c r="C652" s="76" t="s">
        <v>139</v>
      </c>
      <c r="D652" s="55" t="s">
        <v>63</v>
      </c>
      <c r="E652" s="55" t="s">
        <v>180</v>
      </c>
      <c r="F652" s="70">
        <v>93.62</v>
      </c>
      <c r="G652" s="77">
        <v>53204</v>
      </c>
      <c r="H652" s="77">
        <v>94.19</v>
      </c>
      <c r="I652" s="77">
        <v>1</v>
      </c>
      <c r="J652" s="77">
        <v>19.418331857783301</v>
      </c>
      <c r="K652" s="77">
        <v>0</v>
      </c>
      <c r="L652" s="77">
        <v>19.4183327405946</v>
      </c>
      <c r="M652" s="77">
        <v>0</v>
      </c>
      <c r="N652" s="77">
        <v>-8.8281132959400002E-7</v>
      </c>
      <c r="O652" s="77">
        <v>0</v>
      </c>
      <c r="P652" s="77">
        <v>1.5993233184270001E-6</v>
      </c>
      <c r="Q652" s="77">
        <v>1.599323318428E-6</v>
      </c>
      <c r="R652" s="77">
        <v>0</v>
      </c>
      <c r="S652" s="77">
        <v>0</v>
      </c>
      <c r="T652" s="77" t="s">
        <v>156</v>
      </c>
      <c r="U652" s="105">
        <v>5.0320245786900003E-7</v>
      </c>
      <c r="V652" s="105">
        <v>0</v>
      </c>
      <c r="W652" s="101">
        <v>5.0316870504627001E-7</v>
      </c>
    </row>
    <row r="653" spans="2:23" x14ac:dyDescent="0.25">
      <c r="B653" s="55" t="s">
        <v>116</v>
      </c>
      <c r="C653" s="76" t="s">
        <v>139</v>
      </c>
      <c r="D653" s="55" t="s">
        <v>63</v>
      </c>
      <c r="E653" s="55" t="s">
        <v>180</v>
      </c>
      <c r="F653" s="70">
        <v>93.62</v>
      </c>
      <c r="G653" s="77">
        <v>53204</v>
      </c>
      <c r="H653" s="77">
        <v>94.19</v>
      </c>
      <c r="I653" s="77">
        <v>2</v>
      </c>
      <c r="J653" s="77">
        <v>19.418331857783301</v>
      </c>
      <c r="K653" s="77">
        <v>0</v>
      </c>
      <c r="L653" s="77">
        <v>19.4183327405946</v>
      </c>
      <c r="M653" s="77">
        <v>0</v>
      </c>
      <c r="N653" s="77">
        <v>-8.8281132959400002E-7</v>
      </c>
      <c r="O653" s="77">
        <v>0</v>
      </c>
      <c r="P653" s="77">
        <v>1.5993233184270001E-6</v>
      </c>
      <c r="Q653" s="77">
        <v>1.599323318428E-6</v>
      </c>
      <c r="R653" s="77">
        <v>0</v>
      </c>
      <c r="S653" s="77">
        <v>0</v>
      </c>
      <c r="T653" s="77" t="s">
        <v>156</v>
      </c>
      <c r="U653" s="105">
        <v>5.0320245786900003E-7</v>
      </c>
      <c r="V653" s="105">
        <v>0</v>
      </c>
      <c r="W653" s="101">
        <v>5.0316870504627001E-7</v>
      </c>
    </row>
    <row r="654" spans="2:23" x14ac:dyDescent="0.25">
      <c r="B654" s="55" t="s">
        <v>116</v>
      </c>
      <c r="C654" s="76" t="s">
        <v>139</v>
      </c>
      <c r="D654" s="55" t="s">
        <v>63</v>
      </c>
      <c r="E654" s="55" t="s">
        <v>181</v>
      </c>
      <c r="F654" s="70">
        <v>94.19</v>
      </c>
      <c r="G654" s="77">
        <v>53254</v>
      </c>
      <c r="H654" s="77">
        <v>94.58</v>
      </c>
      <c r="I654" s="77">
        <v>1</v>
      </c>
      <c r="J654" s="77">
        <v>19.203237598637799</v>
      </c>
      <c r="K654" s="77">
        <v>3.88677608320303E-2</v>
      </c>
      <c r="L654" s="77">
        <v>19.203237795665999</v>
      </c>
      <c r="M654" s="77">
        <v>3.88677616296089E-2</v>
      </c>
      <c r="N654" s="77">
        <v>-1.97028227067E-7</v>
      </c>
      <c r="O654" s="77">
        <v>-7.9757863699999996E-10</v>
      </c>
      <c r="P654" s="77">
        <v>-2.2286999999999999E-14</v>
      </c>
      <c r="Q654" s="77">
        <v>-2.2286999999999999E-14</v>
      </c>
      <c r="R654" s="77">
        <v>0</v>
      </c>
      <c r="S654" s="77">
        <v>0</v>
      </c>
      <c r="T654" s="77" t="s">
        <v>156</v>
      </c>
      <c r="U654" s="105">
        <v>1.5615488790000001E-9</v>
      </c>
      <c r="V654" s="105">
        <v>0</v>
      </c>
      <c r="W654" s="101">
        <v>1.5614441365000001E-9</v>
      </c>
    </row>
    <row r="655" spans="2:23" x14ac:dyDescent="0.25">
      <c r="B655" s="55" t="s">
        <v>116</v>
      </c>
      <c r="C655" s="76" t="s">
        <v>139</v>
      </c>
      <c r="D655" s="55" t="s">
        <v>63</v>
      </c>
      <c r="E655" s="55" t="s">
        <v>181</v>
      </c>
      <c r="F655" s="70">
        <v>94.19</v>
      </c>
      <c r="G655" s="77">
        <v>53304</v>
      </c>
      <c r="H655" s="77">
        <v>94.69</v>
      </c>
      <c r="I655" s="77">
        <v>1</v>
      </c>
      <c r="J655" s="77">
        <v>17.5100301873902</v>
      </c>
      <c r="K655" s="77">
        <v>3.4155368907993401E-2</v>
      </c>
      <c r="L655" s="77">
        <v>17.5100302817123</v>
      </c>
      <c r="M655" s="77">
        <v>3.4155369275965998E-2</v>
      </c>
      <c r="N655" s="77">
        <v>-9.4322086253000003E-8</v>
      </c>
      <c r="O655" s="77">
        <v>-3.6797260100000002E-10</v>
      </c>
      <c r="P655" s="77">
        <v>1.2468871861350001E-6</v>
      </c>
      <c r="Q655" s="77">
        <v>1.2468871861350001E-6</v>
      </c>
      <c r="R655" s="77">
        <v>0</v>
      </c>
      <c r="S655" s="77">
        <v>1.73E-16</v>
      </c>
      <c r="T655" s="77" t="s">
        <v>156</v>
      </c>
      <c r="U655" s="105">
        <v>1.2409710670999999E-8</v>
      </c>
      <c r="V655" s="105">
        <v>0</v>
      </c>
      <c r="W655" s="101">
        <v>1.2408878276889999E-8</v>
      </c>
    </row>
    <row r="656" spans="2:23" x14ac:dyDescent="0.25">
      <c r="B656" s="55" t="s">
        <v>116</v>
      </c>
      <c r="C656" s="76" t="s">
        <v>139</v>
      </c>
      <c r="D656" s="55" t="s">
        <v>63</v>
      </c>
      <c r="E656" s="55" t="s">
        <v>181</v>
      </c>
      <c r="F656" s="70">
        <v>94.19</v>
      </c>
      <c r="G656" s="77">
        <v>54104</v>
      </c>
      <c r="H656" s="77">
        <v>94.52</v>
      </c>
      <c r="I656" s="77">
        <v>1</v>
      </c>
      <c r="J656" s="77">
        <v>17.437416649381301</v>
      </c>
      <c r="K656" s="77">
        <v>3.0375943590471501E-2</v>
      </c>
      <c r="L656" s="77">
        <v>17.437416879927</v>
      </c>
      <c r="M656" s="77">
        <v>3.03759443936919E-2</v>
      </c>
      <c r="N656" s="77">
        <v>-2.30545738056E-7</v>
      </c>
      <c r="O656" s="77">
        <v>-8.03220403E-10</v>
      </c>
      <c r="P656" s="77">
        <v>0</v>
      </c>
      <c r="Q656" s="77">
        <v>0</v>
      </c>
      <c r="R656" s="77">
        <v>0</v>
      </c>
      <c r="S656" s="77">
        <v>0</v>
      </c>
      <c r="T656" s="77" t="s">
        <v>156</v>
      </c>
      <c r="U656" s="105">
        <v>2.9223247900000002E-10</v>
      </c>
      <c r="V656" s="105">
        <v>0</v>
      </c>
      <c r="W656" s="101">
        <v>2.9221287721E-10</v>
      </c>
    </row>
    <row r="657" spans="2:23" x14ac:dyDescent="0.25">
      <c r="B657" s="55" t="s">
        <v>116</v>
      </c>
      <c r="C657" s="76" t="s">
        <v>139</v>
      </c>
      <c r="D657" s="55" t="s">
        <v>63</v>
      </c>
      <c r="E657" s="55" t="s">
        <v>182</v>
      </c>
      <c r="F657" s="70">
        <v>94.58</v>
      </c>
      <c r="G657" s="77">
        <v>54104</v>
      </c>
      <c r="H657" s="77">
        <v>94.52</v>
      </c>
      <c r="I657" s="77">
        <v>1</v>
      </c>
      <c r="J657" s="77">
        <v>-3.7513125112013599</v>
      </c>
      <c r="K657" s="77">
        <v>1.2327374707665601E-3</v>
      </c>
      <c r="L657" s="77">
        <v>-3.75131248858635</v>
      </c>
      <c r="M657" s="77">
        <v>1.23273745590329E-3</v>
      </c>
      <c r="N657" s="77">
        <v>-2.2615014722000001E-8</v>
      </c>
      <c r="O657" s="77">
        <v>1.4863264999999999E-11</v>
      </c>
      <c r="P657" s="77">
        <v>2.2286999999999999E-14</v>
      </c>
      <c r="Q657" s="77">
        <v>2.2286999999999999E-14</v>
      </c>
      <c r="R657" s="77">
        <v>0</v>
      </c>
      <c r="S657" s="77">
        <v>0</v>
      </c>
      <c r="T657" s="77" t="s">
        <v>156</v>
      </c>
      <c r="U657" s="105">
        <v>4.8420829E-11</v>
      </c>
      <c r="V657" s="105">
        <v>0</v>
      </c>
      <c r="W657" s="101">
        <v>4.8417581120000001E-11</v>
      </c>
    </row>
    <row r="658" spans="2:23" x14ac:dyDescent="0.25">
      <c r="B658" s="55" t="s">
        <v>116</v>
      </c>
      <c r="C658" s="76" t="s">
        <v>139</v>
      </c>
      <c r="D658" s="55" t="s">
        <v>63</v>
      </c>
      <c r="E658" s="55" t="s">
        <v>183</v>
      </c>
      <c r="F658" s="70">
        <v>94.33</v>
      </c>
      <c r="G658" s="77">
        <v>53404</v>
      </c>
      <c r="H658" s="77">
        <v>94.22</v>
      </c>
      <c r="I658" s="77">
        <v>1</v>
      </c>
      <c r="J658" s="77">
        <v>-15.199411254417701</v>
      </c>
      <c r="K658" s="77">
        <v>2.2455348361145201E-2</v>
      </c>
      <c r="L658" s="77">
        <v>-15.1993848411245</v>
      </c>
      <c r="M658" s="77">
        <v>2.24552703161244E-2</v>
      </c>
      <c r="N658" s="77">
        <v>-2.6413293177651999E-5</v>
      </c>
      <c r="O658" s="77">
        <v>7.8045020875000005E-8</v>
      </c>
      <c r="P658" s="77">
        <v>-2.2190029323350002E-5</v>
      </c>
      <c r="Q658" s="77">
        <v>-2.2190029323347999E-5</v>
      </c>
      <c r="R658" s="77">
        <v>0</v>
      </c>
      <c r="S658" s="77">
        <v>4.7861E-14</v>
      </c>
      <c r="T658" s="77" t="s">
        <v>156</v>
      </c>
      <c r="U658" s="105">
        <v>4.4522320934059996E-6</v>
      </c>
      <c r="V658" s="105">
        <v>0</v>
      </c>
      <c r="W658" s="101">
        <v>4.4519334553563599E-6</v>
      </c>
    </row>
    <row r="659" spans="2:23" x14ac:dyDescent="0.25">
      <c r="B659" s="55" t="s">
        <v>116</v>
      </c>
      <c r="C659" s="76" t="s">
        <v>139</v>
      </c>
      <c r="D659" s="55" t="s">
        <v>63</v>
      </c>
      <c r="E659" s="55" t="s">
        <v>184</v>
      </c>
      <c r="F659" s="70">
        <v>94.22</v>
      </c>
      <c r="G659" s="77">
        <v>53854</v>
      </c>
      <c r="H659" s="77">
        <v>92.13</v>
      </c>
      <c r="I659" s="77">
        <v>1</v>
      </c>
      <c r="J659" s="77">
        <v>-65.930840769700396</v>
      </c>
      <c r="K659" s="77">
        <v>0.85820368220489696</v>
      </c>
      <c r="L659" s="77">
        <v>-65.930813968521207</v>
      </c>
      <c r="M659" s="77">
        <v>0.85820298447783205</v>
      </c>
      <c r="N659" s="77">
        <v>-2.6801179187075002E-5</v>
      </c>
      <c r="O659" s="77">
        <v>6.9772706431900005E-7</v>
      </c>
      <c r="P659" s="77">
        <v>-2.2190029236576999E-5</v>
      </c>
      <c r="Q659" s="77">
        <v>-2.2190029236578002E-5</v>
      </c>
      <c r="R659" s="77">
        <v>0</v>
      </c>
      <c r="S659" s="77">
        <v>9.7213999999999996E-14</v>
      </c>
      <c r="T659" s="77" t="s">
        <v>156</v>
      </c>
      <c r="U659" s="105">
        <v>8.9962547169699995E-6</v>
      </c>
      <c r="V659" s="105">
        <v>0</v>
      </c>
      <c r="W659" s="101">
        <v>8.9956512839264403E-6</v>
      </c>
    </row>
    <row r="660" spans="2:23" x14ac:dyDescent="0.25">
      <c r="B660" s="55" t="s">
        <v>116</v>
      </c>
      <c r="C660" s="76" t="s">
        <v>139</v>
      </c>
      <c r="D660" s="55" t="s">
        <v>63</v>
      </c>
      <c r="E660" s="55" t="s">
        <v>185</v>
      </c>
      <c r="F660" s="70">
        <v>94.33</v>
      </c>
      <c r="G660" s="77">
        <v>53754</v>
      </c>
      <c r="H660" s="77">
        <v>92.5</v>
      </c>
      <c r="I660" s="77">
        <v>1</v>
      </c>
      <c r="J660" s="77">
        <v>-61.390465294346697</v>
      </c>
      <c r="K660" s="77">
        <v>0.61129761295294505</v>
      </c>
      <c r="L660" s="77">
        <v>-61.390439530839402</v>
      </c>
      <c r="M660" s="77">
        <v>0.61129709987108205</v>
      </c>
      <c r="N660" s="77">
        <v>-2.5763507227605001E-5</v>
      </c>
      <c r="O660" s="77">
        <v>5.1308186336699997E-7</v>
      </c>
      <c r="P660" s="77">
        <v>-2.0982413244818E-5</v>
      </c>
      <c r="Q660" s="77">
        <v>-2.0982413244817001E-5</v>
      </c>
      <c r="R660" s="77">
        <v>0</v>
      </c>
      <c r="S660" s="77">
        <v>7.1409999999999996E-14</v>
      </c>
      <c r="T660" s="77" t="s">
        <v>156</v>
      </c>
      <c r="U660" s="105">
        <v>7.8232403994600003E-7</v>
      </c>
      <c r="V660" s="105">
        <v>0</v>
      </c>
      <c r="W660" s="101">
        <v>7.8227156475590002E-7</v>
      </c>
    </row>
    <row r="661" spans="2:23" x14ac:dyDescent="0.25">
      <c r="B661" s="55" t="s">
        <v>116</v>
      </c>
      <c r="C661" s="76" t="s">
        <v>139</v>
      </c>
      <c r="D661" s="55" t="s">
        <v>63</v>
      </c>
      <c r="E661" s="55" t="s">
        <v>186</v>
      </c>
      <c r="F661" s="70">
        <v>93.65</v>
      </c>
      <c r="G661" s="77">
        <v>54050</v>
      </c>
      <c r="H661" s="77">
        <v>93.31</v>
      </c>
      <c r="I661" s="77">
        <v>1</v>
      </c>
      <c r="J661" s="77">
        <v>-57.722736867473898</v>
      </c>
      <c r="K661" s="77">
        <v>4.6446886059514601E-2</v>
      </c>
      <c r="L661" s="77">
        <v>-57.722273674280402</v>
      </c>
      <c r="M661" s="77">
        <v>4.6446140641111702E-2</v>
      </c>
      <c r="N661" s="77">
        <v>-4.6319319350063298E-4</v>
      </c>
      <c r="O661" s="77">
        <v>7.4541840290399998E-7</v>
      </c>
      <c r="P661" s="77">
        <v>-4.4693747904953301E-4</v>
      </c>
      <c r="Q661" s="77">
        <v>-4.4693747904953502E-4</v>
      </c>
      <c r="R661" s="77">
        <v>0</v>
      </c>
      <c r="S661" s="77">
        <v>2.7845580000000001E-12</v>
      </c>
      <c r="T661" s="77" t="s">
        <v>155</v>
      </c>
      <c r="U661" s="105">
        <v>-8.7803973486768003E-5</v>
      </c>
      <c r="V661" s="105">
        <v>0</v>
      </c>
      <c r="W661" s="101">
        <v>-8.7809863028652299E-5</v>
      </c>
    </row>
    <row r="662" spans="2:23" x14ac:dyDescent="0.25">
      <c r="B662" s="55" t="s">
        <v>116</v>
      </c>
      <c r="C662" s="76" t="s">
        <v>139</v>
      </c>
      <c r="D662" s="55" t="s">
        <v>63</v>
      </c>
      <c r="E662" s="55" t="s">
        <v>186</v>
      </c>
      <c r="F662" s="70">
        <v>93.65</v>
      </c>
      <c r="G662" s="77">
        <v>54850</v>
      </c>
      <c r="H662" s="77">
        <v>93.73</v>
      </c>
      <c r="I662" s="77">
        <v>1</v>
      </c>
      <c r="J662" s="77">
        <v>9.7214792448808193E-2</v>
      </c>
      <c r="K662" s="77">
        <v>2.4562410548399999E-7</v>
      </c>
      <c r="L662" s="77">
        <v>9.7378427889631206E-2</v>
      </c>
      <c r="M662" s="77">
        <v>2.4645168809199998E-7</v>
      </c>
      <c r="N662" s="77">
        <v>-1.6363544082295E-4</v>
      </c>
      <c r="O662" s="77">
        <v>-8.2758260899999995E-10</v>
      </c>
      <c r="P662" s="77">
        <v>-1.7145669751963299E-4</v>
      </c>
      <c r="Q662" s="77">
        <v>-1.7145669751963299E-4</v>
      </c>
      <c r="R662" s="77">
        <v>0</v>
      </c>
      <c r="S662" s="77">
        <v>7.64038E-13</v>
      </c>
      <c r="T662" s="77" t="s">
        <v>156</v>
      </c>
      <c r="U662" s="105">
        <v>1.3013299051226999E-5</v>
      </c>
      <c r="V662" s="105">
        <v>0</v>
      </c>
      <c r="W662" s="101">
        <v>1.3012426170800599E-5</v>
      </c>
    </row>
    <row r="663" spans="2:23" x14ac:dyDescent="0.25">
      <c r="B663" s="55" t="s">
        <v>116</v>
      </c>
      <c r="C663" s="76" t="s">
        <v>139</v>
      </c>
      <c r="D663" s="55" t="s">
        <v>63</v>
      </c>
      <c r="E663" s="55" t="s">
        <v>187</v>
      </c>
      <c r="F663" s="70">
        <v>94.48</v>
      </c>
      <c r="G663" s="77">
        <v>53654</v>
      </c>
      <c r="H663" s="77">
        <v>94.19</v>
      </c>
      <c r="I663" s="77">
        <v>1</v>
      </c>
      <c r="J663" s="77">
        <v>-47.147481025147002</v>
      </c>
      <c r="K663" s="77">
        <v>8.7581667700453794E-2</v>
      </c>
      <c r="L663" s="77">
        <v>-47.147492943101398</v>
      </c>
      <c r="M663" s="77">
        <v>8.7581711978299906E-2</v>
      </c>
      <c r="N663" s="77">
        <v>1.1917954428897001E-5</v>
      </c>
      <c r="O663" s="77">
        <v>-4.4277846178999997E-8</v>
      </c>
      <c r="P663" s="77">
        <v>1.4311062358045E-5</v>
      </c>
      <c r="Q663" s="77">
        <v>1.4311062358045E-5</v>
      </c>
      <c r="R663" s="77">
        <v>0</v>
      </c>
      <c r="S663" s="77">
        <v>8.0690000000000008E-15</v>
      </c>
      <c r="T663" s="77" t="s">
        <v>156</v>
      </c>
      <c r="U663" s="105">
        <v>-7.2074383491999998E-7</v>
      </c>
      <c r="V663" s="105">
        <v>0</v>
      </c>
      <c r="W663" s="101">
        <v>-7.2079217955447004E-7</v>
      </c>
    </row>
    <row r="664" spans="2:23" x14ac:dyDescent="0.25">
      <c r="B664" s="55" t="s">
        <v>116</v>
      </c>
      <c r="C664" s="76" t="s">
        <v>139</v>
      </c>
      <c r="D664" s="55" t="s">
        <v>63</v>
      </c>
      <c r="E664" s="55" t="s">
        <v>188</v>
      </c>
      <c r="F664" s="70">
        <v>93.81</v>
      </c>
      <c r="G664" s="77">
        <v>58004</v>
      </c>
      <c r="H664" s="77">
        <v>91.29</v>
      </c>
      <c r="I664" s="77">
        <v>1</v>
      </c>
      <c r="J664" s="77">
        <v>-79.718531858222306</v>
      </c>
      <c r="K664" s="77">
        <v>1.3097746346880299</v>
      </c>
      <c r="L664" s="77">
        <v>-79.718503340360698</v>
      </c>
      <c r="M664" s="77">
        <v>1.3097736975918699</v>
      </c>
      <c r="N664" s="77">
        <v>-2.8517861572207998E-5</v>
      </c>
      <c r="O664" s="77">
        <v>9.3709615987099999E-7</v>
      </c>
      <c r="P664" s="77">
        <v>-2.3668701693067001E-5</v>
      </c>
      <c r="Q664" s="77">
        <v>-2.3668701693067001E-5</v>
      </c>
      <c r="R664" s="77">
        <v>0</v>
      </c>
      <c r="S664" s="77">
        <v>1.15459E-13</v>
      </c>
      <c r="T664" s="77" t="s">
        <v>156</v>
      </c>
      <c r="U664" s="105">
        <v>1.4863238434115E-5</v>
      </c>
      <c r="V664" s="105">
        <v>0</v>
      </c>
      <c r="W664" s="101">
        <v>1.48622414671006E-5</v>
      </c>
    </row>
    <row r="665" spans="2:23" x14ac:dyDescent="0.25">
      <c r="B665" s="55" t="s">
        <v>116</v>
      </c>
      <c r="C665" s="76" t="s">
        <v>139</v>
      </c>
      <c r="D665" s="55" t="s">
        <v>63</v>
      </c>
      <c r="E665" s="55" t="s">
        <v>189</v>
      </c>
      <c r="F665" s="70">
        <v>92.5</v>
      </c>
      <c r="G665" s="77">
        <v>53854</v>
      </c>
      <c r="H665" s="77">
        <v>92.13</v>
      </c>
      <c r="I665" s="77">
        <v>1</v>
      </c>
      <c r="J665" s="77">
        <v>-49.215638433262903</v>
      </c>
      <c r="K665" s="77">
        <v>0.11989786378648599</v>
      </c>
      <c r="L665" s="77">
        <v>-49.215608049906102</v>
      </c>
      <c r="M665" s="77">
        <v>0.119897715748238</v>
      </c>
      <c r="N665" s="77">
        <v>-3.0383356808271999E-5</v>
      </c>
      <c r="O665" s="77">
        <v>1.4803824830500001E-7</v>
      </c>
      <c r="P665" s="77">
        <v>-2.7526975441244999E-5</v>
      </c>
      <c r="Q665" s="77">
        <v>-2.7526975441244999E-5</v>
      </c>
      <c r="R665" s="77">
        <v>0</v>
      </c>
      <c r="S665" s="77">
        <v>3.7508000000000003E-14</v>
      </c>
      <c r="T665" s="77" t="s">
        <v>155</v>
      </c>
      <c r="U665" s="105">
        <v>2.4243088732020001E-6</v>
      </c>
      <c r="V665" s="105">
        <v>0</v>
      </c>
      <c r="W665" s="101">
        <v>2.4241462601893702E-6</v>
      </c>
    </row>
    <row r="666" spans="2:23" x14ac:dyDescent="0.25">
      <c r="B666" s="55" t="s">
        <v>116</v>
      </c>
      <c r="C666" s="76" t="s">
        <v>139</v>
      </c>
      <c r="D666" s="55" t="s">
        <v>63</v>
      </c>
      <c r="E666" s="55" t="s">
        <v>189</v>
      </c>
      <c r="F666" s="70">
        <v>92.5</v>
      </c>
      <c r="G666" s="77">
        <v>58104</v>
      </c>
      <c r="H666" s="77">
        <v>90.73</v>
      </c>
      <c r="I666" s="77">
        <v>1</v>
      </c>
      <c r="J666" s="77">
        <v>-62.530349373849504</v>
      </c>
      <c r="K666" s="77">
        <v>0.50204972571753304</v>
      </c>
      <c r="L666" s="77">
        <v>-62.530353809254002</v>
      </c>
      <c r="M666" s="77">
        <v>0.50204979694034602</v>
      </c>
      <c r="N666" s="77">
        <v>4.4354045325429996E-6</v>
      </c>
      <c r="O666" s="77">
        <v>-7.1222813584000006E-8</v>
      </c>
      <c r="P666" s="77">
        <v>6.5445620649429997E-6</v>
      </c>
      <c r="Q666" s="77">
        <v>6.5445620649409998E-6</v>
      </c>
      <c r="R666" s="77">
        <v>0</v>
      </c>
      <c r="S666" s="77">
        <v>5.5000000000000002E-15</v>
      </c>
      <c r="T666" s="77" t="s">
        <v>156</v>
      </c>
      <c r="U666" s="105">
        <v>1.3255879560719999E-6</v>
      </c>
      <c r="V666" s="105">
        <v>0</v>
      </c>
      <c r="W666" s="101">
        <v>1.3254990408956299E-6</v>
      </c>
    </row>
    <row r="667" spans="2:23" x14ac:dyDescent="0.25">
      <c r="B667" s="55" t="s">
        <v>116</v>
      </c>
      <c r="C667" s="76" t="s">
        <v>139</v>
      </c>
      <c r="D667" s="55" t="s">
        <v>63</v>
      </c>
      <c r="E667" s="55" t="s">
        <v>190</v>
      </c>
      <c r="F667" s="70">
        <v>92.93</v>
      </c>
      <c r="G667" s="77">
        <v>54050</v>
      </c>
      <c r="H667" s="77">
        <v>93.31</v>
      </c>
      <c r="I667" s="77">
        <v>1</v>
      </c>
      <c r="J667" s="77">
        <v>50.139232511422797</v>
      </c>
      <c r="K667" s="77">
        <v>5.30190502108401E-2</v>
      </c>
      <c r="L667" s="77">
        <v>50.139359841937299</v>
      </c>
      <c r="M667" s="77">
        <v>5.3019319499027197E-2</v>
      </c>
      <c r="N667" s="77">
        <v>-1.2733051448776699E-4</v>
      </c>
      <c r="O667" s="77">
        <v>-2.6928818711599998E-7</v>
      </c>
      <c r="P667" s="77">
        <v>-1.5456592841201199E-4</v>
      </c>
      <c r="Q667" s="77">
        <v>-1.5456592841201099E-4</v>
      </c>
      <c r="R667" s="77">
        <v>0</v>
      </c>
      <c r="S667" s="77">
        <v>5.0385300000000003E-13</v>
      </c>
      <c r="T667" s="77" t="s">
        <v>155</v>
      </c>
      <c r="U667" s="105">
        <v>2.3309479521119E-5</v>
      </c>
      <c r="V667" s="105">
        <v>0</v>
      </c>
      <c r="W667" s="101">
        <v>2.33079160137913E-5</v>
      </c>
    </row>
    <row r="668" spans="2:23" x14ac:dyDescent="0.25">
      <c r="B668" s="55" t="s">
        <v>116</v>
      </c>
      <c r="C668" s="76" t="s">
        <v>139</v>
      </c>
      <c r="D668" s="55" t="s">
        <v>63</v>
      </c>
      <c r="E668" s="55" t="s">
        <v>190</v>
      </c>
      <c r="F668" s="70">
        <v>92.93</v>
      </c>
      <c r="G668" s="77">
        <v>56000</v>
      </c>
      <c r="H668" s="77">
        <v>93.45</v>
      </c>
      <c r="I668" s="77">
        <v>1</v>
      </c>
      <c r="J668" s="77">
        <v>25.798893104428799</v>
      </c>
      <c r="K668" s="77">
        <v>6.4275339244405497E-2</v>
      </c>
      <c r="L668" s="77">
        <v>25.7990316545247</v>
      </c>
      <c r="M668" s="77">
        <v>6.42760296134295E-2</v>
      </c>
      <c r="N668" s="77">
        <v>-1.38550095857282E-4</v>
      </c>
      <c r="O668" s="77">
        <v>-6.9036902398099995E-7</v>
      </c>
      <c r="P668" s="77">
        <v>-1.24297423581959E-4</v>
      </c>
      <c r="Q668" s="77">
        <v>-1.2429742358196E-4</v>
      </c>
      <c r="R668" s="77">
        <v>0</v>
      </c>
      <c r="S668" s="77">
        <v>1.4919919999999999E-12</v>
      </c>
      <c r="T668" s="77" t="s">
        <v>155</v>
      </c>
      <c r="U668" s="105">
        <v>7.7105605009670005E-6</v>
      </c>
      <c r="V668" s="105">
        <v>0</v>
      </c>
      <c r="W668" s="101">
        <v>7.7100433071861393E-6</v>
      </c>
    </row>
    <row r="669" spans="2:23" x14ac:dyDescent="0.25">
      <c r="B669" s="55" t="s">
        <v>116</v>
      </c>
      <c r="C669" s="76" t="s">
        <v>139</v>
      </c>
      <c r="D669" s="55" t="s">
        <v>63</v>
      </c>
      <c r="E669" s="55" t="s">
        <v>190</v>
      </c>
      <c r="F669" s="70">
        <v>92.93</v>
      </c>
      <c r="G669" s="77">
        <v>58450</v>
      </c>
      <c r="H669" s="77">
        <v>92.89</v>
      </c>
      <c r="I669" s="77">
        <v>1</v>
      </c>
      <c r="J669" s="77">
        <v>-21.223466023874899</v>
      </c>
      <c r="K669" s="77">
        <v>1.15221403475029E-2</v>
      </c>
      <c r="L669" s="77">
        <v>-21.223634868940898</v>
      </c>
      <c r="M669" s="77">
        <v>1.15223236789421E-2</v>
      </c>
      <c r="N669" s="77">
        <v>1.6884506600089999E-4</v>
      </c>
      <c r="O669" s="77">
        <v>-1.8333143925600001E-7</v>
      </c>
      <c r="P669" s="77">
        <v>1.8433294552525599E-4</v>
      </c>
      <c r="Q669" s="77">
        <v>1.8433294552525501E-4</v>
      </c>
      <c r="R669" s="77">
        <v>0</v>
      </c>
      <c r="S669" s="77">
        <v>8.6917300000000004E-13</v>
      </c>
      <c r="T669" s="77" t="s">
        <v>155</v>
      </c>
      <c r="U669" s="105">
        <v>-1.0279521381262001E-5</v>
      </c>
      <c r="V669" s="105">
        <v>0</v>
      </c>
      <c r="W669" s="101">
        <v>-1.02802108907377E-5</v>
      </c>
    </row>
    <row r="670" spans="2:23" x14ac:dyDescent="0.25">
      <c r="B670" s="55" t="s">
        <v>116</v>
      </c>
      <c r="C670" s="76" t="s">
        <v>139</v>
      </c>
      <c r="D670" s="55" t="s">
        <v>63</v>
      </c>
      <c r="E670" s="55" t="s">
        <v>191</v>
      </c>
      <c r="F670" s="70">
        <v>92.13</v>
      </c>
      <c r="G670" s="77">
        <v>53850</v>
      </c>
      <c r="H670" s="77">
        <v>92.93</v>
      </c>
      <c r="I670" s="77">
        <v>1</v>
      </c>
      <c r="J670" s="77">
        <v>16.534695597352599</v>
      </c>
      <c r="K670" s="77">
        <v>0</v>
      </c>
      <c r="L670" s="77">
        <v>16.534725059385099</v>
      </c>
      <c r="M670" s="77">
        <v>0</v>
      </c>
      <c r="N670" s="77">
        <v>-2.9462032480331999E-5</v>
      </c>
      <c r="O670" s="77">
        <v>0</v>
      </c>
      <c r="P670" s="77">
        <v>-2.8533371531411999E-5</v>
      </c>
      <c r="Q670" s="77">
        <v>-2.8533371531411999E-5</v>
      </c>
      <c r="R670" s="77">
        <v>0</v>
      </c>
      <c r="S670" s="77">
        <v>0</v>
      </c>
      <c r="T670" s="77" t="s">
        <v>155</v>
      </c>
      <c r="U670" s="105">
        <v>2.3569625984266E-5</v>
      </c>
      <c r="V670" s="105">
        <v>0</v>
      </c>
      <c r="W670" s="101">
        <v>2.3568045027346599E-5</v>
      </c>
    </row>
    <row r="671" spans="2:23" x14ac:dyDescent="0.25">
      <c r="B671" s="55" t="s">
        <v>116</v>
      </c>
      <c r="C671" s="76" t="s">
        <v>139</v>
      </c>
      <c r="D671" s="55" t="s">
        <v>63</v>
      </c>
      <c r="E671" s="55" t="s">
        <v>191</v>
      </c>
      <c r="F671" s="70">
        <v>92.13</v>
      </c>
      <c r="G671" s="77">
        <v>53850</v>
      </c>
      <c r="H671" s="77">
        <v>92.93</v>
      </c>
      <c r="I671" s="77">
        <v>2</v>
      </c>
      <c r="J671" s="77">
        <v>38.244372259525498</v>
      </c>
      <c r="K671" s="77">
        <v>0</v>
      </c>
      <c r="L671" s="77">
        <v>38.2444404045319</v>
      </c>
      <c r="M671" s="77">
        <v>0</v>
      </c>
      <c r="N671" s="77">
        <v>-6.8145006371089995E-5</v>
      </c>
      <c r="O671" s="77">
        <v>0</v>
      </c>
      <c r="P671" s="77">
        <v>-6.5997034927899994E-5</v>
      </c>
      <c r="Q671" s="77">
        <v>-6.5997034927899994E-5</v>
      </c>
      <c r="R671" s="77">
        <v>0</v>
      </c>
      <c r="S671" s="77">
        <v>0</v>
      </c>
      <c r="T671" s="77" t="s">
        <v>155</v>
      </c>
      <c r="U671" s="105">
        <v>5.4516005096873001E-5</v>
      </c>
      <c r="V671" s="105">
        <v>0</v>
      </c>
      <c r="W671" s="101">
        <v>5.4512348379726403E-5</v>
      </c>
    </row>
    <row r="672" spans="2:23" x14ac:dyDescent="0.25">
      <c r="B672" s="55" t="s">
        <v>116</v>
      </c>
      <c r="C672" s="76" t="s">
        <v>139</v>
      </c>
      <c r="D672" s="55" t="s">
        <v>63</v>
      </c>
      <c r="E672" s="55" t="s">
        <v>191</v>
      </c>
      <c r="F672" s="70">
        <v>92.13</v>
      </c>
      <c r="G672" s="77">
        <v>58004</v>
      </c>
      <c r="H672" s="77">
        <v>91.29</v>
      </c>
      <c r="I672" s="77">
        <v>1</v>
      </c>
      <c r="J672" s="77">
        <v>-95.324269178058501</v>
      </c>
      <c r="K672" s="77">
        <v>0.30894835400725201</v>
      </c>
      <c r="L672" s="77">
        <v>-95.324312856564703</v>
      </c>
      <c r="M672" s="77">
        <v>0.308948637133592</v>
      </c>
      <c r="N672" s="77">
        <v>4.3678506200795003E-5</v>
      </c>
      <c r="O672" s="77">
        <v>-2.8312633925699999E-7</v>
      </c>
      <c r="P672" s="77">
        <v>4.4813401615760999E-5</v>
      </c>
      <c r="Q672" s="77">
        <v>4.4813401615762002E-5</v>
      </c>
      <c r="R672" s="77">
        <v>0</v>
      </c>
      <c r="S672" s="77">
        <v>6.828E-14</v>
      </c>
      <c r="T672" s="77" t="s">
        <v>155</v>
      </c>
      <c r="U672" s="105">
        <v>1.0724428635408999E-5</v>
      </c>
      <c r="V672" s="105">
        <v>0</v>
      </c>
      <c r="W672" s="101">
        <v>1.0723709283321299E-5</v>
      </c>
    </row>
    <row r="673" spans="2:23" x14ac:dyDescent="0.25">
      <c r="B673" s="55" t="s">
        <v>116</v>
      </c>
      <c r="C673" s="76" t="s">
        <v>139</v>
      </c>
      <c r="D673" s="55" t="s">
        <v>63</v>
      </c>
      <c r="E673" s="55" t="s">
        <v>192</v>
      </c>
      <c r="F673" s="70">
        <v>93.73</v>
      </c>
      <c r="G673" s="77">
        <v>54000</v>
      </c>
      <c r="H673" s="77">
        <v>93.04</v>
      </c>
      <c r="I673" s="77">
        <v>1</v>
      </c>
      <c r="J673" s="77">
        <v>-55.354229418261703</v>
      </c>
      <c r="K673" s="77">
        <v>0.185683897298067</v>
      </c>
      <c r="L673" s="77">
        <v>-55.353325075729302</v>
      </c>
      <c r="M673" s="77">
        <v>0.18567783017452599</v>
      </c>
      <c r="N673" s="77">
        <v>-9.0434253238180805E-4</v>
      </c>
      <c r="O673" s="77">
        <v>6.0671235412170002E-6</v>
      </c>
      <c r="P673" s="77">
        <v>-9.0656889847325398E-4</v>
      </c>
      <c r="Q673" s="77">
        <v>-9.06568898473253E-4</v>
      </c>
      <c r="R673" s="77">
        <v>0</v>
      </c>
      <c r="S673" s="77">
        <v>4.9805149999999999E-11</v>
      </c>
      <c r="T673" s="77" t="s">
        <v>155</v>
      </c>
      <c r="U673" s="105">
        <v>-5.7418015446937998E-5</v>
      </c>
      <c r="V673" s="105">
        <v>0</v>
      </c>
      <c r="W673" s="101">
        <v>-5.7421866819415303E-5</v>
      </c>
    </row>
    <row r="674" spans="2:23" x14ac:dyDescent="0.25">
      <c r="B674" s="55" t="s">
        <v>116</v>
      </c>
      <c r="C674" s="76" t="s">
        <v>139</v>
      </c>
      <c r="D674" s="55" t="s">
        <v>63</v>
      </c>
      <c r="E674" s="55" t="s">
        <v>192</v>
      </c>
      <c r="F674" s="70">
        <v>93.73</v>
      </c>
      <c r="G674" s="77">
        <v>54850</v>
      </c>
      <c r="H674" s="77">
        <v>93.73</v>
      </c>
      <c r="I674" s="77">
        <v>1</v>
      </c>
      <c r="J674" s="77">
        <v>11.034863879470199</v>
      </c>
      <c r="K674" s="77">
        <v>9.5709821579011199E-4</v>
      </c>
      <c r="L674" s="77">
        <v>11.0347002302499</v>
      </c>
      <c r="M674" s="77">
        <v>9.57069828087818E-4</v>
      </c>
      <c r="N674" s="77">
        <v>1.6364922028333501E-4</v>
      </c>
      <c r="O674" s="77">
        <v>2.8387702294000001E-8</v>
      </c>
      <c r="P674" s="77">
        <v>1.7145669722025899E-4</v>
      </c>
      <c r="Q674" s="77">
        <v>1.7145669722025799E-4</v>
      </c>
      <c r="R674" s="77">
        <v>0</v>
      </c>
      <c r="S674" s="77">
        <v>2.3106400000000001E-13</v>
      </c>
      <c r="T674" s="77" t="s">
        <v>156</v>
      </c>
      <c r="U674" s="105">
        <v>2.6607793360229999E-6</v>
      </c>
      <c r="V674" s="105">
        <v>0</v>
      </c>
      <c r="W674" s="101">
        <v>2.6606008615107198E-6</v>
      </c>
    </row>
    <row r="675" spans="2:23" x14ac:dyDescent="0.25">
      <c r="B675" s="55" t="s">
        <v>116</v>
      </c>
      <c r="C675" s="76" t="s">
        <v>139</v>
      </c>
      <c r="D675" s="55" t="s">
        <v>63</v>
      </c>
      <c r="E675" s="55" t="s">
        <v>137</v>
      </c>
      <c r="F675" s="70">
        <v>93.04</v>
      </c>
      <c r="G675" s="77">
        <v>54250</v>
      </c>
      <c r="H675" s="77">
        <v>92.81</v>
      </c>
      <c r="I675" s="77">
        <v>1</v>
      </c>
      <c r="J675" s="77">
        <v>-90.223024088563605</v>
      </c>
      <c r="K675" s="77">
        <v>0.110706639429323</v>
      </c>
      <c r="L675" s="77">
        <v>-90.223611409784894</v>
      </c>
      <c r="M675" s="77">
        <v>0.110708080759205</v>
      </c>
      <c r="N675" s="77">
        <v>5.8732122127924701E-4</v>
      </c>
      <c r="O675" s="77">
        <v>-1.4413298813800001E-6</v>
      </c>
      <c r="P675" s="77">
        <v>6.0150340781768401E-4</v>
      </c>
      <c r="Q675" s="77">
        <v>6.0150340781768205E-4</v>
      </c>
      <c r="R675" s="77">
        <v>0</v>
      </c>
      <c r="S675" s="77">
        <v>4.9205659999999996E-12</v>
      </c>
      <c r="T675" s="77" t="s">
        <v>155</v>
      </c>
      <c r="U675" s="105">
        <v>1.148301667028E-6</v>
      </c>
      <c r="V675" s="105">
        <v>0</v>
      </c>
      <c r="W675" s="101">
        <v>1.14822464351192E-6</v>
      </c>
    </row>
    <row r="676" spans="2:23" x14ac:dyDescent="0.25">
      <c r="B676" s="55" t="s">
        <v>116</v>
      </c>
      <c r="C676" s="76" t="s">
        <v>139</v>
      </c>
      <c r="D676" s="55" t="s">
        <v>63</v>
      </c>
      <c r="E676" s="55" t="s">
        <v>193</v>
      </c>
      <c r="F676" s="70">
        <v>93.31</v>
      </c>
      <c r="G676" s="77">
        <v>54250</v>
      </c>
      <c r="H676" s="77">
        <v>92.81</v>
      </c>
      <c r="I676" s="77">
        <v>1</v>
      </c>
      <c r="J676" s="77">
        <v>-45.860882329765403</v>
      </c>
      <c r="K676" s="77">
        <v>0.12409001115581</v>
      </c>
      <c r="L676" s="77">
        <v>-45.860289965186197</v>
      </c>
      <c r="M676" s="77">
        <v>0.124086805545767</v>
      </c>
      <c r="N676" s="77">
        <v>-5.9236457912725804E-4</v>
      </c>
      <c r="O676" s="77">
        <v>3.2056100437950001E-6</v>
      </c>
      <c r="P676" s="77">
        <v>-6.0150340781768401E-4</v>
      </c>
      <c r="Q676" s="77">
        <v>-6.0150340781768205E-4</v>
      </c>
      <c r="R676" s="77">
        <v>0</v>
      </c>
      <c r="S676" s="77">
        <v>2.1346575E-11</v>
      </c>
      <c r="T676" s="77" t="s">
        <v>155</v>
      </c>
      <c r="U676" s="105">
        <v>2.1317811119379999E-6</v>
      </c>
      <c r="V676" s="105">
        <v>0</v>
      </c>
      <c r="W676" s="101">
        <v>2.1316381205260098E-6</v>
      </c>
    </row>
    <row r="677" spans="2:23" x14ac:dyDescent="0.25">
      <c r="B677" s="55" t="s">
        <v>116</v>
      </c>
      <c r="C677" s="76" t="s">
        <v>139</v>
      </c>
      <c r="D677" s="55" t="s">
        <v>63</v>
      </c>
      <c r="E677" s="55" t="s">
        <v>194</v>
      </c>
      <c r="F677" s="70">
        <v>93.78</v>
      </c>
      <c r="G677" s="77">
        <v>53550</v>
      </c>
      <c r="H677" s="77">
        <v>93.65</v>
      </c>
      <c r="I677" s="77">
        <v>1</v>
      </c>
      <c r="J677" s="77">
        <v>-17.4200223382982</v>
      </c>
      <c r="K677" s="77">
        <v>5.3711920553225203E-3</v>
      </c>
      <c r="L677" s="77">
        <v>-17.419706507712799</v>
      </c>
      <c r="M677" s="77">
        <v>5.3709972942228897E-3</v>
      </c>
      <c r="N677" s="77">
        <v>-3.1583058539008701E-4</v>
      </c>
      <c r="O677" s="77">
        <v>1.9476109962600001E-7</v>
      </c>
      <c r="P677" s="77">
        <v>-3.1184941577283402E-4</v>
      </c>
      <c r="Q677" s="77">
        <v>-3.1184941577283299E-4</v>
      </c>
      <c r="R677" s="77">
        <v>0</v>
      </c>
      <c r="S677" s="77">
        <v>1.721326E-12</v>
      </c>
      <c r="T677" s="77" t="s">
        <v>156</v>
      </c>
      <c r="U677" s="105">
        <v>-2.2805939649271999E-5</v>
      </c>
      <c r="V677" s="105">
        <v>0</v>
      </c>
      <c r="W677" s="101">
        <v>-2.2807469381144501E-5</v>
      </c>
    </row>
    <row r="678" spans="2:23" x14ac:dyDescent="0.25">
      <c r="B678" s="55" t="s">
        <v>116</v>
      </c>
      <c r="C678" s="76" t="s">
        <v>139</v>
      </c>
      <c r="D678" s="55" t="s">
        <v>63</v>
      </c>
      <c r="E678" s="55" t="s">
        <v>195</v>
      </c>
      <c r="F678" s="70">
        <v>93.09</v>
      </c>
      <c r="G678" s="77">
        <v>58200</v>
      </c>
      <c r="H678" s="77">
        <v>93.14</v>
      </c>
      <c r="I678" s="77">
        <v>1</v>
      </c>
      <c r="J678" s="77">
        <v>25.184619743823799</v>
      </c>
      <c r="K678" s="77">
        <v>1.1188435863747201E-2</v>
      </c>
      <c r="L678" s="77">
        <v>25.1848893776606</v>
      </c>
      <c r="M678" s="77">
        <v>1.1188675438302599E-2</v>
      </c>
      <c r="N678" s="77">
        <v>-2.69633836857963E-4</v>
      </c>
      <c r="O678" s="77">
        <v>-2.3957455545100002E-7</v>
      </c>
      <c r="P678" s="77">
        <v>-2.60336047302826E-4</v>
      </c>
      <c r="Q678" s="77">
        <v>-2.60336047302826E-4</v>
      </c>
      <c r="R678" s="77">
        <v>0</v>
      </c>
      <c r="S678" s="77">
        <v>1.1955479999999999E-12</v>
      </c>
      <c r="T678" s="77" t="s">
        <v>155</v>
      </c>
      <c r="U678" s="105">
        <v>-8.8262928879109998E-6</v>
      </c>
      <c r="V678" s="105">
        <v>0</v>
      </c>
      <c r="W678" s="101">
        <v>-8.8268849205899606E-6</v>
      </c>
    </row>
    <row r="679" spans="2:23" x14ac:dyDescent="0.25">
      <c r="B679" s="55" t="s">
        <v>116</v>
      </c>
      <c r="C679" s="76" t="s">
        <v>139</v>
      </c>
      <c r="D679" s="55" t="s">
        <v>63</v>
      </c>
      <c r="E679" s="55" t="s">
        <v>196</v>
      </c>
      <c r="F679" s="70">
        <v>94</v>
      </c>
      <c r="G679" s="77">
        <v>53000</v>
      </c>
      <c r="H679" s="77">
        <v>94.12</v>
      </c>
      <c r="I679" s="77">
        <v>1</v>
      </c>
      <c r="J679" s="77">
        <v>29.5955270448768</v>
      </c>
      <c r="K679" s="77">
        <v>2.1652129864702899E-2</v>
      </c>
      <c r="L679" s="77">
        <v>29.594803386328302</v>
      </c>
      <c r="M679" s="77">
        <v>2.16510710183925E-2</v>
      </c>
      <c r="N679" s="77">
        <v>7.2365854852374201E-4</v>
      </c>
      <c r="O679" s="77">
        <v>1.058846310352E-6</v>
      </c>
      <c r="P679" s="77">
        <v>7.5111960775986204E-4</v>
      </c>
      <c r="Q679" s="77">
        <v>7.5111960775986204E-4</v>
      </c>
      <c r="R679" s="77">
        <v>0</v>
      </c>
      <c r="S679" s="77">
        <v>1.3946546000000001E-11</v>
      </c>
      <c r="T679" s="77" t="s">
        <v>156</v>
      </c>
      <c r="U679" s="105">
        <v>1.2756058128831001E-5</v>
      </c>
      <c r="V679" s="105">
        <v>0</v>
      </c>
      <c r="W679" s="101">
        <v>1.2755202503104199E-5</v>
      </c>
    </row>
    <row r="680" spans="2:23" x14ac:dyDescent="0.25">
      <c r="B680" s="55" t="s">
        <v>116</v>
      </c>
      <c r="C680" s="76" t="s">
        <v>139</v>
      </c>
      <c r="D680" s="55" t="s">
        <v>63</v>
      </c>
      <c r="E680" s="55" t="s">
        <v>197</v>
      </c>
      <c r="F680" s="70">
        <v>93.45</v>
      </c>
      <c r="G680" s="77">
        <v>56100</v>
      </c>
      <c r="H680" s="77">
        <v>93.38</v>
      </c>
      <c r="I680" s="77">
        <v>1</v>
      </c>
      <c r="J680" s="77">
        <v>-6.9345878941503099</v>
      </c>
      <c r="K680" s="77">
        <v>4.48665791411624E-3</v>
      </c>
      <c r="L680" s="77">
        <v>-6.9344495997641404</v>
      </c>
      <c r="M680" s="77">
        <v>4.4864789637807196E-3</v>
      </c>
      <c r="N680" s="77">
        <v>-1.3829438617191101E-4</v>
      </c>
      <c r="O680" s="77">
        <v>1.7895033552000001E-7</v>
      </c>
      <c r="P680" s="77">
        <v>-1.2429742353651301E-4</v>
      </c>
      <c r="Q680" s="77">
        <v>-1.2429742353651401E-4</v>
      </c>
      <c r="R680" s="77">
        <v>0</v>
      </c>
      <c r="S680" s="77">
        <v>1.4414710000000001E-12</v>
      </c>
      <c r="T680" s="77" t="s">
        <v>155</v>
      </c>
      <c r="U680" s="105">
        <v>7.0360385606070001E-6</v>
      </c>
      <c r="V680" s="105">
        <v>0</v>
      </c>
      <c r="W680" s="101">
        <v>7.0355666110794696E-6</v>
      </c>
    </row>
    <row r="681" spans="2:23" x14ac:dyDescent="0.25">
      <c r="B681" s="55" t="s">
        <v>116</v>
      </c>
      <c r="C681" s="76" t="s">
        <v>139</v>
      </c>
      <c r="D681" s="55" t="s">
        <v>63</v>
      </c>
      <c r="E681" s="55" t="s">
        <v>138</v>
      </c>
      <c r="F681" s="70">
        <v>93.38</v>
      </c>
      <c r="G681" s="77">
        <v>56100</v>
      </c>
      <c r="H681" s="77">
        <v>93.38</v>
      </c>
      <c r="I681" s="77">
        <v>1</v>
      </c>
      <c r="J681" s="77">
        <v>-6.3373564013786701E-2</v>
      </c>
      <c r="K681" s="77">
        <v>3.3173883166600001E-7</v>
      </c>
      <c r="L681" s="77">
        <v>-6.3352702243792997E-2</v>
      </c>
      <c r="M681" s="77">
        <v>3.3152045921900002E-7</v>
      </c>
      <c r="N681" s="77">
        <v>-2.0861769993701001E-5</v>
      </c>
      <c r="O681" s="77">
        <v>2.1837244599999999E-10</v>
      </c>
      <c r="P681" s="77">
        <v>-3.8607240359314E-5</v>
      </c>
      <c r="Q681" s="77">
        <v>-3.8607240359314E-5</v>
      </c>
      <c r="R681" s="77">
        <v>0</v>
      </c>
      <c r="S681" s="77">
        <v>1.2311699999999999E-13</v>
      </c>
      <c r="T681" s="77" t="s">
        <v>155</v>
      </c>
      <c r="U681" s="105">
        <v>2.0391619052E-8</v>
      </c>
      <c r="V681" s="105">
        <v>0</v>
      </c>
      <c r="W681" s="101">
        <v>2.039025126317E-8</v>
      </c>
    </row>
    <row r="682" spans="2:23" x14ac:dyDescent="0.25">
      <c r="B682" s="55" t="s">
        <v>116</v>
      </c>
      <c r="C682" s="76" t="s">
        <v>139</v>
      </c>
      <c r="D682" s="55" t="s">
        <v>63</v>
      </c>
      <c r="E682" s="55" t="s">
        <v>198</v>
      </c>
      <c r="F682" s="70">
        <v>91.29</v>
      </c>
      <c r="G682" s="77">
        <v>58054</v>
      </c>
      <c r="H682" s="77">
        <v>90.96</v>
      </c>
      <c r="I682" s="77">
        <v>1</v>
      </c>
      <c r="J682" s="77">
        <v>-36.1615942153501</v>
      </c>
      <c r="K682" s="77">
        <v>7.3490542366195094E-2</v>
      </c>
      <c r="L682" s="77">
        <v>-36.1615887725007</v>
      </c>
      <c r="M682" s="77">
        <v>7.3490520243391394E-2</v>
      </c>
      <c r="N682" s="77">
        <v>-5.4428494156159996E-6</v>
      </c>
      <c r="O682" s="77">
        <v>2.2122803707999999E-8</v>
      </c>
      <c r="P682" s="77">
        <v>-3.2740145327850002E-6</v>
      </c>
      <c r="Q682" s="77">
        <v>-3.2740145327850002E-6</v>
      </c>
      <c r="R682" s="77">
        <v>0</v>
      </c>
      <c r="S682" s="77">
        <v>6.0200000000000002E-16</v>
      </c>
      <c r="T682" s="77" t="s">
        <v>155</v>
      </c>
      <c r="U682" s="105">
        <v>2.1980018076599999E-7</v>
      </c>
      <c r="V682" s="105">
        <v>0</v>
      </c>
      <c r="W682" s="101">
        <v>2.1978543744267001E-7</v>
      </c>
    </row>
    <row r="683" spans="2:23" x14ac:dyDescent="0.25">
      <c r="B683" s="55" t="s">
        <v>116</v>
      </c>
      <c r="C683" s="76" t="s">
        <v>139</v>
      </c>
      <c r="D683" s="55" t="s">
        <v>63</v>
      </c>
      <c r="E683" s="55" t="s">
        <v>198</v>
      </c>
      <c r="F683" s="70">
        <v>91.29</v>
      </c>
      <c r="G683" s="77">
        <v>58104</v>
      </c>
      <c r="H683" s="77">
        <v>90.73</v>
      </c>
      <c r="I683" s="77">
        <v>1</v>
      </c>
      <c r="J683" s="77">
        <v>-38.243485966246297</v>
      </c>
      <c r="K683" s="77">
        <v>0.13075324116523299</v>
      </c>
      <c r="L683" s="77">
        <v>-38.243480553321497</v>
      </c>
      <c r="M683" s="77">
        <v>0.130753204152006</v>
      </c>
      <c r="N683" s="77">
        <v>-5.4129248028280004E-6</v>
      </c>
      <c r="O683" s="77">
        <v>3.7013226924E-8</v>
      </c>
      <c r="P683" s="77">
        <v>-3.2705473303099999E-6</v>
      </c>
      <c r="Q683" s="77">
        <v>-3.2705473303120002E-6</v>
      </c>
      <c r="R683" s="77">
        <v>0</v>
      </c>
      <c r="S683" s="77">
        <v>9.5599999999999995E-16</v>
      </c>
      <c r="T683" s="77" t="s">
        <v>155</v>
      </c>
      <c r="U683" s="105">
        <v>3.3733589272399998E-7</v>
      </c>
      <c r="V683" s="105">
        <v>0</v>
      </c>
      <c r="W683" s="101">
        <v>3.3731326557183002E-7</v>
      </c>
    </row>
    <row r="684" spans="2:23" x14ac:dyDescent="0.25">
      <c r="B684" s="55" t="s">
        <v>116</v>
      </c>
      <c r="C684" s="76" t="s">
        <v>139</v>
      </c>
      <c r="D684" s="55" t="s">
        <v>63</v>
      </c>
      <c r="E684" s="55" t="s">
        <v>199</v>
      </c>
      <c r="F684" s="70">
        <v>90.96</v>
      </c>
      <c r="G684" s="77">
        <v>58104</v>
      </c>
      <c r="H684" s="77">
        <v>90.73</v>
      </c>
      <c r="I684" s="77">
        <v>1</v>
      </c>
      <c r="J684" s="77">
        <v>-41.861203838123103</v>
      </c>
      <c r="K684" s="77">
        <v>5.85288369183481E-2</v>
      </c>
      <c r="L684" s="77">
        <v>-41.8611984602232</v>
      </c>
      <c r="M684" s="77">
        <v>5.8528821879974803E-2</v>
      </c>
      <c r="N684" s="77">
        <v>-5.3778999087319998E-6</v>
      </c>
      <c r="O684" s="77">
        <v>1.5038373368E-8</v>
      </c>
      <c r="P684" s="77">
        <v>-3.274014737032E-6</v>
      </c>
      <c r="Q684" s="77">
        <v>-3.274014737032E-6</v>
      </c>
      <c r="R684" s="77">
        <v>0</v>
      </c>
      <c r="S684" s="77">
        <v>3.58E-16</v>
      </c>
      <c r="T684" s="77" t="s">
        <v>155</v>
      </c>
      <c r="U684" s="105">
        <v>1.2924404958600001E-7</v>
      </c>
      <c r="V684" s="105">
        <v>0</v>
      </c>
      <c r="W684" s="101">
        <v>1.2923538040835999E-7</v>
      </c>
    </row>
    <row r="685" spans="2:23" x14ac:dyDescent="0.25">
      <c r="B685" s="55" t="s">
        <v>116</v>
      </c>
      <c r="C685" s="76" t="s">
        <v>139</v>
      </c>
      <c r="D685" s="55" t="s">
        <v>63</v>
      </c>
      <c r="E685" s="55" t="s">
        <v>200</v>
      </c>
      <c r="F685" s="70">
        <v>93.03</v>
      </c>
      <c r="G685" s="77">
        <v>58200</v>
      </c>
      <c r="H685" s="77">
        <v>93.14</v>
      </c>
      <c r="I685" s="77">
        <v>1</v>
      </c>
      <c r="J685" s="77">
        <v>4.8799618289672404</v>
      </c>
      <c r="K685" s="77">
        <v>9.7518442416665897E-4</v>
      </c>
      <c r="L685" s="77">
        <v>4.8796925575990704</v>
      </c>
      <c r="M685" s="77">
        <v>9.7507680775136402E-4</v>
      </c>
      <c r="N685" s="77">
        <v>2.6927136816678999E-4</v>
      </c>
      <c r="O685" s="77">
        <v>1.07616415295E-7</v>
      </c>
      <c r="P685" s="77">
        <v>2.60336047302826E-4</v>
      </c>
      <c r="Q685" s="77">
        <v>2.60336047302826E-4</v>
      </c>
      <c r="R685" s="77">
        <v>0</v>
      </c>
      <c r="S685" s="77">
        <v>2.7753799999999998E-12</v>
      </c>
      <c r="T685" s="77" t="s">
        <v>155</v>
      </c>
      <c r="U685" s="105">
        <v>-1.9602376480589999E-5</v>
      </c>
      <c r="V685" s="105">
        <v>0</v>
      </c>
      <c r="W685" s="101">
        <v>-1.9603691330166001E-5</v>
      </c>
    </row>
    <row r="686" spans="2:23" x14ac:dyDescent="0.25">
      <c r="B686" s="55" t="s">
        <v>116</v>
      </c>
      <c r="C686" s="76" t="s">
        <v>139</v>
      </c>
      <c r="D686" s="55" t="s">
        <v>63</v>
      </c>
      <c r="E686" s="55" t="s">
        <v>200</v>
      </c>
      <c r="F686" s="70">
        <v>93.03</v>
      </c>
      <c r="G686" s="77">
        <v>58300</v>
      </c>
      <c r="H686" s="77">
        <v>93.02</v>
      </c>
      <c r="I686" s="77">
        <v>1</v>
      </c>
      <c r="J686" s="77">
        <v>-1.0254209496650499</v>
      </c>
      <c r="K686" s="77">
        <v>4.0408688605779999E-5</v>
      </c>
      <c r="L686" s="77">
        <v>-1.02535370427477</v>
      </c>
      <c r="M686" s="77">
        <v>4.0403388911174003E-5</v>
      </c>
      <c r="N686" s="77">
        <v>-6.7245390275582994E-5</v>
      </c>
      <c r="O686" s="77">
        <v>5.2996946059999998E-9</v>
      </c>
      <c r="P686" s="77">
        <v>-5.4807980411826002E-5</v>
      </c>
      <c r="Q686" s="77">
        <v>-5.4807980411826002E-5</v>
      </c>
      <c r="R686" s="77">
        <v>0</v>
      </c>
      <c r="S686" s="77">
        <v>1.1544000000000001E-13</v>
      </c>
      <c r="T686" s="77" t="s">
        <v>155</v>
      </c>
      <c r="U686" s="105">
        <v>-1.79449812036E-7</v>
      </c>
      <c r="V686" s="105">
        <v>0</v>
      </c>
      <c r="W686" s="101">
        <v>-1.7946184881682E-7</v>
      </c>
    </row>
    <row r="687" spans="2:23" x14ac:dyDescent="0.25">
      <c r="B687" s="55" t="s">
        <v>116</v>
      </c>
      <c r="C687" s="76" t="s">
        <v>139</v>
      </c>
      <c r="D687" s="55" t="s">
        <v>63</v>
      </c>
      <c r="E687" s="55" t="s">
        <v>200</v>
      </c>
      <c r="F687" s="70">
        <v>93.03</v>
      </c>
      <c r="G687" s="77">
        <v>58500</v>
      </c>
      <c r="H687" s="77">
        <v>93</v>
      </c>
      <c r="I687" s="77">
        <v>1</v>
      </c>
      <c r="J687" s="77">
        <v>-25.6230589655556</v>
      </c>
      <c r="K687" s="77">
        <v>3.4205793954196801E-3</v>
      </c>
      <c r="L687" s="77">
        <v>-25.6228568561394</v>
      </c>
      <c r="M687" s="77">
        <v>3.4205254339797898E-3</v>
      </c>
      <c r="N687" s="77">
        <v>-2.02109416175267E-4</v>
      </c>
      <c r="O687" s="77">
        <v>5.3961439886999999E-8</v>
      </c>
      <c r="P687" s="77">
        <v>-2.0552806663260101E-4</v>
      </c>
      <c r="Q687" s="77">
        <v>-2.0552806663260101E-4</v>
      </c>
      <c r="R687" s="77">
        <v>0</v>
      </c>
      <c r="S687" s="77">
        <v>2.2008000000000001E-13</v>
      </c>
      <c r="T687" s="77" t="s">
        <v>155</v>
      </c>
      <c r="U687" s="105">
        <v>-1.0440591541400001E-6</v>
      </c>
      <c r="V687" s="105">
        <v>0</v>
      </c>
      <c r="W687" s="101">
        <v>-1.0441291854822499E-6</v>
      </c>
    </row>
    <row r="688" spans="2:23" x14ac:dyDescent="0.25">
      <c r="B688" s="55" t="s">
        <v>116</v>
      </c>
      <c r="C688" s="76" t="s">
        <v>139</v>
      </c>
      <c r="D688" s="55" t="s">
        <v>63</v>
      </c>
      <c r="E688" s="55" t="s">
        <v>201</v>
      </c>
      <c r="F688" s="70">
        <v>93.02</v>
      </c>
      <c r="G688" s="77">
        <v>58304</v>
      </c>
      <c r="H688" s="77">
        <v>93.02</v>
      </c>
      <c r="I688" s="77">
        <v>1</v>
      </c>
      <c r="J688" s="77">
        <v>-6.5274320318965504</v>
      </c>
      <c r="K688" s="77">
        <v>0</v>
      </c>
      <c r="L688" s="77">
        <v>-6.5274310898046899</v>
      </c>
      <c r="M688" s="77">
        <v>0</v>
      </c>
      <c r="N688" s="77">
        <v>-9.4209186007899997E-7</v>
      </c>
      <c r="O688" s="77">
        <v>0</v>
      </c>
      <c r="P688" s="77">
        <v>0</v>
      </c>
      <c r="Q688" s="77">
        <v>0</v>
      </c>
      <c r="R688" s="77">
        <v>0</v>
      </c>
      <c r="S688" s="77">
        <v>0</v>
      </c>
      <c r="T688" s="77" t="s">
        <v>155</v>
      </c>
      <c r="U688" s="105">
        <v>0</v>
      </c>
      <c r="V688" s="105">
        <v>0</v>
      </c>
      <c r="W688" s="101">
        <v>0</v>
      </c>
    </row>
    <row r="689" spans="2:23" x14ac:dyDescent="0.25">
      <c r="B689" s="55" t="s">
        <v>116</v>
      </c>
      <c r="C689" s="76" t="s">
        <v>139</v>
      </c>
      <c r="D689" s="55" t="s">
        <v>63</v>
      </c>
      <c r="E689" s="55" t="s">
        <v>201</v>
      </c>
      <c r="F689" s="70">
        <v>93.02</v>
      </c>
      <c r="G689" s="77">
        <v>58350</v>
      </c>
      <c r="H689" s="77">
        <v>93.43</v>
      </c>
      <c r="I689" s="77">
        <v>1</v>
      </c>
      <c r="J689" s="77">
        <v>29.719425308081199</v>
      </c>
      <c r="K689" s="77">
        <v>6.3858558598461304E-2</v>
      </c>
      <c r="L689" s="77">
        <v>29.719520926892699</v>
      </c>
      <c r="M689" s="77">
        <v>6.3858969514166405E-2</v>
      </c>
      <c r="N689" s="77">
        <v>-9.5618811540854E-5</v>
      </c>
      <c r="O689" s="77">
        <v>-4.1091570508699999E-7</v>
      </c>
      <c r="P689" s="77">
        <v>-7.6003101111005999E-5</v>
      </c>
      <c r="Q689" s="77">
        <v>-7.6003101111005999E-5</v>
      </c>
      <c r="R689" s="77">
        <v>0</v>
      </c>
      <c r="S689" s="77">
        <v>4.17639E-13</v>
      </c>
      <c r="T689" s="77" t="s">
        <v>155</v>
      </c>
      <c r="U689" s="105">
        <v>8.9609612505499998E-7</v>
      </c>
      <c r="V689" s="105">
        <v>0</v>
      </c>
      <c r="W689" s="101">
        <v>8.9603601848520004E-7</v>
      </c>
    </row>
    <row r="690" spans="2:23" x14ac:dyDescent="0.25">
      <c r="B690" s="55" t="s">
        <v>116</v>
      </c>
      <c r="C690" s="76" t="s">
        <v>139</v>
      </c>
      <c r="D690" s="55" t="s">
        <v>63</v>
      </c>
      <c r="E690" s="55" t="s">
        <v>201</v>
      </c>
      <c r="F690" s="70">
        <v>93.02</v>
      </c>
      <c r="G690" s="77">
        <v>58600</v>
      </c>
      <c r="H690" s="77">
        <v>93.03</v>
      </c>
      <c r="I690" s="77">
        <v>1</v>
      </c>
      <c r="J690" s="77">
        <v>4.7733626011105699</v>
      </c>
      <c r="K690" s="77">
        <v>8.7494363603254994E-5</v>
      </c>
      <c r="L690" s="77">
        <v>4.7733314151253099</v>
      </c>
      <c r="M690" s="77">
        <v>8.7493220346709002E-5</v>
      </c>
      <c r="N690" s="77">
        <v>3.1185985261556003E-5</v>
      </c>
      <c r="O690" s="77">
        <v>1.143256546E-9</v>
      </c>
      <c r="P690" s="77">
        <v>2.1195121060339998E-5</v>
      </c>
      <c r="Q690" s="77">
        <v>2.1195121060339998E-5</v>
      </c>
      <c r="R690" s="77">
        <v>0</v>
      </c>
      <c r="S690" s="77">
        <v>1.725E-15</v>
      </c>
      <c r="T690" s="77" t="s">
        <v>156</v>
      </c>
      <c r="U690" s="105">
        <v>-2.05508412412E-7</v>
      </c>
      <c r="V690" s="105">
        <v>0</v>
      </c>
      <c r="W690" s="101">
        <v>-2.0552219710025999E-7</v>
      </c>
    </row>
    <row r="691" spans="2:23" x14ac:dyDescent="0.25">
      <c r="B691" s="55" t="s">
        <v>116</v>
      </c>
      <c r="C691" s="76" t="s">
        <v>139</v>
      </c>
      <c r="D691" s="55" t="s">
        <v>63</v>
      </c>
      <c r="E691" s="55" t="s">
        <v>202</v>
      </c>
      <c r="F691" s="70">
        <v>93.02</v>
      </c>
      <c r="G691" s="77">
        <v>58300</v>
      </c>
      <c r="H691" s="77">
        <v>93.02</v>
      </c>
      <c r="I691" s="77">
        <v>2</v>
      </c>
      <c r="J691" s="77">
        <v>4.0227691870841298</v>
      </c>
      <c r="K691" s="77">
        <v>0</v>
      </c>
      <c r="L691" s="77">
        <v>4.0227686064855002</v>
      </c>
      <c r="M691" s="77">
        <v>0</v>
      </c>
      <c r="N691" s="77">
        <v>5.8059863097800002E-7</v>
      </c>
      <c r="O691" s="77">
        <v>0</v>
      </c>
      <c r="P691" s="77">
        <v>0</v>
      </c>
      <c r="Q691" s="77">
        <v>0</v>
      </c>
      <c r="R691" s="77">
        <v>0</v>
      </c>
      <c r="S691" s="77">
        <v>0</v>
      </c>
      <c r="T691" s="77" t="s">
        <v>155</v>
      </c>
      <c r="U691" s="105">
        <v>0</v>
      </c>
      <c r="V691" s="105">
        <v>0</v>
      </c>
      <c r="W691" s="101">
        <v>0</v>
      </c>
    </row>
    <row r="692" spans="2:23" x14ac:dyDescent="0.25">
      <c r="B692" s="55" t="s">
        <v>116</v>
      </c>
      <c r="C692" s="76" t="s">
        <v>139</v>
      </c>
      <c r="D692" s="55" t="s">
        <v>63</v>
      </c>
      <c r="E692" s="55" t="s">
        <v>203</v>
      </c>
      <c r="F692" s="70">
        <v>92.89</v>
      </c>
      <c r="G692" s="77">
        <v>58500</v>
      </c>
      <c r="H692" s="77">
        <v>93</v>
      </c>
      <c r="I692" s="77">
        <v>1</v>
      </c>
      <c r="J692" s="77">
        <v>28.013242191908098</v>
      </c>
      <c r="K692" s="77">
        <v>1.10648585072453E-2</v>
      </c>
      <c r="L692" s="77">
        <v>28.013071180167501</v>
      </c>
      <c r="M692" s="77">
        <v>1.1064723412926299E-2</v>
      </c>
      <c r="N692" s="77">
        <v>1.7101174066280799E-4</v>
      </c>
      <c r="O692" s="77">
        <v>1.35094318956E-7</v>
      </c>
      <c r="P692" s="77">
        <v>1.84332945567604E-4</v>
      </c>
      <c r="Q692" s="77">
        <v>1.8433294556760501E-4</v>
      </c>
      <c r="R692" s="77">
        <v>0</v>
      </c>
      <c r="S692" s="77">
        <v>4.7909899999999998E-13</v>
      </c>
      <c r="T692" s="77" t="s">
        <v>155</v>
      </c>
      <c r="U692" s="105">
        <v>-6.2549499975100003E-6</v>
      </c>
      <c r="V692" s="105">
        <v>0</v>
      </c>
      <c r="W692" s="101">
        <v>-6.2553695547183099E-6</v>
      </c>
    </row>
    <row r="693" spans="2:23" x14ac:dyDescent="0.25">
      <c r="B693" s="55" t="s">
        <v>116</v>
      </c>
      <c r="C693" s="76" t="s">
        <v>139</v>
      </c>
      <c r="D693" s="55" t="s">
        <v>63</v>
      </c>
      <c r="E693" s="55" t="s">
        <v>204</v>
      </c>
      <c r="F693" s="70">
        <v>93</v>
      </c>
      <c r="G693" s="77">
        <v>58600</v>
      </c>
      <c r="H693" s="77">
        <v>93.03</v>
      </c>
      <c r="I693" s="77">
        <v>1</v>
      </c>
      <c r="J693" s="77">
        <v>2.3828108267366002</v>
      </c>
      <c r="K693" s="77">
        <v>2.5936133007708101E-4</v>
      </c>
      <c r="L693" s="77">
        <v>2.3828420155448402</v>
      </c>
      <c r="M693" s="77">
        <v>2.5936811972537198E-4</v>
      </c>
      <c r="N693" s="77">
        <v>-3.1188808237437E-5</v>
      </c>
      <c r="O693" s="77">
        <v>-6.7896482899999996E-9</v>
      </c>
      <c r="P693" s="77">
        <v>-2.1195120939843998E-5</v>
      </c>
      <c r="Q693" s="77">
        <v>-2.1195120939843998E-5</v>
      </c>
      <c r="R693" s="77">
        <v>0</v>
      </c>
      <c r="S693" s="77">
        <v>2.0521E-14</v>
      </c>
      <c r="T693" s="77" t="s">
        <v>156</v>
      </c>
      <c r="U693" s="105">
        <v>3.0412511140499997E-7</v>
      </c>
      <c r="V693" s="105">
        <v>0</v>
      </c>
      <c r="W693" s="101">
        <v>3.0410471190015998E-7</v>
      </c>
    </row>
    <row r="694" spans="2:23" x14ac:dyDescent="0.25">
      <c r="B694" s="55" t="s">
        <v>116</v>
      </c>
      <c r="C694" s="76" t="s">
        <v>117</v>
      </c>
      <c r="D694" s="55" t="s">
        <v>64</v>
      </c>
      <c r="E694" s="55" t="s">
        <v>118</v>
      </c>
      <c r="F694" s="70">
        <v>303.13</v>
      </c>
      <c r="G694" s="77">
        <v>50050</v>
      </c>
      <c r="H694" s="77">
        <v>304.64</v>
      </c>
      <c r="I694" s="77">
        <v>1</v>
      </c>
      <c r="J694" s="77">
        <v>14.048286169882299</v>
      </c>
      <c r="K694" s="77">
        <v>3.6115845008895898E-2</v>
      </c>
      <c r="L694" s="77">
        <v>5.86834137466023</v>
      </c>
      <c r="M694" s="77">
        <v>6.3020497795874897E-3</v>
      </c>
      <c r="N694" s="77">
        <v>8.1799447952220703</v>
      </c>
      <c r="O694" s="77">
        <v>2.9813795229308399E-2</v>
      </c>
      <c r="P694" s="77">
        <v>0.13394523073429801</v>
      </c>
      <c r="Q694" s="77">
        <v>0.13394523073429701</v>
      </c>
      <c r="R694" s="77">
        <v>0</v>
      </c>
      <c r="S694" s="77">
        <v>3.2832624450729998E-6</v>
      </c>
      <c r="T694" s="77" t="s">
        <v>133</v>
      </c>
      <c r="U694" s="105">
        <v>-3.32161685225645</v>
      </c>
      <c r="V694" s="105">
        <v>-3.3197976981058801</v>
      </c>
      <c r="W694" s="101">
        <v>-1.8720422560301801E-3</v>
      </c>
    </row>
    <row r="695" spans="2:23" x14ac:dyDescent="0.25">
      <c r="B695" s="55" t="s">
        <v>116</v>
      </c>
      <c r="C695" s="76" t="s">
        <v>117</v>
      </c>
      <c r="D695" s="55" t="s">
        <v>64</v>
      </c>
      <c r="E695" s="55" t="s">
        <v>134</v>
      </c>
      <c r="F695" s="70">
        <v>307.76</v>
      </c>
      <c r="G695" s="77">
        <v>56050</v>
      </c>
      <c r="H695" s="77">
        <v>307.36</v>
      </c>
      <c r="I695" s="77">
        <v>1</v>
      </c>
      <c r="J695" s="77">
        <v>-13.5975776679759</v>
      </c>
      <c r="K695" s="77">
        <v>5.9166117899724204E-3</v>
      </c>
      <c r="L695" s="77">
        <v>-13.5915801978113</v>
      </c>
      <c r="M695" s="77">
        <v>5.9113936727532004E-3</v>
      </c>
      <c r="N695" s="77">
        <v>-5.9974701645954002E-3</v>
      </c>
      <c r="O695" s="77">
        <v>5.2181172192169996E-6</v>
      </c>
      <c r="P695" s="77">
        <v>-2.5148486167297999E-5</v>
      </c>
      <c r="Q695" s="77">
        <v>-2.5148486167296E-5</v>
      </c>
      <c r="R695" s="77">
        <v>0</v>
      </c>
      <c r="S695" s="77">
        <v>2.0238000000000001E-14</v>
      </c>
      <c r="T695" s="77" t="s">
        <v>133</v>
      </c>
      <c r="U695" s="105">
        <v>-8.0844976723136203E-4</v>
      </c>
      <c r="V695" s="105">
        <v>0</v>
      </c>
      <c r="W695" s="101">
        <v>-8.3195375480321903E-4</v>
      </c>
    </row>
    <row r="696" spans="2:23" x14ac:dyDescent="0.25">
      <c r="B696" s="55" t="s">
        <v>116</v>
      </c>
      <c r="C696" s="76" t="s">
        <v>117</v>
      </c>
      <c r="D696" s="55" t="s">
        <v>64</v>
      </c>
      <c r="E696" s="55" t="s">
        <v>120</v>
      </c>
      <c r="F696" s="70">
        <v>304.64</v>
      </c>
      <c r="G696" s="77">
        <v>51450</v>
      </c>
      <c r="H696" s="77">
        <v>306.48</v>
      </c>
      <c r="I696" s="77">
        <v>10</v>
      </c>
      <c r="J696" s="77">
        <v>15.8591394261012</v>
      </c>
      <c r="K696" s="77">
        <v>4.38536852097553E-2</v>
      </c>
      <c r="L696" s="77">
        <v>14.705999036578699</v>
      </c>
      <c r="M696" s="77">
        <v>3.77082108402697E-2</v>
      </c>
      <c r="N696" s="77">
        <v>1.1531403895224801</v>
      </c>
      <c r="O696" s="77">
        <v>6.1454743694855903E-3</v>
      </c>
      <c r="P696" s="77">
        <v>1.67752293127119E-3</v>
      </c>
      <c r="Q696" s="77">
        <v>1.67752293127119E-3</v>
      </c>
      <c r="R696" s="77">
        <v>0</v>
      </c>
      <c r="S696" s="77">
        <v>4.9066354399999997E-10</v>
      </c>
      <c r="T696" s="77" t="s">
        <v>135</v>
      </c>
      <c r="U696" s="105">
        <v>-0.24396716838138999</v>
      </c>
      <c r="V696" s="105">
        <v>0</v>
      </c>
      <c r="W696" s="101">
        <v>-0.25106000398602502</v>
      </c>
    </row>
    <row r="697" spans="2:23" x14ac:dyDescent="0.25">
      <c r="B697" s="55" t="s">
        <v>116</v>
      </c>
      <c r="C697" s="76" t="s">
        <v>117</v>
      </c>
      <c r="D697" s="55" t="s">
        <v>64</v>
      </c>
      <c r="E697" s="55" t="s">
        <v>136</v>
      </c>
      <c r="F697" s="70">
        <v>306.48</v>
      </c>
      <c r="G697" s="77">
        <v>54000</v>
      </c>
      <c r="H697" s="77">
        <v>306.42</v>
      </c>
      <c r="I697" s="77">
        <v>10</v>
      </c>
      <c r="J697" s="77">
        <v>-3.2387383235718499</v>
      </c>
      <c r="K697" s="77">
        <v>5.0181413642293301E-4</v>
      </c>
      <c r="L697" s="77">
        <v>-4.3890158508085699</v>
      </c>
      <c r="M697" s="77">
        <v>9.2156393303296103E-4</v>
      </c>
      <c r="N697" s="77">
        <v>1.1502775272367101</v>
      </c>
      <c r="O697" s="77">
        <v>-4.1974979661002802E-4</v>
      </c>
      <c r="P697" s="77">
        <v>1.6775229312859801E-3</v>
      </c>
      <c r="Q697" s="77">
        <v>1.6775229312859801E-3</v>
      </c>
      <c r="R697" s="77">
        <v>0</v>
      </c>
      <c r="S697" s="77">
        <v>1.3462574E-10</v>
      </c>
      <c r="T697" s="77" t="s">
        <v>135</v>
      </c>
      <c r="U697" s="105">
        <v>-5.96156735369376E-2</v>
      </c>
      <c r="V697" s="105">
        <v>0</v>
      </c>
      <c r="W697" s="101">
        <v>-6.1348874666673402E-2</v>
      </c>
    </row>
    <row r="698" spans="2:23" x14ac:dyDescent="0.25">
      <c r="B698" s="55" t="s">
        <v>116</v>
      </c>
      <c r="C698" s="76" t="s">
        <v>117</v>
      </c>
      <c r="D698" s="55" t="s">
        <v>64</v>
      </c>
      <c r="E698" s="55" t="s">
        <v>137</v>
      </c>
      <c r="F698" s="70">
        <v>306.42</v>
      </c>
      <c r="G698" s="77">
        <v>56100</v>
      </c>
      <c r="H698" s="77">
        <v>307.44</v>
      </c>
      <c r="I698" s="77">
        <v>10</v>
      </c>
      <c r="J698" s="77">
        <v>12.759940999202399</v>
      </c>
      <c r="K698" s="77">
        <v>2.9762782038611699E-2</v>
      </c>
      <c r="L698" s="77">
        <v>12.6570658182495</v>
      </c>
      <c r="M698" s="77">
        <v>2.92848004053071E-2</v>
      </c>
      <c r="N698" s="77">
        <v>0.102875180952908</v>
      </c>
      <c r="O698" s="77">
        <v>4.7798163330454898E-4</v>
      </c>
      <c r="P698" s="77">
        <v>1.93887497524891E-4</v>
      </c>
      <c r="Q698" s="77">
        <v>1.93887497524891E-4</v>
      </c>
      <c r="R698" s="77">
        <v>0</v>
      </c>
      <c r="S698" s="77">
        <v>6.8718839999999999E-12</v>
      </c>
      <c r="T698" s="77" t="s">
        <v>135</v>
      </c>
      <c r="U698" s="105">
        <v>4.1774218138201202E-2</v>
      </c>
      <c r="V698" s="105">
        <v>0</v>
      </c>
      <c r="W698" s="101">
        <v>4.0559720041050497E-2</v>
      </c>
    </row>
    <row r="699" spans="2:23" x14ac:dyDescent="0.25">
      <c r="B699" s="55" t="s">
        <v>116</v>
      </c>
      <c r="C699" s="76" t="s">
        <v>117</v>
      </c>
      <c r="D699" s="55" t="s">
        <v>64</v>
      </c>
      <c r="E699" s="55" t="s">
        <v>138</v>
      </c>
      <c r="F699" s="70">
        <v>307.36</v>
      </c>
      <c r="G699" s="77">
        <v>56100</v>
      </c>
      <c r="H699" s="77">
        <v>307.44</v>
      </c>
      <c r="I699" s="77">
        <v>10</v>
      </c>
      <c r="J699" s="77">
        <v>2.21581976507251</v>
      </c>
      <c r="K699" s="77">
        <v>3.5203676348320701E-4</v>
      </c>
      <c r="L699" s="77">
        <v>2.2239006141330599</v>
      </c>
      <c r="M699" s="77">
        <v>3.5460912360851902E-4</v>
      </c>
      <c r="N699" s="77">
        <v>-8.0808490605488396E-3</v>
      </c>
      <c r="O699" s="77">
        <v>-2.5723601253120002E-6</v>
      </c>
      <c r="P699" s="77">
        <v>-3.3465212938610997E-5</v>
      </c>
      <c r="Q699" s="77">
        <v>-3.3465212938612E-5</v>
      </c>
      <c r="R699" s="77">
        <v>0</v>
      </c>
      <c r="S699" s="77">
        <v>8.0298000000000003E-14</v>
      </c>
      <c r="T699" s="77" t="s">
        <v>135</v>
      </c>
      <c r="U699" s="105">
        <v>-1.4427557767723699E-4</v>
      </c>
      <c r="V699" s="105">
        <v>0</v>
      </c>
      <c r="W699" s="101">
        <v>-1.4847008860679201E-4</v>
      </c>
    </row>
    <row r="700" spans="2:23" x14ac:dyDescent="0.25">
      <c r="B700" s="55" t="s">
        <v>116</v>
      </c>
      <c r="C700" s="76" t="s">
        <v>139</v>
      </c>
      <c r="D700" s="55" t="s">
        <v>64</v>
      </c>
      <c r="E700" s="55" t="s">
        <v>140</v>
      </c>
      <c r="F700" s="70">
        <v>302.91000000000003</v>
      </c>
      <c r="G700" s="77">
        <v>50000</v>
      </c>
      <c r="H700" s="77">
        <v>303.20999999999998</v>
      </c>
      <c r="I700" s="77">
        <v>1</v>
      </c>
      <c r="J700" s="77">
        <v>4.8676612138584101</v>
      </c>
      <c r="K700" s="77">
        <v>2.2580501785335202E-3</v>
      </c>
      <c r="L700" s="77">
        <v>-5.8743980406996199</v>
      </c>
      <c r="M700" s="77">
        <v>3.2886650380568499E-3</v>
      </c>
      <c r="N700" s="77">
        <v>10.742059254558001</v>
      </c>
      <c r="O700" s="77">
        <v>-1.0306148595233299E-3</v>
      </c>
      <c r="P700" s="77">
        <v>-0.133945230761713</v>
      </c>
      <c r="Q700" s="77">
        <v>-0.133945230761712</v>
      </c>
      <c r="R700" s="77">
        <v>0</v>
      </c>
      <c r="S700" s="77">
        <v>1.709808257615E-6</v>
      </c>
      <c r="T700" s="77" t="s">
        <v>141</v>
      </c>
      <c r="U700" s="105">
        <v>-3.6236366690463599</v>
      </c>
      <c r="V700" s="105">
        <v>-3.6216521073163701</v>
      </c>
      <c r="W700" s="101">
        <v>-2.04225871516366E-3</v>
      </c>
    </row>
    <row r="701" spans="2:23" x14ac:dyDescent="0.25">
      <c r="B701" s="55" t="s">
        <v>116</v>
      </c>
      <c r="C701" s="76" t="s">
        <v>139</v>
      </c>
      <c r="D701" s="55" t="s">
        <v>64</v>
      </c>
      <c r="E701" s="55" t="s">
        <v>142</v>
      </c>
      <c r="F701" s="70">
        <v>305.72000000000003</v>
      </c>
      <c r="G701" s="77">
        <v>56050</v>
      </c>
      <c r="H701" s="77">
        <v>307.36</v>
      </c>
      <c r="I701" s="77">
        <v>1</v>
      </c>
      <c r="J701" s="77">
        <v>41.401870720397604</v>
      </c>
      <c r="K701" s="77">
        <v>9.8047372231295296E-2</v>
      </c>
      <c r="L701" s="77">
        <v>41.412321729259801</v>
      </c>
      <c r="M701" s="77">
        <v>9.8096878365641793E-2</v>
      </c>
      <c r="N701" s="77">
        <v>-1.04510088621723E-2</v>
      </c>
      <c r="O701" s="77">
        <v>-4.9506134346513003E-5</v>
      </c>
      <c r="P701" s="77">
        <v>-4.2866013537616001E-5</v>
      </c>
      <c r="Q701" s="77">
        <v>-4.2866013537614998E-5</v>
      </c>
      <c r="R701" s="77">
        <v>0</v>
      </c>
      <c r="S701" s="77">
        <v>1.05105E-13</v>
      </c>
      <c r="T701" s="77" t="s">
        <v>141</v>
      </c>
      <c r="U701" s="105">
        <v>2.02400382319806E-3</v>
      </c>
      <c r="V701" s="105">
        <v>0</v>
      </c>
      <c r="W701" s="101">
        <v>1.9651601415816302E-3</v>
      </c>
    </row>
    <row r="702" spans="2:23" x14ac:dyDescent="0.25">
      <c r="B702" s="55" t="s">
        <v>116</v>
      </c>
      <c r="C702" s="76" t="s">
        <v>139</v>
      </c>
      <c r="D702" s="55" t="s">
        <v>64</v>
      </c>
      <c r="E702" s="55" t="s">
        <v>153</v>
      </c>
      <c r="F702" s="70">
        <v>307.55</v>
      </c>
      <c r="G702" s="77">
        <v>58350</v>
      </c>
      <c r="H702" s="77">
        <v>306.38</v>
      </c>
      <c r="I702" s="77">
        <v>1</v>
      </c>
      <c r="J702" s="77">
        <v>-27.799878677527499</v>
      </c>
      <c r="K702" s="77">
        <v>5.5025727719349798E-2</v>
      </c>
      <c r="L702" s="77">
        <v>-27.820712070232599</v>
      </c>
      <c r="M702" s="77">
        <v>5.5108231830748901E-2</v>
      </c>
      <c r="N702" s="77">
        <v>2.0833392705105199E-2</v>
      </c>
      <c r="O702" s="77">
        <v>-8.2504111399121002E-5</v>
      </c>
      <c r="P702" s="77">
        <v>6.8014522262455996E-5</v>
      </c>
      <c r="Q702" s="77">
        <v>6.8014522262455996E-5</v>
      </c>
      <c r="R702" s="77">
        <v>0</v>
      </c>
      <c r="S702" s="77">
        <v>3.2936900000000002E-13</v>
      </c>
      <c r="T702" s="77" t="s">
        <v>141</v>
      </c>
      <c r="U702" s="105">
        <v>-1.0290022430116401E-3</v>
      </c>
      <c r="V702" s="105">
        <v>0</v>
      </c>
      <c r="W702" s="101">
        <v>-1.0589183329302301E-3</v>
      </c>
    </row>
    <row r="703" spans="2:23" x14ac:dyDescent="0.25">
      <c r="B703" s="55" t="s">
        <v>116</v>
      </c>
      <c r="C703" s="76" t="s">
        <v>139</v>
      </c>
      <c r="D703" s="55" t="s">
        <v>64</v>
      </c>
      <c r="E703" s="55" t="s">
        <v>154</v>
      </c>
      <c r="F703" s="70">
        <v>303.20999999999998</v>
      </c>
      <c r="G703" s="77">
        <v>50050</v>
      </c>
      <c r="H703" s="77">
        <v>304.64</v>
      </c>
      <c r="I703" s="77">
        <v>1</v>
      </c>
      <c r="J703" s="77">
        <v>44.069388551309899</v>
      </c>
      <c r="K703" s="77">
        <v>0.11244822732187799</v>
      </c>
      <c r="L703" s="77">
        <v>37.505620873648503</v>
      </c>
      <c r="M703" s="77">
        <v>8.1446285473123797E-2</v>
      </c>
      <c r="N703" s="77">
        <v>6.5637676776614802</v>
      </c>
      <c r="O703" s="77">
        <v>3.1001941848754599E-2</v>
      </c>
      <c r="P703" s="77">
        <v>-9.4456648599199694E-2</v>
      </c>
      <c r="Q703" s="77">
        <v>-9.4456648599199694E-2</v>
      </c>
      <c r="R703" s="77">
        <v>0</v>
      </c>
      <c r="S703" s="77">
        <v>5.1658718510000002E-7</v>
      </c>
      <c r="T703" s="77" t="s">
        <v>155</v>
      </c>
      <c r="U703" s="105">
        <v>3.6077397326775201E-2</v>
      </c>
      <c r="V703" s="105">
        <v>0</v>
      </c>
      <c r="W703" s="101">
        <v>3.5028522390120297E-2</v>
      </c>
    </row>
    <row r="704" spans="2:23" x14ac:dyDescent="0.25">
      <c r="B704" s="55" t="s">
        <v>116</v>
      </c>
      <c r="C704" s="76" t="s">
        <v>139</v>
      </c>
      <c r="D704" s="55" t="s">
        <v>64</v>
      </c>
      <c r="E704" s="55" t="s">
        <v>154</v>
      </c>
      <c r="F704" s="70">
        <v>303.20999999999998</v>
      </c>
      <c r="G704" s="77">
        <v>51150</v>
      </c>
      <c r="H704" s="77">
        <v>301.12</v>
      </c>
      <c r="I704" s="77">
        <v>1</v>
      </c>
      <c r="J704" s="77">
        <v>-102.332338858787</v>
      </c>
      <c r="K704" s="77">
        <v>0.36651676517083598</v>
      </c>
      <c r="L704" s="77">
        <v>-106.510916457785</v>
      </c>
      <c r="M704" s="77">
        <v>0.39706013636370402</v>
      </c>
      <c r="N704" s="77">
        <v>4.1785775989981104</v>
      </c>
      <c r="O704" s="77">
        <v>-3.0543371192868499E-2</v>
      </c>
      <c r="P704" s="77">
        <v>-3.9488582162447501E-2</v>
      </c>
      <c r="Q704" s="77">
        <v>-3.9488582162447397E-2</v>
      </c>
      <c r="R704" s="77">
        <v>0</v>
      </c>
      <c r="S704" s="77">
        <v>5.4577184241999998E-8</v>
      </c>
      <c r="T704" s="77" t="s">
        <v>155</v>
      </c>
      <c r="U704" s="105">
        <v>-0.49591057458715199</v>
      </c>
      <c r="V704" s="105">
        <v>0</v>
      </c>
      <c r="W704" s="101">
        <v>-0.51032813824329104</v>
      </c>
    </row>
    <row r="705" spans="2:23" x14ac:dyDescent="0.25">
      <c r="B705" s="55" t="s">
        <v>116</v>
      </c>
      <c r="C705" s="76" t="s">
        <v>139</v>
      </c>
      <c r="D705" s="55" t="s">
        <v>64</v>
      </c>
      <c r="E705" s="55" t="s">
        <v>154</v>
      </c>
      <c r="F705" s="70">
        <v>303.20999999999998</v>
      </c>
      <c r="G705" s="77">
        <v>51200</v>
      </c>
      <c r="H705" s="77">
        <v>303.20999999999998</v>
      </c>
      <c r="I705" s="77">
        <v>1</v>
      </c>
      <c r="J705" s="77">
        <v>0</v>
      </c>
      <c r="K705" s="77">
        <v>0</v>
      </c>
      <c r="L705" s="77">
        <v>0</v>
      </c>
      <c r="M705" s="77">
        <v>0</v>
      </c>
      <c r="N705" s="77">
        <v>0</v>
      </c>
      <c r="O705" s="77">
        <v>0</v>
      </c>
      <c r="P705" s="77">
        <v>0</v>
      </c>
      <c r="Q705" s="77">
        <v>0</v>
      </c>
      <c r="R705" s="77">
        <v>0</v>
      </c>
      <c r="S705" s="77">
        <v>0</v>
      </c>
      <c r="T705" s="77" t="s">
        <v>156</v>
      </c>
      <c r="U705" s="105">
        <v>0</v>
      </c>
      <c r="V705" s="105">
        <v>0</v>
      </c>
      <c r="W705" s="101">
        <v>0</v>
      </c>
    </row>
    <row r="706" spans="2:23" x14ac:dyDescent="0.25">
      <c r="B706" s="55" t="s">
        <v>116</v>
      </c>
      <c r="C706" s="76" t="s">
        <v>139</v>
      </c>
      <c r="D706" s="55" t="s">
        <v>64</v>
      </c>
      <c r="E706" s="55" t="s">
        <v>120</v>
      </c>
      <c r="F706" s="70">
        <v>304.64</v>
      </c>
      <c r="G706" s="77">
        <v>50054</v>
      </c>
      <c r="H706" s="77">
        <v>304.64</v>
      </c>
      <c r="I706" s="77">
        <v>1</v>
      </c>
      <c r="J706" s="77">
        <v>81.673688462759799</v>
      </c>
      <c r="K706" s="77">
        <v>0</v>
      </c>
      <c r="L706" s="77">
        <v>81.673699994593903</v>
      </c>
      <c r="M706" s="77">
        <v>0</v>
      </c>
      <c r="N706" s="77">
        <v>-1.1531834120948001E-5</v>
      </c>
      <c r="O706" s="77">
        <v>0</v>
      </c>
      <c r="P706" s="77">
        <v>8.7554000000000002E-14</v>
      </c>
      <c r="Q706" s="77">
        <v>8.7554000000000002E-14</v>
      </c>
      <c r="R706" s="77">
        <v>0</v>
      </c>
      <c r="S706" s="77">
        <v>0</v>
      </c>
      <c r="T706" s="77" t="s">
        <v>156</v>
      </c>
      <c r="U706" s="105">
        <v>0</v>
      </c>
      <c r="V706" s="105">
        <v>0</v>
      </c>
      <c r="W706" s="101">
        <v>0</v>
      </c>
    </row>
    <row r="707" spans="2:23" x14ac:dyDescent="0.25">
      <c r="B707" s="55" t="s">
        <v>116</v>
      </c>
      <c r="C707" s="76" t="s">
        <v>139</v>
      </c>
      <c r="D707" s="55" t="s">
        <v>64</v>
      </c>
      <c r="E707" s="55" t="s">
        <v>120</v>
      </c>
      <c r="F707" s="70">
        <v>304.64</v>
      </c>
      <c r="G707" s="77">
        <v>50100</v>
      </c>
      <c r="H707" s="77">
        <v>304.26</v>
      </c>
      <c r="I707" s="77">
        <v>1</v>
      </c>
      <c r="J707" s="77">
        <v>-72.054311950674204</v>
      </c>
      <c r="K707" s="77">
        <v>4.1378836249360097E-2</v>
      </c>
      <c r="L707" s="77">
        <v>-76.911634427955704</v>
      </c>
      <c r="M707" s="77">
        <v>4.7145734097724601E-2</v>
      </c>
      <c r="N707" s="77">
        <v>4.8573224772814596</v>
      </c>
      <c r="O707" s="77">
        <v>-5.76689784836456E-3</v>
      </c>
      <c r="P707" s="77">
        <v>3.1061076338285101E-2</v>
      </c>
      <c r="Q707" s="77">
        <v>3.1061076338285001E-2</v>
      </c>
      <c r="R707" s="77">
        <v>0</v>
      </c>
      <c r="S707" s="77">
        <v>7.6893799919999994E-9</v>
      </c>
      <c r="T707" s="77" t="s">
        <v>155</v>
      </c>
      <c r="U707" s="105">
        <v>9.0050491432341201E-2</v>
      </c>
      <c r="V707" s="105">
        <v>0</v>
      </c>
      <c r="W707" s="101">
        <v>8.7432461571668701E-2</v>
      </c>
    </row>
    <row r="708" spans="2:23" x14ac:dyDescent="0.25">
      <c r="B708" s="55" t="s">
        <v>116</v>
      </c>
      <c r="C708" s="76" t="s">
        <v>139</v>
      </c>
      <c r="D708" s="55" t="s">
        <v>64</v>
      </c>
      <c r="E708" s="55" t="s">
        <v>120</v>
      </c>
      <c r="F708" s="70">
        <v>304.64</v>
      </c>
      <c r="G708" s="77">
        <v>50900</v>
      </c>
      <c r="H708" s="77">
        <v>305</v>
      </c>
      <c r="I708" s="77">
        <v>1</v>
      </c>
      <c r="J708" s="77">
        <v>8.2778450602742009</v>
      </c>
      <c r="K708" s="77">
        <v>4.8308516783543698E-3</v>
      </c>
      <c r="L708" s="77">
        <v>-0.42240978466318402</v>
      </c>
      <c r="M708" s="77">
        <v>1.2579316845633E-5</v>
      </c>
      <c r="N708" s="77">
        <v>8.7002548449373798</v>
      </c>
      <c r="O708" s="77">
        <v>4.8182723615087398E-3</v>
      </c>
      <c r="P708" s="77">
        <v>6.7499828665875203E-3</v>
      </c>
      <c r="Q708" s="77">
        <v>6.7499828665875099E-3</v>
      </c>
      <c r="R708" s="77">
        <v>0</v>
      </c>
      <c r="S708" s="77">
        <v>3.2121399429999998E-9</v>
      </c>
      <c r="T708" s="77" t="s">
        <v>155</v>
      </c>
      <c r="U708" s="105">
        <v>-1.6633859629424801</v>
      </c>
      <c r="V708" s="105">
        <v>0</v>
      </c>
      <c r="W708" s="101">
        <v>-1.71174543385196</v>
      </c>
    </row>
    <row r="709" spans="2:23" x14ac:dyDescent="0.25">
      <c r="B709" s="55" t="s">
        <v>116</v>
      </c>
      <c r="C709" s="76" t="s">
        <v>139</v>
      </c>
      <c r="D709" s="55" t="s">
        <v>64</v>
      </c>
      <c r="E709" s="55" t="s">
        <v>157</v>
      </c>
      <c r="F709" s="70">
        <v>304.64</v>
      </c>
      <c r="G709" s="77">
        <v>50454</v>
      </c>
      <c r="H709" s="77">
        <v>304.64</v>
      </c>
      <c r="I709" s="77">
        <v>1</v>
      </c>
      <c r="J709" s="77">
        <v>5.4362000000000001E-14</v>
      </c>
      <c r="K709" s="77">
        <v>0</v>
      </c>
      <c r="L709" s="77">
        <v>2.5659000000000001E-14</v>
      </c>
      <c r="M709" s="77">
        <v>0</v>
      </c>
      <c r="N709" s="77">
        <v>2.8703000000000003E-14</v>
      </c>
      <c r="O709" s="77">
        <v>0</v>
      </c>
      <c r="P709" s="77">
        <v>2.1887999999999999E-14</v>
      </c>
      <c r="Q709" s="77">
        <v>2.1887999999999999E-14</v>
      </c>
      <c r="R709" s="77">
        <v>0</v>
      </c>
      <c r="S709" s="77">
        <v>0</v>
      </c>
      <c r="T709" s="77" t="s">
        <v>156</v>
      </c>
      <c r="U709" s="105">
        <v>0</v>
      </c>
      <c r="V709" s="105">
        <v>0</v>
      </c>
      <c r="W709" s="101">
        <v>0</v>
      </c>
    </row>
    <row r="710" spans="2:23" x14ac:dyDescent="0.25">
      <c r="B710" s="55" t="s">
        <v>116</v>
      </c>
      <c r="C710" s="76" t="s">
        <v>139</v>
      </c>
      <c r="D710" s="55" t="s">
        <v>64</v>
      </c>
      <c r="E710" s="55" t="s">
        <v>157</v>
      </c>
      <c r="F710" s="70">
        <v>304.64</v>
      </c>
      <c r="G710" s="77">
        <v>50604</v>
      </c>
      <c r="H710" s="77">
        <v>304.64</v>
      </c>
      <c r="I710" s="77">
        <v>1</v>
      </c>
      <c r="J710" s="77">
        <v>1.08725E-13</v>
      </c>
      <c r="K710" s="77">
        <v>0</v>
      </c>
      <c r="L710" s="77">
        <v>5.1318999999999999E-14</v>
      </c>
      <c r="M710" s="77">
        <v>0</v>
      </c>
      <c r="N710" s="77">
        <v>5.7406000000000006E-14</v>
      </c>
      <c r="O710" s="77">
        <v>0</v>
      </c>
      <c r="P710" s="77">
        <v>4.3777000000000001E-14</v>
      </c>
      <c r="Q710" s="77">
        <v>4.3775999999999998E-14</v>
      </c>
      <c r="R710" s="77">
        <v>0</v>
      </c>
      <c r="S710" s="77">
        <v>0</v>
      </c>
      <c r="T710" s="77" t="s">
        <v>156</v>
      </c>
      <c r="U710" s="105">
        <v>0</v>
      </c>
      <c r="V710" s="105">
        <v>0</v>
      </c>
      <c r="W710" s="101">
        <v>0</v>
      </c>
    </row>
    <row r="711" spans="2:23" x14ac:dyDescent="0.25">
      <c r="B711" s="55" t="s">
        <v>116</v>
      </c>
      <c r="C711" s="76" t="s">
        <v>139</v>
      </c>
      <c r="D711" s="55" t="s">
        <v>64</v>
      </c>
      <c r="E711" s="55" t="s">
        <v>158</v>
      </c>
      <c r="F711" s="70">
        <v>304.26</v>
      </c>
      <c r="G711" s="77">
        <v>50103</v>
      </c>
      <c r="H711" s="77">
        <v>304.24</v>
      </c>
      <c r="I711" s="77">
        <v>1</v>
      </c>
      <c r="J711" s="77">
        <v>-6.0999261535934801</v>
      </c>
      <c r="K711" s="77">
        <v>1.8604549539646899E-4</v>
      </c>
      <c r="L711" s="77">
        <v>-6.0999069868232203</v>
      </c>
      <c r="M711" s="77">
        <v>1.86044326239473E-4</v>
      </c>
      <c r="N711" s="77">
        <v>-1.9166770264673E-5</v>
      </c>
      <c r="O711" s="77">
        <v>1.1691569950000001E-9</v>
      </c>
      <c r="P711" s="77">
        <v>-7.0044099999999996E-13</v>
      </c>
      <c r="Q711" s="77">
        <v>-7.0044099999999996E-13</v>
      </c>
      <c r="R711" s="77">
        <v>0</v>
      </c>
      <c r="S711" s="77">
        <v>0</v>
      </c>
      <c r="T711" s="77" t="s">
        <v>156</v>
      </c>
      <c r="U711" s="105">
        <v>-2.7619389461E-8</v>
      </c>
      <c r="V711" s="105">
        <v>0</v>
      </c>
      <c r="W711" s="101">
        <v>-2.842236549358E-8</v>
      </c>
    </row>
    <row r="712" spans="2:23" x14ac:dyDescent="0.25">
      <c r="B712" s="55" t="s">
        <v>116</v>
      </c>
      <c r="C712" s="76" t="s">
        <v>139</v>
      </c>
      <c r="D712" s="55" t="s">
        <v>64</v>
      </c>
      <c r="E712" s="55" t="s">
        <v>158</v>
      </c>
      <c r="F712" s="70">
        <v>304.26</v>
      </c>
      <c r="G712" s="77">
        <v>50200</v>
      </c>
      <c r="H712" s="77">
        <v>303.94</v>
      </c>
      <c r="I712" s="77">
        <v>1</v>
      </c>
      <c r="J712" s="77">
        <v>-27.721126185440099</v>
      </c>
      <c r="K712" s="77">
        <v>1.2756449894019001E-2</v>
      </c>
      <c r="L712" s="77">
        <v>-32.583905474420099</v>
      </c>
      <c r="M712" s="77">
        <v>1.7624400873034601E-2</v>
      </c>
      <c r="N712" s="77">
        <v>4.8627792889799304</v>
      </c>
      <c r="O712" s="77">
        <v>-4.86795097901567E-3</v>
      </c>
      <c r="P712" s="77">
        <v>3.1061076338593199E-2</v>
      </c>
      <c r="Q712" s="77">
        <v>3.1061076338593101E-2</v>
      </c>
      <c r="R712" s="77">
        <v>0</v>
      </c>
      <c r="S712" s="77">
        <v>1.6015521691000001E-8</v>
      </c>
      <c r="T712" s="77" t="s">
        <v>155</v>
      </c>
      <c r="U712" s="105">
        <v>7.5745479754880898E-2</v>
      </c>
      <c r="V712" s="105">
        <v>0</v>
      </c>
      <c r="W712" s="101">
        <v>7.3543338215672993E-2</v>
      </c>
    </row>
    <row r="713" spans="2:23" x14ac:dyDescent="0.25">
      <c r="B713" s="55" t="s">
        <v>116</v>
      </c>
      <c r="C713" s="76" t="s">
        <v>139</v>
      </c>
      <c r="D713" s="55" t="s">
        <v>64</v>
      </c>
      <c r="E713" s="55" t="s">
        <v>159</v>
      </c>
      <c r="F713" s="70">
        <v>304.02999999999997</v>
      </c>
      <c r="G713" s="77">
        <v>50800</v>
      </c>
      <c r="H713" s="77">
        <v>305.51</v>
      </c>
      <c r="I713" s="77">
        <v>1</v>
      </c>
      <c r="J713" s="77">
        <v>36.181328240427497</v>
      </c>
      <c r="K713" s="77">
        <v>6.6449332932141503E-2</v>
      </c>
      <c r="L713" s="77">
        <v>33.930032074069402</v>
      </c>
      <c r="M713" s="77">
        <v>5.8437301605544702E-2</v>
      </c>
      <c r="N713" s="77">
        <v>2.2512961663581699</v>
      </c>
      <c r="O713" s="77">
        <v>8.0120313265967195E-3</v>
      </c>
      <c r="P713" s="77">
        <v>-2.4317468284371E-3</v>
      </c>
      <c r="Q713" s="77">
        <v>-2.4317468284371E-3</v>
      </c>
      <c r="R713" s="77">
        <v>0</v>
      </c>
      <c r="S713" s="77">
        <v>3.0016380999999999E-10</v>
      </c>
      <c r="T713" s="77" t="s">
        <v>155</v>
      </c>
      <c r="U713" s="105">
        <v>-0.89009153880324698</v>
      </c>
      <c r="V713" s="105">
        <v>0</v>
      </c>
      <c r="W713" s="101">
        <v>-0.91596909027746198</v>
      </c>
    </row>
    <row r="714" spans="2:23" x14ac:dyDescent="0.25">
      <c r="B714" s="55" t="s">
        <v>116</v>
      </c>
      <c r="C714" s="76" t="s">
        <v>139</v>
      </c>
      <c r="D714" s="55" t="s">
        <v>64</v>
      </c>
      <c r="E714" s="55" t="s">
        <v>160</v>
      </c>
      <c r="F714" s="70">
        <v>303.94</v>
      </c>
      <c r="G714" s="77">
        <v>50150</v>
      </c>
      <c r="H714" s="77">
        <v>304.02999999999997</v>
      </c>
      <c r="I714" s="77">
        <v>1</v>
      </c>
      <c r="J714" s="77">
        <v>18.315372167297099</v>
      </c>
      <c r="K714" s="77">
        <v>1.7510639168108601E-3</v>
      </c>
      <c r="L714" s="77">
        <v>16.0599238727184</v>
      </c>
      <c r="M714" s="77">
        <v>1.3463484280429999E-3</v>
      </c>
      <c r="N714" s="77">
        <v>2.25544829457872</v>
      </c>
      <c r="O714" s="77">
        <v>4.0471548876785702E-4</v>
      </c>
      <c r="P714" s="77">
        <v>-2.43174682870304E-3</v>
      </c>
      <c r="Q714" s="77">
        <v>-2.43174682870304E-3</v>
      </c>
      <c r="R714" s="77">
        <v>0</v>
      </c>
      <c r="S714" s="77">
        <v>3.0867910000000001E-11</v>
      </c>
      <c r="T714" s="77" t="s">
        <v>155</v>
      </c>
      <c r="U714" s="105">
        <v>-7.9962908658931103E-2</v>
      </c>
      <c r="V714" s="105">
        <v>0</v>
      </c>
      <c r="W714" s="101">
        <v>-8.2287663130399993E-2</v>
      </c>
    </row>
    <row r="715" spans="2:23" x14ac:dyDescent="0.25">
      <c r="B715" s="55" t="s">
        <v>116</v>
      </c>
      <c r="C715" s="76" t="s">
        <v>139</v>
      </c>
      <c r="D715" s="55" t="s">
        <v>64</v>
      </c>
      <c r="E715" s="55" t="s">
        <v>160</v>
      </c>
      <c r="F715" s="70">
        <v>303.94</v>
      </c>
      <c r="G715" s="77">
        <v>50250</v>
      </c>
      <c r="H715" s="77">
        <v>301.11</v>
      </c>
      <c r="I715" s="77">
        <v>1</v>
      </c>
      <c r="J715" s="77">
        <v>-90.523936710630593</v>
      </c>
      <c r="K715" s="77">
        <v>0.40456656851543099</v>
      </c>
      <c r="L715" s="77">
        <v>-86.345503650275504</v>
      </c>
      <c r="M715" s="77">
        <v>0.36808030605059699</v>
      </c>
      <c r="N715" s="77">
        <v>-4.1784330603550401</v>
      </c>
      <c r="O715" s="77">
        <v>3.6486262464833802E-2</v>
      </c>
      <c r="P715" s="77">
        <v>3.94885821620308E-2</v>
      </c>
      <c r="Q715" s="77">
        <v>3.9488582162030703E-2</v>
      </c>
      <c r="R715" s="77">
        <v>0</v>
      </c>
      <c r="S715" s="77">
        <v>7.6985016742000004E-8</v>
      </c>
      <c r="T715" s="77" t="s">
        <v>155</v>
      </c>
      <c r="U715" s="105">
        <v>-0.78695900863084201</v>
      </c>
      <c r="V715" s="105">
        <v>0</v>
      </c>
      <c r="W715" s="101">
        <v>-0.80983819730544004</v>
      </c>
    </row>
    <row r="716" spans="2:23" x14ac:dyDescent="0.25">
      <c r="B716" s="55" t="s">
        <v>116</v>
      </c>
      <c r="C716" s="76" t="s">
        <v>139</v>
      </c>
      <c r="D716" s="55" t="s">
        <v>64</v>
      </c>
      <c r="E716" s="55" t="s">
        <v>160</v>
      </c>
      <c r="F716" s="70">
        <v>303.94</v>
      </c>
      <c r="G716" s="77">
        <v>50900</v>
      </c>
      <c r="H716" s="77">
        <v>305</v>
      </c>
      <c r="I716" s="77">
        <v>1</v>
      </c>
      <c r="J716" s="77">
        <v>21.214960855911301</v>
      </c>
      <c r="K716" s="77">
        <v>4.2982120873254398E-2</v>
      </c>
      <c r="L716" s="77">
        <v>15.883779103079</v>
      </c>
      <c r="M716" s="77">
        <v>2.40941188858615E-2</v>
      </c>
      <c r="N716" s="77">
        <v>5.3311817528322996</v>
      </c>
      <c r="O716" s="77">
        <v>1.8888001987392999E-2</v>
      </c>
      <c r="P716" s="77">
        <v>-4.3996290717998399E-3</v>
      </c>
      <c r="Q716" s="77">
        <v>-4.3996290717998399E-3</v>
      </c>
      <c r="R716" s="77">
        <v>0</v>
      </c>
      <c r="S716" s="77">
        <v>1.8485682850000001E-9</v>
      </c>
      <c r="T716" s="77" t="s">
        <v>156</v>
      </c>
      <c r="U716" s="105">
        <v>9.9777307099278803E-2</v>
      </c>
      <c r="V716" s="105">
        <v>0</v>
      </c>
      <c r="W716" s="101">
        <v>9.6876490399131598E-2</v>
      </c>
    </row>
    <row r="717" spans="2:23" x14ac:dyDescent="0.25">
      <c r="B717" s="55" t="s">
        <v>116</v>
      </c>
      <c r="C717" s="76" t="s">
        <v>139</v>
      </c>
      <c r="D717" s="55" t="s">
        <v>64</v>
      </c>
      <c r="E717" s="55" t="s">
        <v>160</v>
      </c>
      <c r="F717" s="70">
        <v>303.94</v>
      </c>
      <c r="G717" s="77">
        <v>53050</v>
      </c>
      <c r="H717" s="77">
        <v>309.55</v>
      </c>
      <c r="I717" s="77">
        <v>1</v>
      </c>
      <c r="J717" s="77">
        <v>51.509320084916503</v>
      </c>
      <c r="K717" s="77">
        <v>0.53249925816100396</v>
      </c>
      <c r="L717" s="77">
        <v>50.094498480935499</v>
      </c>
      <c r="M717" s="77">
        <v>0.50364837675592899</v>
      </c>
      <c r="N717" s="77">
        <v>1.4148216039810499</v>
      </c>
      <c r="O717" s="77">
        <v>2.8850881405075499E-2</v>
      </c>
      <c r="P717" s="77">
        <v>-1.5961299223118601E-3</v>
      </c>
      <c r="Q717" s="77">
        <v>-1.5961299223118601E-3</v>
      </c>
      <c r="R717" s="77">
        <v>0</v>
      </c>
      <c r="S717" s="77">
        <v>5.1130948700000004E-10</v>
      </c>
      <c r="T717" s="77" t="s">
        <v>155</v>
      </c>
      <c r="U717" s="105">
        <v>0.91271441826614297</v>
      </c>
      <c r="V717" s="105">
        <v>0</v>
      </c>
      <c r="W717" s="101">
        <v>0.88617915384637602</v>
      </c>
    </row>
    <row r="718" spans="2:23" x14ac:dyDescent="0.25">
      <c r="B718" s="55" t="s">
        <v>116</v>
      </c>
      <c r="C718" s="76" t="s">
        <v>139</v>
      </c>
      <c r="D718" s="55" t="s">
        <v>64</v>
      </c>
      <c r="E718" s="55" t="s">
        <v>161</v>
      </c>
      <c r="F718" s="70">
        <v>301.11</v>
      </c>
      <c r="G718" s="77">
        <v>50300</v>
      </c>
      <c r="H718" s="77">
        <v>301</v>
      </c>
      <c r="I718" s="77">
        <v>1</v>
      </c>
      <c r="J718" s="77">
        <v>-10.3084535645063</v>
      </c>
      <c r="K718" s="77">
        <v>1.4770725869929901E-3</v>
      </c>
      <c r="L718" s="77">
        <v>-6.1116032546742201</v>
      </c>
      <c r="M718" s="77">
        <v>5.1918855136136798E-4</v>
      </c>
      <c r="N718" s="77">
        <v>-4.19685030983206</v>
      </c>
      <c r="O718" s="77">
        <v>9.5788403563162503E-4</v>
      </c>
      <c r="P718" s="77">
        <v>3.94885821621919E-2</v>
      </c>
      <c r="Q718" s="77">
        <v>3.9488582162191803E-2</v>
      </c>
      <c r="R718" s="77">
        <v>0</v>
      </c>
      <c r="S718" s="77">
        <v>2.1674938884E-8</v>
      </c>
      <c r="T718" s="77" t="s">
        <v>155</v>
      </c>
      <c r="U718" s="105">
        <v>-0.17327775573450499</v>
      </c>
      <c r="V718" s="105">
        <v>0</v>
      </c>
      <c r="W718" s="101">
        <v>-0.178315444385478</v>
      </c>
    </row>
    <row r="719" spans="2:23" x14ac:dyDescent="0.25">
      <c r="B719" s="55" t="s">
        <v>116</v>
      </c>
      <c r="C719" s="76" t="s">
        <v>139</v>
      </c>
      <c r="D719" s="55" t="s">
        <v>64</v>
      </c>
      <c r="E719" s="55" t="s">
        <v>162</v>
      </c>
      <c r="F719" s="70">
        <v>301</v>
      </c>
      <c r="G719" s="77">
        <v>51150</v>
      </c>
      <c r="H719" s="77">
        <v>301.12</v>
      </c>
      <c r="I719" s="77">
        <v>1</v>
      </c>
      <c r="J719" s="77">
        <v>10.8691850916276</v>
      </c>
      <c r="K719" s="77">
        <v>3.3787806783033099E-3</v>
      </c>
      <c r="L719" s="77">
        <v>15.0648917834586</v>
      </c>
      <c r="M719" s="77">
        <v>6.4907975831932996E-3</v>
      </c>
      <c r="N719" s="77">
        <v>-4.1957066918309902</v>
      </c>
      <c r="O719" s="77">
        <v>-3.1120169048900002E-3</v>
      </c>
      <c r="P719" s="77">
        <v>3.94885821621919E-2</v>
      </c>
      <c r="Q719" s="77">
        <v>3.9488582162191803E-2</v>
      </c>
      <c r="R719" s="77">
        <v>0</v>
      </c>
      <c r="S719" s="77">
        <v>4.4597356266000003E-8</v>
      </c>
      <c r="T719" s="77" t="s">
        <v>155</v>
      </c>
      <c r="U719" s="105">
        <v>-0.43341900636644298</v>
      </c>
      <c r="V719" s="105">
        <v>0</v>
      </c>
      <c r="W719" s="101">
        <v>-0.44601975826464801</v>
      </c>
    </row>
    <row r="720" spans="2:23" x14ac:dyDescent="0.25">
      <c r="B720" s="55" t="s">
        <v>116</v>
      </c>
      <c r="C720" s="76" t="s">
        <v>139</v>
      </c>
      <c r="D720" s="55" t="s">
        <v>64</v>
      </c>
      <c r="E720" s="55" t="s">
        <v>163</v>
      </c>
      <c r="F720" s="70">
        <v>305.64</v>
      </c>
      <c r="G720" s="77">
        <v>50354</v>
      </c>
      <c r="H720" s="77">
        <v>305.64</v>
      </c>
      <c r="I720" s="77">
        <v>1</v>
      </c>
      <c r="J720" s="77">
        <v>0</v>
      </c>
      <c r="K720" s="77">
        <v>0</v>
      </c>
      <c r="L720" s="77">
        <v>0</v>
      </c>
      <c r="M720" s="77">
        <v>0</v>
      </c>
      <c r="N720" s="77">
        <v>0</v>
      </c>
      <c r="O720" s="77">
        <v>0</v>
      </c>
      <c r="P720" s="77">
        <v>0</v>
      </c>
      <c r="Q720" s="77">
        <v>0</v>
      </c>
      <c r="R720" s="77">
        <v>0</v>
      </c>
      <c r="S720" s="77">
        <v>0</v>
      </c>
      <c r="T720" s="77" t="s">
        <v>156</v>
      </c>
      <c r="U720" s="105">
        <v>0</v>
      </c>
      <c r="V720" s="105">
        <v>0</v>
      </c>
      <c r="W720" s="101">
        <v>0</v>
      </c>
    </row>
    <row r="721" spans="2:23" x14ac:dyDescent="0.25">
      <c r="B721" s="55" t="s">
        <v>116</v>
      </c>
      <c r="C721" s="76" t="s">
        <v>139</v>
      </c>
      <c r="D721" s="55" t="s">
        <v>64</v>
      </c>
      <c r="E721" s="55" t="s">
        <v>163</v>
      </c>
      <c r="F721" s="70">
        <v>305.64</v>
      </c>
      <c r="G721" s="77">
        <v>50900</v>
      </c>
      <c r="H721" s="77">
        <v>305</v>
      </c>
      <c r="I721" s="77">
        <v>1</v>
      </c>
      <c r="J721" s="77">
        <v>-128.077204382509</v>
      </c>
      <c r="K721" s="77">
        <v>0.12958978523126899</v>
      </c>
      <c r="L721" s="77">
        <v>-131.238331319802</v>
      </c>
      <c r="M721" s="77">
        <v>0.13606564690008899</v>
      </c>
      <c r="N721" s="77">
        <v>3.1611269372931301</v>
      </c>
      <c r="O721" s="77">
        <v>-6.47586166882071E-3</v>
      </c>
      <c r="P721" s="77">
        <v>-1.6126553521190899E-3</v>
      </c>
      <c r="Q721" s="77">
        <v>-1.6126553521190799E-3</v>
      </c>
      <c r="R721" s="77">
        <v>0</v>
      </c>
      <c r="S721" s="77">
        <v>2.0545193E-11</v>
      </c>
      <c r="T721" s="77" t="s">
        <v>155</v>
      </c>
      <c r="U721" s="105">
        <v>4.5911155143225503E-2</v>
      </c>
      <c r="V721" s="105">
        <v>0</v>
      </c>
      <c r="W721" s="101">
        <v>4.4576384247574798E-2</v>
      </c>
    </row>
    <row r="722" spans="2:23" x14ac:dyDescent="0.25">
      <c r="B722" s="55" t="s">
        <v>116</v>
      </c>
      <c r="C722" s="76" t="s">
        <v>139</v>
      </c>
      <c r="D722" s="55" t="s">
        <v>64</v>
      </c>
      <c r="E722" s="55" t="s">
        <v>163</v>
      </c>
      <c r="F722" s="70">
        <v>305.64</v>
      </c>
      <c r="G722" s="77">
        <v>53200</v>
      </c>
      <c r="H722" s="77">
        <v>308.26</v>
      </c>
      <c r="I722" s="77">
        <v>1</v>
      </c>
      <c r="J722" s="77">
        <v>85.345235268604398</v>
      </c>
      <c r="K722" s="77">
        <v>0.35180798354148102</v>
      </c>
      <c r="L722" s="77">
        <v>88.489892873750193</v>
      </c>
      <c r="M722" s="77">
        <v>0.37821127310101599</v>
      </c>
      <c r="N722" s="77">
        <v>-3.1446576051458401</v>
      </c>
      <c r="O722" s="77">
        <v>-2.6403289559535501E-2</v>
      </c>
      <c r="P722" s="77">
        <v>1.6126553520746201E-3</v>
      </c>
      <c r="Q722" s="77">
        <v>1.6126553520746201E-3</v>
      </c>
      <c r="R722" s="77">
        <v>0</v>
      </c>
      <c r="S722" s="77">
        <v>1.25611747E-10</v>
      </c>
      <c r="T722" s="77" t="s">
        <v>155</v>
      </c>
      <c r="U722" s="105">
        <v>0.134513195182699</v>
      </c>
      <c r="V722" s="105">
        <v>0</v>
      </c>
      <c r="W722" s="101">
        <v>0.130602505123807</v>
      </c>
    </row>
    <row r="723" spans="2:23" x14ac:dyDescent="0.25">
      <c r="B723" s="55" t="s">
        <v>116</v>
      </c>
      <c r="C723" s="76" t="s">
        <v>139</v>
      </c>
      <c r="D723" s="55" t="s">
        <v>64</v>
      </c>
      <c r="E723" s="55" t="s">
        <v>164</v>
      </c>
      <c r="F723" s="70">
        <v>305.64</v>
      </c>
      <c r="G723" s="77">
        <v>50404</v>
      </c>
      <c r="H723" s="77">
        <v>305.64</v>
      </c>
      <c r="I723" s="77">
        <v>1</v>
      </c>
      <c r="J723" s="77">
        <v>0</v>
      </c>
      <c r="K723" s="77">
        <v>0</v>
      </c>
      <c r="L723" s="77">
        <v>0</v>
      </c>
      <c r="M723" s="77">
        <v>0</v>
      </c>
      <c r="N723" s="77">
        <v>0</v>
      </c>
      <c r="O723" s="77">
        <v>0</v>
      </c>
      <c r="P723" s="77">
        <v>0</v>
      </c>
      <c r="Q723" s="77">
        <v>0</v>
      </c>
      <c r="R723" s="77">
        <v>0</v>
      </c>
      <c r="S723" s="77">
        <v>0</v>
      </c>
      <c r="T723" s="77" t="s">
        <v>156</v>
      </c>
      <c r="U723" s="105">
        <v>0</v>
      </c>
      <c r="V723" s="105">
        <v>0</v>
      </c>
      <c r="W723" s="101">
        <v>0</v>
      </c>
    </row>
    <row r="724" spans="2:23" x14ac:dyDescent="0.25">
      <c r="B724" s="55" t="s">
        <v>116</v>
      </c>
      <c r="C724" s="76" t="s">
        <v>139</v>
      </c>
      <c r="D724" s="55" t="s">
        <v>64</v>
      </c>
      <c r="E724" s="55" t="s">
        <v>165</v>
      </c>
      <c r="F724" s="70">
        <v>304.64</v>
      </c>
      <c r="G724" s="77">
        <v>50499</v>
      </c>
      <c r="H724" s="77">
        <v>304.64</v>
      </c>
      <c r="I724" s="77">
        <v>1</v>
      </c>
      <c r="J724" s="77">
        <v>-4.3489999999999999E-13</v>
      </c>
      <c r="K724" s="77">
        <v>0</v>
      </c>
      <c r="L724" s="77">
        <v>-2.05275E-13</v>
      </c>
      <c r="M724" s="77">
        <v>0</v>
      </c>
      <c r="N724" s="77">
        <v>-2.2962499999999999E-13</v>
      </c>
      <c r="O724" s="77">
        <v>0</v>
      </c>
      <c r="P724" s="77">
        <v>-1.7510700000000001E-13</v>
      </c>
      <c r="Q724" s="77">
        <v>-1.7510700000000001E-13</v>
      </c>
      <c r="R724" s="77">
        <v>0</v>
      </c>
      <c r="S724" s="77">
        <v>0</v>
      </c>
      <c r="T724" s="77" t="s">
        <v>156</v>
      </c>
      <c r="U724" s="105">
        <v>0</v>
      </c>
      <c r="V724" s="105">
        <v>0</v>
      </c>
      <c r="W724" s="101">
        <v>0</v>
      </c>
    </row>
    <row r="725" spans="2:23" x14ac:dyDescent="0.25">
      <c r="B725" s="55" t="s">
        <v>116</v>
      </c>
      <c r="C725" s="76" t="s">
        <v>139</v>
      </c>
      <c r="D725" s="55" t="s">
        <v>64</v>
      </c>
      <c r="E725" s="55" t="s">
        <v>165</v>
      </c>
      <c r="F725" s="70">
        <v>304.64</v>
      </c>
      <c r="G725" s="77">
        <v>50554</v>
      </c>
      <c r="H725" s="77">
        <v>304.64</v>
      </c>
      <c r="I725" s="77">
        <v>1</v>
      </c>
      <c r="J725" s="77">
        <v>-5.4362000000000001E-14</v>
      </c>
      <c r="K725" s="77">
        <v>0</v>
      </c>
      <c r="L725" s="77">
        <v>-2.5659000000000001E-14</v>
      </c>
      <c r="M725" s="77">
        <v>0</v>
      </c>
      <c r="N725" s="77">
        <v>-2.8703000000000003E-14</v>
      </c>
      <c r="O725" s="77">
        <v>0</v>
      </c>
      <c r="P725" s="77">
        <v>-2.1887999999999999E-14</v>
      </c>
      <c r="Q725" s="77">
        <v>-2.1887999999999999E-14</v>
      </c>
      <c r="R725" s="77">
        <v>0</v>
      </c>
      <c r="S725" s="77">
        <v>0</v>
      </c>
      <c r="T725" s="77" t="s">
        <v>156</v>
      </c>
      <c r="U725" s="105">
        <v>0</v>
      </c>
      <c r="V725" s="105">
        <v>0</v>
      </c>
      <c r="W725" s="101">
        <v>0</v>
      </c>
    </row>
    <row r="726" spans="2:23" x14ac:dyDescent="0.25">
      <c r="B726" s="55" t="s">
        <v>116</v>
      </c>
      <c r="C726" s="76" t="s">
        <v>139</v>
      </c>
      <c r="D726" s="55" t="s">
        <v>64</v>
      </c>
      <c r="E726" s="55" t="s">
        <v>166</v>
      </c>
      <c r="F726" s="70">
        <v>304.64</v>
      </c>
      <c r="G726" s="77">
        <v>50604</v>
      </c>
      <c r="H726" s="77">
        <v>304.64</v>
      </c>
      <c r="I726" s="77">
        <v>1</v>
      </c>
      <c r="J726" s="77">
        <v>-5.4362000000000001E-14</v>
      </c>
      <c r="K726" s="77">
        <v>0</v>
      </c>
      <c r="L726" s="77">
        <v>-2.5659000000000001E-14</v>
      </c>
      <c r="M726" s="77">
        <v>0</v>
      </c>
      <c r="N726" s="77">
        <v>-2.8703000000000003E-14</v>
      </c>
      <c r="O726" s="77">
        <v>0</v>
      </c>
      <c r="P726" s="77">
        <v>-2.1887999999999999E-14</v>
      </c>
      <c r="Q726" s="77">
        <v>-2.1887999999999999E-14</v>
      </c>
      <c r="R726" s="77">
        <v>0</v>
      </c>
      <c r="S726" s="77">
        <v>0</v>
      </c>
      <c r="T726" s="77" t="s">
        <v>156</v>
      </c>
      <c r="U726" s="105">
        <v>0</v>
      </c>
      <c r="V726" s="105">
        <v>0</v>
      </c>
      <c r="W726" s="101">
        <v>0</v>
      </c>
    </row>
    <row r="727" spans="2:23" x14ac:dyDescent="0.25">
      <c r="B727" s="55" t="s">
        <v>116</v>
      </c>
      <c r="C727" s="76" t="s">
        <v>139</v>
      </c>
      <c r="D727" s="55" t="s">
        <v>64</v>
      </c>
      <c r="E727" s="55" t="s">
        <v>167</v>
      </c>
      <c r="F727" s="70">
        <v>305.39999999999998</v>
      </c>
      <c r="G727" s="77">
        <v>50750</v>
      </c>
      <c r="H727" s="77">
        <v>305.95999999999998</v>
      </c>
      <c r="I727" s="77">
        <v>1</v>
      </c>
      <c r="J727" s="77">
        <v>39.876627678761103</v>
      </c>
      <c r="K727" s="77">
        <v>3.80044758972298E-2</v>
      </c>
      <c r="L727" s="77">
        <v>39.224600820758504</v>
      </c>
      <c r="M727" s="77">
        <v>3.6771806498193602E-2</v>
      </c>
      <c r="N727" s="77">
        <v>0.65202685800258597</v>
      </c>
      <c r="O727" s="77">
        <v>1.2326693990362E-3</v>
      </c>
      <c r="P727" s="77">
        <v>-9.9166309353450007E-4</v>
      </c>
      <c r="Q727" s="77">
        <v>-9.9166309353450007E-4</v>
      </c>
      <c r="R727" s="77">
        <v>0</v>
      </c>
      <c r="S727" s="77">
        <v>2.3503157E-11</v>
      </c>
      <c r="T727" s="77" t="s">
        <v>155</v>
      </c>
      <c r="U727" s="105">
        <v>1.16673414159371E-2</v>
      </c>
      <c r="V727" s="105">
        <v>0</v>
      </c>
      <c r="W727" s="101">
        <v>1.13281378454099E-2</v>
      </c>
    </row>
    <row r="728" spans="2:23" x14ac:dyDescent="0.25">
      <c r="B728" s="55" t="s">
        <v>116</v>
      </c>
      <c r="C728" s="76" t="s">
        <v>139</v>
      </c>
      <c r="D728" s="55" t="s">
        <v>64</v>
      </c>
      <c r="E728" s="55" t="s">
        <v>167</v>
      </c>
      <c r="F728" s="70">
        <v>305.39999999999998</v>
      </c>
      <c r="G728" s="77">
        <v>50800</v>
      </c>
      <c r="H728" s="77">
        <v>305.51</v>
      </c>
      <c r="I728" s="77">
        <v>1</v>
      </c>
      <c r="J728" s="77">
        <v>9.1872657987796806</v>
      </c>
      <c r="K728" s="77">
        <v>1.57838944843388E-3</v>
      </c>
      <c r="L728" s="77">
        <v>9.8396081153875699</v>
      </c>
      <c r="M728" s="77">
        <v>1.8104945030643E-3</v>
      </c>
      <c r="N728" s="77">
        <v>-0.65234231660789099</v>
      </c>
      <c r="O728" s="77">
        <v>-2.32105054630416E-4</v>
      </c>
      <c r="P728" s="77">
        <v>9.9166309343569803E-4</v>
      </c>
      <c r="Q728" s="77">
        <v>9.9166309343569695E-4</v>
      </c>
      <c r="R728" s="77">
        <v>0</v>
      </c>
      <c r="S728" s="77">
        <v>1.8389498999999999E-11</v>
      </c>
      <c r="T728" s="77" t="s">
        <v>155</v>
      </c>
      <c r="U728" s="105">
        <v>8.6000536474317604E-4</v>
      </c>
      <c r="V728" s="105">
        <v>0</v>
      </c>
      <c r="W728" s="101">
        <v>8.3500250590894196E-4</v>
      </c>
    </row>
    <row r="729" spans="2:23" x14ac:dyDescent="0.25">
      <c r="B729" s="55" t="s">
        <v>116</v>
      </c>
      <c r="C729" s="76" t="s">
        <v>139</v>
      </c>
      <c r="D729" s="55" t="s">
        <v>64</v>
      </c>
      <c r="E729" s="55" t="s">
        <v>168</v>
      </c>
      <c r="F729" s="70">
        <v>306.17</v>
      </c>
      <c r="G729" s="77">
        <v>50750</v>
      </c>
      <c r="H729" s="77">
        <v>305.95999999999998</v>
      </c>
      <c r="I729" s="77">
        <v>1</v>
      </c>
      <c r="J729" s="77">
        <v>-44.860747152168898</v>
      </c>
      <c r="K729" s="77">
        <v>1.5294898426386301E-2</v>
      </c>
      <c r="L729" s="77">
        <v>-44.209487930389301</v>
      </c>
      <c r="M729" s="77">
        <v>1.4854039055311E-2</v>
      </c>
      <c r="N729" s="77">
        <v>-0.65125922177963802</v>
      </c>
      <c r="O729" s="77">
        <v>4.4085937107533202E-4</v>
      </c>
      <c r="P729" s="77">
        <v>9.9166309353450007E-4</v>
      </c>
      <c r="Q729" s="77">
        <v>9.9166309353450007E-4</v>
      </c>
      <c r="R729" s="77">
        <v>0</v>
      </c>
      <c r="S729" s="77">
        <v>7.4738069999999999E-12</v>
      </c>
      <c r="T729" s="77" t="s">
        <v>155</v>
      </c>
      <c r="U729" s="105">
        <v>-1.8328131655761101E-3</v>
      </c>
      <c r="V729" s="105">
        <v>0</v>
      </c>
      <c r="W729" s="101">
        <v>-1.8860983783516199E-3</v>
      </c>
    </row>
    <row r="730" spans="2:23" x14ac:dyDescent="0.25">
      <c r="B730" s="55" t="s">
        <v>116</v>
      </c>
      <c r="C730" s="76" t="s">
        <v>139</v>
      </c>
      <c r="D730" s="55" t="s">
        <v>64</v>
      </c>
      <c r="E730" s="55" t="s">
        <v>168</v>
      </c>
      <c r="F730" s="70">
        <v>306.17</v>
      </c>
      <c r="G730" s="77">
        <v>50950</v>
      </c>
      <c r="H730" s="77">
        <v>306.48</v>
      </c>
      <c r="I730" s="77">
        <v>1</v>
      </c>
      <c r="J730" s="77">
        <v>58.175168291633703</v>
      </c>
      <c r="K730" s="77">
        <v>2.9782281810687102E-2</v>
      </c>
      <c r="L730" s="77">
        <v>57.524401089279202</v>
      </c>
      <c r="M730" s="77">
        <v>2.9119699141986401E-2</v>
      </c>
      <c r="N730" s="77">
        <v>0.65076720235441898</v>
      </c>
      <c r="O730" s="77">
        <v>6.6258266870072705E-4</v>
      </c>
      <c r="P730" s="77">
        <v>-9.9166309339204805E-4</v>
      </c>
      <c r="Q730" s="77">
        <v>-9.9166309339204892E-4</v>
      </c>
      <c r="R730" s="77">
        <v>0</v>
      </c>
      <c r="S730" s="77">
        <v>8.6538820000000006E-12</v>
      </c>
      <c r="T730" s="77" t="s">
        <v>155</v>
      </c>
      <c r="U730" s="105">
        <v>1.2278032598790501E-3</v>
      </c>
      <c r="V730" s="105">
        <v>0</v>
      </c>
      <c r="W730" s="101">
        <v>1.1921074458277801E-3</v>
      </c>
    </row>
    <row r="731" spans="2:23" x14ac:dyDescent="0.25">
      <c r="B731" s="55" t="s">
        <v>116</v>
      </c>
      <c r="C731" s="76" t="s">
        <v>139</v>
      </c>
      <c r="D731" s="55" t="s">
        <v>64</v>
      </c>
      <c r="E731" s="55" t="s">
        <v>169</v>
      </c>
      <c r="F731" s="70">
        <v>305.51</v>
      </c>
      <c r="G731" s="77">
        <v>51300</v>
      </c>
      <c r="H731" s="77">
        <v>306.08</v>
      </c>
      <c r="I731" s="77">
        <v>1</v>
      </c>
      <c r="J731" s="77">
        <v>47.666452177742897</v>
      </c>
      <c r="K731" s="77">
        <v>3.4785708053791803E-2</v>
      </c>
      <c r="L731" s="77">
        <v>46.072467265794998</v>
      </c>
      <c r="M731" s="77">
        <v>3.2498111993753201E-2</v>
      </c>
      <c r="N731" s="77">
        <v>1.59398491194787</v>
      </c>
      <c r="O731" s="77">
        <v>2.2875960600385798E-3</v>
      </c>
      <c r="P731" s="77">
        <v>-1.4400837346812E-3</v>
      </c>
      <c r="Q731" s="77">
        <v>-1.4400837346812E-3</v>
      </c>
      <c r="R731" s="77">
        <v>0</v>
      </c>
      <c r="S731" s="77">
        <v>3.1750508000000003E-11</v>
      </c>
      <c r="T731" s="77" t="s">
        <v>155</v>
      </c>
      <c r="U731" s="105">
        <v>-0.20903596263077401</v>
      </c>
      <c r="V731" s="105">
        <v>0</v>
      </c>
      <c r="W731" s="101">
        <v>-0.21511324642364499</v>
      </c>
    </row>
    <row r="732" spans="2:23" x14ac:dyDescent="0.25">
      <c r="B732" s="55" t="s">
        <v>116</v>
      </c>
      <c r="C732" s="76" t="s">
        <v>139</v>
      </c>
      <c r="D732" s="55" t="s">
        <v>64</v>
      </c>
      <c r="E732" s="55" t="s">
        <v>170</v>
      </c>
      <c r="F732" s="70">
        <v>305</v>
      </c>
      <c r="G732" s="77">
        <v>54750</v>
      </c>
      <c r="H732" s="77">
        <v>309.69</v>
      </c>
      <c r="I732" s="77">
        <v>1</v>
      </c>
      <c r="J732" s="77">
        <v>77.667044819379001</v>
      </c>
      <c r="K732" s="77">
        <v>0.64115933346017795</v>
      </c>
      <c r="L732" s="77">
        <v>79.328609133487802</v>
      </c>
      <c r="M732" s="77">
        <v>0.66888597025353602</v>
      </c>
      <c r="N732" s="77">
        <v>-1.6615643141087999</v>
      </c>
      <c r="O732" s="77">
        <v>-2.7726636793358E-2</v>
      </c>
      <c r="P732" s="77">
        <v>7.3769844288410196E-4</v>
      </c>
      <c r="Q732" s="77">
        <v>7.3769844288410099E-4</v>
      </c>
      <c r="R732" s="77">
        <v>0</v>
      </c>
      <c r="S732" s="77">
        <v>5.7842910999999998E-11</v>
      </c>
      <c r="T732" s="77" t="s">
        <v>156</v>
      </c>
      <c r="U732" s="105">
        <v>-0.72890655208436095</v>
      </c>
      <c r="V732" s="105">
        <v>0</v>
      </c>
      <c r="W732" s="101">
        <v>-0.75009798689657903</v>
      </c>
    </row>
    <row r="733" spans="2:23" x14ac:dyDescent="0.25">
      <c r="B733" s="55" t="s">
        <v>116</v>
      </c>
      <c r="C733" s="76" t="s">
        <v>139</v>
      </c>
      <c r="D733" s="55" t="s">
        <v>64</v>
      </c>
      <c r="E733" s="55" t="s">
        <v>171</v>
      </c>
      <c r="F733" s="70">
        <v>306.48</v>
      </c>
      <c r="G733" s="77">
        <v>53150</v>
      </c>
      <c r="H733" s="77">
        <v>309</v>
      </c>
      <c r="I733" s="77">
        <v>1</v>
      </c>
      <c r="J733" s="77">
        <v>86.134042730241305</v>
      </c>
      <c r="K733" s="77">
        <v>0.32643922595042202</v>
      </c>
      <c r="L733" s="77">
        <v>85.548443403989097</v>
      </c>
      <c r="M733" s="77">
        <v>0.322015591429203</v>
      </c>
      <c r="N733" s="77">
        <v>0.58559932625222899</v>
      </c>
      <c r="O733" s="77">
        <v>4.42363452121861E-3</v>
      </c>
      <c r="P733" s="77">
        <v>-7.3901299924002399E-4</v>
      </c>
      <c r="Q733" s="77">
        <v>-7.3901299924002497E-4</v>
      </c>
      <c r="R733" s="77">
        <v>0</v>
      </c>
      <c r="S733" s="77">
        <v>2.4030169000000001E-11</v>
      </c>
      <c r="T733" s="77" t="s">
        <v>155</v>
      </c>
      <c r="U733" s="105">
        <v>-0.114381014595789</v>
      </c>
      <c r="V733" s="105">
        <v>0</v>
      </c>
      <c r="W733" s="101">
        <v>-0.117706403574158</v>
      </c>
    </row>
    <row r="734" spans="2:23" x14ac:dyDescent="0.25">
      <c r="B734" s="55" t="s">
        <v>116</v>
      </c>
      <c r="C734" s="76" t="s">
        <v>139</v>
      </c>
      <c r="D734" s="55" t="s">
        <v>64</v>
      </c>
      <c r="E734" s="55" t="s">
        <v>171</v>
      </c>
      <c r="F734" s="70">
        <v>306.48</v>
      </c>
      <c r="G734" s="77">
        <v>54500</v>
      </c>
      <c r="H734" s="77">
        <v>306.07</v>
      </c>
      <c r="I734" s="77">
        <v>1</v>
      </c>
      <c r="J734" s="77">
        <v>-0.84329659091928999</v>
      </c>
      <c r="K734" s="77">
        <v>3.9376327895979998E-5</v>
      </c>
      <c r="L734" s="77">
        <v>-0.90603263573441395</v>
      </c>
      <c r="M734" s="77">
        <v>4.5452963736567998E-5</v>
      </c>
      <c r="N734" s="77">
        <v>6.2736044815124598E-2</v>
      </c>
      <c r="O734" s="77">
        <v>-6.0766358405880001E-6</v>
      </c>
      <c r="P734" s="77">
        <v>-2.5265009451486901E-4</v>
      </c>
      <c r="Q734" s="77">
        <v>-2.5265009451486999E-4</v>
      </c>
      <c r="R734" s="77">
        <v>0</v>
      </c>
      <c r="S734" s="77">
        <v>3.5343820000000001E-12</v>
      </c>
      <c r="T734" s="77" t="s">
        <v>155</v>
      </c>
      <c r="U734" s="105">
        <v>2.38606567321266E-2</v>
      </c>
      <c r="V734" s="105">
        <v>0</v>
      </c>
      <c r="W734" s="101">
        <v>2.31669579990453E-2</v>
      </c>
    </row>
    <row r="735" spans="2:23" x14ac:dyDescent="0.25">
      <c r="B735" s="55" t="s">
        <v>116</v>
      </c>
      <c r="C735" s="76" t="s">
        <v>139</v>
      </c>
      <c r="D735" s="55" t="s">
        <v>64</v>
      </c>
      <c r="E735" s="55" t="s">
        <v>172</v>
      </c>
      <c r="F735" s="70">
        <v>303.20999999999998</v>
      </c>
      <c r="G735" s="77">
        <v>51250</v>
      </c>
      <c r="H735" s="77">
        <v>303.20999999999998</v>
      </c>
      <c r="I735" s="77">
        <v>1</v>
      </c>
      <c r="J735" s="77">
        <v>0</v>
      </c>
      <c r="K735" s="77">
        <v>0</v>
      </c>
      <c r="L735" s="77">
        <v>0</v>
      </c>
      <c r="M735" s="77">
        <v>0</v>
      </c>
      <c r="N735" s="77">
        <v>0</v>
      </c>
      <c r="O735" s="77">
        <v>0</v>
      </c>
      <c r="P735" s="77">
        <v>0</v>
      </c>
      <c r="Q735" s="77">
        <v>0</v>
      </c>
      <c r="R735" s="77">
        <v>0</v>
      </c>
      <c r="S735" s="77">
        <v>0</v>
      </c>
      <c r="T735" s="77" t="s">
        <v>156</v>
      </c>
      <c r="U735" s="105">
        <v>0</v>
      </c>
      <c r="V735" s="105">
        <v>0</v>
      </c>
      <c r="W735" s="101">
        <v>0</v>
      </c>
    </row>
    <row r="736" spans="2:23" x14ac:dyDescent="0.25">
      <c r="B736" s="55" t="s">
        <v>116</v>
      </c>
      <c r="C736" s="76" t="s">
        <v>139</v>
      </c>
      <c r="D736" s="55" t="s">
        <v>64</v>
      </c>
      <c r="E736" s="55" t="s">
        <v>173</v>
      </c>
      <c r="F736" s="70">
        <v>306.08</v>
      </c>
      <c r="G736" s="77">
        <v>53200</v>
      </c>
      <c r="H736" s="77">
        <v>308.26</v>
      </c>
      <c r="I736" s="77">
        <v>1</v>
      </c>
      <c r="J736" s="77">
        <v>59.488871912260898</v>
      </c>
      <c r="K736" s="77">
        <v>0.18044983069224799</v>
      </c>
      <c r="L736" s="77">
        <v>57.900746330998999</v>
      </c>
      <c r="M736" s="77">
        <v>0.17094379274576499</v>
      </c>
      <c r="N736" s="77">
        <v>1.58812558126187</v>
      </c>
      <c r="O736" s="77">
        <v>9.5060379464839001E-3</v>
      </c>
      <c r="P736" s="77">
        <v>-1.44008373457192E-3</v>
      </c>
      <c r="Q736" s="77">
        <v>-1.44008373457192E-3</v>
      </c>
      <c r="R736" s="77">
        <v>0</v>
      </c>
      <c r="S736" s="77">
        <v>1.05745161E-10</v>
      </c>
      <c r="T736" s="77" t="s">
        <v>156</v>
      </c>
      <c r="U736" s="105">
        <v>-0.54214409112942297</v>
      </c>
      <c r="V736" s="105">
        <v>0</v>
      </c>
      <c r="W736" s="101">
        <v>-0.55790579766525406</v>
      </c>
    </row>
    <row r="737" spans="2:23" x14ac:dyDescent="0.25">
      <c r="B737" s="55" t="s">
        <v>116</v>
      </c>
      <c r="C737" s="76" t="s">
        <v>139</v>
      </c>
      <c r="D737" s="55" t="s">
        <v>64</v>
      </c>
      <c r="E737" s="55" t="s">
        <v>174</v>
      </c>
      <c r="F737" s="70">
        <v>310.12</v>
      </c>
      <c r="G737" s="77">
        <v>53100</v>
      </c>
      <c r="H737" s="77">
        <v>310.12</v>
      </c>
      <c r="I737" s="77">
        <v>1</v>
      </c>
      <c r="J737" s="77">
        <v>-1.758608E-12</v>
      </c>
      <c r="K737" s="77">
        <v>0</v>
      </c>
      <c r="L737" s="77">
        <v>-8.2680500000000003E-13</v>
      </c>
      <c r="M737" s="77">
        <v>0</v>
      </c>
      <c r="N737" s="77">
        <v>-9.3180300000000004E-13</v>
      </c>
      <c r="O737" s="77">
        <v>0</v>
      </c>
      <c r="P737" s="77">
        <v>-7.0044699999999999E-13</v>
      </c>
      <c r="Q737" s="77">
        <v>-7.0044799999999997E-13</v>
      </c>
      <c r="R737" s="77">
        <v>0</v>
      </c>
      <c r="S737" s="77">
        <v>0</v>
      </c>
      <c r="T737" s="77" t="s">
        <v>156</v>
      </c>
      <c r="U737" s="105">
        <v>0</v>
      </c>
      <c r="V737" s="105">
        <v>0</v>
      </c>
      <c r="W737" s="101">
        <v>0</v>
      </c>
    </row>
    <row r="738" spans="2:23" x14ac:dyDescent="0.25">
      <c r="B738" s="55" t="s">
        <v>116</v>
      </c>
      <c r="C738" s="76" t="s">
        <v>139</v>
      </c>
      <c r="D738" s="55" t="s">
        <v>64</v>
      </c>
      <c r="E738" s="55" t="s">
        <v>175</v>
      </c>
      <c r="F738" s="70">
        <v>310.12</v>
      </c>
      <c r="G738" s="77">
        <v>52000</v>
      </c>
      <c r="H738" s="77">
        <v>310.12</v>
      </c>
      <c r="I738" s="77">
        <v>1</v>
      </c>
      <c r="J738" s="77">
        <v>-1.758608E-12</v>
      </c>
      <c r="K738" s="77">
        <v>0</v>
      </c>
      <c r="L738" s="77">
        <v>-8.2680500000000003E-13</v>
      </c>
      <c r="M738" s="77">
        <v>0</v>
      </c>
      <c r="N738" s="77">
        <v>-9.3180300000000004E-13</v>
      </c>
      <c r="O738" s="77">
        <v>0</v>
      </c>
      <c r="P738" s="77">
        <v>-7.0044699999999999E-13</v>
      </c>
      <c r="Q738" s="77">
        <v>-7.0044799999999997E-13</v>
      </c>
      <c r="R738" s="77">
        <v>0</v>
      </c>
      <c r="S738" s="77">
        <v>0</v>
      </c>
      <c r="T738" s="77" t="s">
        <v>156</v>
      </c>
      <c r="U738" s="105">
        <v>0</v>
      </c>
      <c r="V738" s="105">
        <v>0</v>
      </c>
      <c r="W738" s="101">
        <v>0</v>
      </c>
    </row>
    <row r="739" spans="2:23" x14ac:dyDescent="0.25">
      <c r="B739" s="55" t="s">
        <v>116</v>
      </c>
      <c r="C739" s="76" t="s">
        <v>139</v>
      </c>
      <c r="D739" s="55" t="s">
        <v>64</v>
      </c>
      <c r="E739" s="55" t="s">
        <v>175</v>
      </c>
      <c r="F739" s="70">
        <v>310.12</v>
      </c>
      <c r="G739" s="77">
        <v>53050</v>
      </c>
      <c r="H739" s="77">
        <v>309.55</v>
      </c>
      <c r="I739" s="77">
        <v>1</v>
      </c>
      <c r="J739" s="77">
        <v>-92.796949879821696</v>
      </c>
      <c r="K739" s="77">
        <v>8.0945974725782605E-2</v>
      </c>
      <c r="L739" s="77">
        <v>-92.015357245322207</v>
      </c>
      <c r="M739" s="77">
        <v>7.9588164108452097E-2</v>
      </c>
      <c r="N739" s="77">
        <v>-0.78159263449956196</v>
      </c>
      <c r="O739" s="77">
        <v>1.3578106173305199E-3</v>
      </c>
      <c r="P739" s="77">
        <v>3.9581909166263999E-4</v>
      </c>
      <c r="Q739" s="77">
        <v>3.9581909166263999E-4</v>
      </c>
      <c r="R739" s="77">
        <v>0</v>
      </c>
      <c r="S739" s="77">
        <v>1.4727240000000001E-12</v>
      </c>
      <c r="T739" s="77" t="s">
        <v>155</v>
      </c>
      <c r="U739" s="105">
        <v>-2.4810549044144301E-2</v>
      </c>
      <c r="V739" s="105">
        <v>0</v>
      </c>
      <c r="W739" s="101">
        <v>-2.55318639112159E-2</v>
      </c>
    </row>
    <row r="740" spans="2:23" x14ac:dyDescent="0.25">
      <c r="B740" s="55" t="s">
        <v>116</v>
      </c>
      <c r="C740" s="76" t="s">
        <v>139</v>
      </c>
      <c r="D740" s="55" t="s">
        <v>64</v>
      </c>
      <c r="E740" s="55" t="s">
        <v>175</v>
      </c>
      <c r="F740" s="70">
        <v>310.12</v>
      </c>
      <c r="G740" s="77">
        <v>53050</v>
      </c>
      <c r="H740" s="77">
        <v>309.55</v>
      </c>
      <c r="I740" s="77">
        <v>2</v>
      </c>
      <c r="J740" s="77">
        <v>-82.395890698897503</v>
      </c>
      <c r="K740" s="77">
        <v>5.7707203834549602E-2</v>
      </c>
      <c r="L740" s="77">
        <v>-81.7019021425196</v>
      </c>
      <c r="M740" s="77">
        <v>5.6739206916499703E-2</v>
      </c>
      <c r="N740" s="77">
        <v>-0.69398855637786705</v>
      </c>
      <c r="O740" s="77">
        <v>9.6799691804988399E-4</v>
      </c>
      <c r="P740" s="77">
        <v>3.5145407907965202E-4</v>
      </c>
      <c r="Q740" s="77">
        <v>3.5145407907965202E-4</v>
      </c>
      <c r="R740" s="77">
        <v>0</v>
      </c>
      <c r="S740" s="77">
        <v>1.04992E-12</v>
      </c>
      <c r="T740" s="77" t="s">
        <v>155</v>
      </c>
      <c r="U740" s="105">
        <v>-9.5654152031393602E-2</v>
      </c>
      <c r="V740" s="105">
        <v>0</v>
      </c>
      <c r="W740" s="101">
        <v>-9.8435096614063106E-2</v>
      </c>
    </row>
    <row r="741" spans="2:23" x14ac:dyDescent="0.25">
      <c r="B741" s="55" t="s">
        <v>116</v>
      </c>
      <c r="C741" s="76" t="s">
        <v>139</v>
      </c>
      <c r="D741" s="55" t="s">
        <v>64</v>
      </c>
      <c r="E741" s="55" t="s">
        <v>175</v>
      </c>
      <c r="F741" s="70">
        <v>310.12</v>
      </c>
      <c r="G741" s="77">
        <v>53100</v>
      </c>
      <c r="H741" s="77">
        <v>310.12</v>
      </c>
      <c r="I741" s="77">
        <v>2</v>
      </c>
      <c r="J741" s="77">
        <v>-1.758608E-12</v>
      </c>
      <c r="K741" s="77">
        <v>0</v>
      </c>
      <c r="L741" s="77">
        <v>-8.2680500000000003E-13</v>
      </c>
      <c r="M741" s="77">
        <v>0</v>
      </c>
      <c r="N741" s="77">
        <v>-9.3180300000000004E-13</v>
      </c>
      <c r="O741" s="77">
        <v>0</v>
      </c>
      <c r="P741" s="77">
        <v>-7.0044699999999999E-13</v>
      </c>
      <c r="Q741" s="77">
        <v>-7.0044799999999997E-13</v>
      </c>
      <c r="R741" s="77">
        <v>0</v>
      </c>
      <c r="S741" s="77">
        <v>0</v>
      </c>
      <c r="T741" s="77" t="s">
        <v>156</v>
      </c>
      <c r="U741" s="105">
        <v>0</v>
      </c>
      <c r="V741" s="105">
        <v>0</v>
      </c>
      <c r="W741" s="101">
        <v>0</v>
      </c>
    </row>
    <row r="742" spans="2:23" x14ac:dyDescent="0.25">
      <c r="B742" s="55" t="s">
        <v>116</v>
      </c>
      <c r="C742" s="76" t="s">
        <v>139</v>
      </c>
      <c r="D742" s="55" t="s">
        <v>64</v>
      </c>
      <c r="E742" s="55" t="s">
        <v>176</v>
      </c>
      <c r="F742" s="70">
        <v>310.47000000000003</v>
      </c>
      <c r="G742" s="77">
        <v>53000</v>
      </c>
      <c r="H742" s="77">
        <v>310.12</v>
      </c>
      <c r="I742" s="77">
        <v>1</v>
      </c>
      <c r="J742" s="77">
        <v>-20.804480159924601</v>
      </c>
      <c r="K742" s="77">
        <v>0</v>
      </c>
      <c r="L742" s="77">
        <v>-20.850099329632599</v>
      </c>
      <c r="M742" s="77">
        <v>0</v>
      </c>
      <c r="N742" s="77">
        <v>4.5619169707986101E-2</v>
      </c>
      <c r="O742" s="77">
        <v>0</v>
      </c>
      <c r="P742" s="77">
        <v>2.5627055996739999E-6</v>
      </c>
      <c r="Q742" s="77">
        <v>2.5627055996739999E-6</v>
      </c>
      <c r="R742" s="77">
        <v>0</v>
      </c>
      <c r="S742" s="77">
        <v>0</v>
      </c>
      <c r="T742" s="77" t="s">
        <v>155</v>
      </c>
      <c r="U742" s="105">
        <v>1.5966709397796101E-2</v>
      </c>
      <c r="V742" s="105">
        <v>0</v>
      </c>
      <c r="W742" s="101">
        <v>1.5502510687547899E-2</v>
      </c>
    </row>
    <row r="743" spans="2:23" x14ac:dyDescent="0.25">
      <c r="B743" s="55" t="s">
        <v>116</v>
      </c>
      <c r="C743" s="76" t="s">
        <v>139</v>
      </c>
      <c r="D743" s="55" t="s">
        <v>64</v>
      </c>
      <c r="E743" s="55" t="s">
        <v>176</v>
      </c>
      <c r="F743" s="70">
        <v>310.47000000000003</v>
      </c>
      <c r="G743" s="77">
        <v>53000</v>
      </c>
      <c r="H743" s="77">
        <v>310.12</v>
      </c>
      <c r="I743" s="77">
        <v>2</v>
      </c>
      <c r="J743" s="77">
        <v>-18.377290807933399</v>
      </c>
      <c r="K743" s="77">
        <v>0</v>
      </c>
      <c r="L743" s="77">
        <v>-18.417587741175499</v>
      </c>
      <c r="M743" s="77">
        <v>0</v>
      </c>
      <c r="N743" s="77">
        <v>4.0296933242051101E-2</v>
      </c>
      <c r="O743" s="77">
        <v>0</v>
      </c>
      <c r="P743" s="77">
        <v>2.2637232851399998E-6</v>
      </c>
      <c r="Q743" s="77">
        <v>2.2637232851410002E-6</v>
      </c>
      <c r="R743" s="77">
        <v>0</v>
      </c>
      <c r="S743" s="77">
        <v>0</v>
      </c>
      <c r="T743" s="77" t="s">
        <v>155</v>
      </c>
      <c r="U743" s="105">
        <v>1.41039266347187E-2</v>
      </c>
      <c r="V743" s="105">
        <v>0</v>
      </c>
      <c r="W743" s="101">
        <v>1.36938844406662E-2</v>
      </c>
    </row>
    <row r="744" spans="2:23" x14ac:dyDescent="0.25">
      <c r="B744" s="55" t="s">
        <v>116</v>
      </c>
      <c r="C744" s="76" t="s">
        <v>139</v>
      </c>
      <c r="D744" s="55" t="s">
        <v>64</v>
      </c>
      <c r="E744" s="55" t="s">
        <v>176</v>
      </c>
      <c r="F744" s="70">
        <v>310.47000000000003</v>
      </c>
      <c r="G744" s="77">
        <v>53000</v>
      </c>
      <c r="H744" s="77">
        <v>310.12</v>
      </c>
      <c r="I744" s="77">
        <v>3</v>
      </c>
      <c r="J744" s="77">
        <v>-18.377290807933399</v>
      </c>
      <c r="K744" s="77">
        <v>0</v>
      </c>
      <c r="L744" s="77">
        <v>-18.417587741175499</v>
      </c>
      <c r="M744" s="77">
        <v>0</v>
      </c>
      <c r="N744" s="77">
        <v>4.0296933242051101E-2</v>
      </c>
      <c r="O744" s="77">
        <v>0</v>
      </c>
      <c r="P744" s="77">
        <v>2.2637232851399998E-6</v>
      </c>
      <c r="Q744" s="77">
        <v>2.2637232851410002E-6</v>
      </c>
      <c r="R744" s="77">
        <v>0</v>
      </c>
      <c r="S744" s="77">
        <v>0</v>
      </c>
      <c r="T744" s="77" t="s">
        <v>155</v>
      </c>
      <c r="U744" s="105">
        <v>1.41039266347187E-2</v>
      </c>
      <c r="V744" s="105">
        <v>0</v>
      </c>
      <c r="W744" s="101">
        <v>1.36938844406662E-2</v>
      </c>
    </row>
    <row r="745" spans="2:23" x14ac:dyDescent="0.25">
      <c r="B745" s="55" t="s">
        <v>116</v>
      </c>
      <c r="C745" s="76" t="s">
        <v>139</v>
      </c>
      <c r="D745" s="55" t="s">
        <v>64</v>
      </c>
      <c r="E745" s="55" t="s">
        <v>176</v>
      </c>
      <c r="F745" s="70">
        <v>310.47000000000003</v>
      </c>
      <c r="G745" s="77">
        <v>53000</v>
      </c>
      <c r="H745" s="77">
        <v>310.12</v>
      </c>
      <c r="I745" s="77">
        <v>4</v>
      </c>
      <c r="J745" s="77">
        <v>-20.1701972282196</v>
      </c>
      <c r="K745" s="77">
        <v>0</v>
      </c>
      <c r="L745" s="77">
        <v>-20.214425569582801</v>
      </c>
      <c r="M745" s="77">
        <v>0</v>
      </c>
      <c r="N745" s="77">
        <v>4.4228341363250497E-2</v>
      </c>
      <c r="O745" s="77">
        <v>0</v>
      </c>
      <c r="P745" s="77">
        <v>2.4845743527620002E-6</v>
      </c>
      <c r="Q745" s="77">
        <v>2.4845743527620002E-6</v>
      </c>
      <c r="R745" s="77">
        <v>0</v>
      </c>
      <c r="S745" s="77">
        <v>0</v>
      </c>
      <c r="T745" s="77" t="s">
        <v>155</v>
      </c>
      <c r="U745" s="105">
        <v>1.5479919477138599E-2</v>
      </c>
      <c r="V745" s="105">
        <v>0</v>
      </c>
      <c r="W745" s="101">
        <v>1.50298731665929E-2</v>
      </c>
    </row>
    <row r="746" spans="2:23" x14ac:dyDescent="0.25">
      <c r="B746" s="55" t="s">
        <v>116</v>
      </c>
      <c r="C746" s="76" t="s">
        <v>139</v>
      </c>
      <c r="D746" s="55" t="s">
        <v>64</v>
      </c>
      <c r="E746" s="55" t="s">
        <v>176</v>
      </c>
      <c r="F746" s="70">
        <v>310.47000000000003</v>
      </c>
      <c r="G746" s="77">
        <v>53204</v>
      </c>
      <c r="H746" s="77">
        <v>310.33999999999997</v>
      </c>
      <c r="I746" s="77">
        <v>1</v>
      </c>
      <c r="J746" s="77">
        <v>8.7147175184999703</v>
      </c>
      <c r="K746" s="77">
        <v>9.7059373224025903E-3</v>
      </c>
      <c r="L746" s="77">
        <v>8.61178298374214</v>
      </c>
      <c r="M746" s="77">
        <v>9.4780066271292294E-3</v>
      </c>
      <c r="N746" s="77">
        <v>0.102934534757831</v>
      </c>
      <c r="O746" s="77">
        <v>2.27930695273356E-4</v>
      </c>
      <c r="P746" s="77">
        <v>-1.8867519760450001E-6</v>
      </c>
      <c r="Q746" s="77">
        <v>-1.8867519760450001E-6</v>
      </c>
      <c r="R746" s="77">
        <v>0</v>
      </c>
      <c r="S746" s="77">
        <v>4.55E-16</v>
      </c>
      <c r="T746" s="77" t="s">
        <v>155</v>
      </c>
      <c r="U746" s="105">
        <v>8.4132316984849395E-2</v>
      </c>
      <c r="V746" s="105">
        <v>0</v>
      </c>
      <c r="W746" s="101">
        <v>8.1686345679080494E-2</v>
      </c>
    </row>
    <row r="747" spans="2:23" x14ac:dyDescent="0.25">
      <c r="B747" s="55" t="s">
        <v>116</v>
      </c>
      <c r="C747" s="76" t="s">
        <v>139</v>
      </c>
      <c r="D747" s="55" t="s">
        <v>64</v>
      </c>
      <c r="E747" s="55" t="s">
        <v>176</v>
      </c>
      <c r="F747" s="70">
        <v>310.47000000000003</v>
      </c>
      <c r="G747" s="77">
        <v>53304</v>
      </c>
      <c r="H747" s="77">
        <v>312.12</v>
      </c>
      <c r="I747" s="77">
        <v>1</v>
      </c>
      <c r="J747" s="77">
        <v>35.2140069290759</v>
      </c>
      <c r="K747" s="77">
        <v>0.114950436526893</v>
      </c>
      <c r="L747" s="77">
        <v>35.148210385375002</v>
      </c>
      <c r="M747" s="77">
        <v>0.114521273468408</v>
      </c>
      <c r="N747" s="77">
        <v>6.5796543700907803E-2</v>
      </c>
      <c r="O747" s="77">
        <v>4.2916305848538801E-4</v>
      </c>
      <c r="P747" s="77">
        <v>-1.2053568957460001E-6</v>
      </c>
      <c r="Q747" s="77">
        <v>-1.205356895744E-6</v>
      </c>
      <c r="R747" s="77">
        <v>0</v>
      </c>
      <c r="S747" s="77">
        <v>1.35E-16</v>
      </c>
      <c r="T747" s="77" t="s">
        <v>156</v>
      </c>
      <c r="U747" s="105">
        <v>2.5032017184712499E-2</v>
      </c>
      <c r="V747" s="105">
        <v>0</v>
      </c>
      <c r="W747" s="101">
        <v>2.4304263594253899E-2</v>
      </c>
    </row>
    <row r="748" spans="2:23" x14ac:dyDescent="0.25">
      <c r="B748" s="55" t="s">
        <v>116</v>
      </c>
      <c r="C748" s="76" t="s">
        <v>139</v>
      </c>
      <c r="D748" s="55" t="s">
        <v>64</v>
      </c>
      <c r="E748" s="55" t="s">
        <v>176</v>
      </c>
      <c r="F748" s="70">
        <v>310.47000000000003</v>
      </c>
      <c r="G748" s="77">
        <v>53354</v>
      </c>
      <c r="H748" s="77">
        <v>310.83999999999997</v>
      </c>
      <c r="I748" s="77">
        <v>1</v>
      </c>
      <c r="J748" s="77">
        <v>19.0631973563627</v>
      </c>
      <c r="K748" s="77">
        <v>7.6315153624003096E-3</v>
      </c>
      <c r="L748" s="77">
        <v>19.124847553108498</v>
      </c>
      <c r="M748" s="77">
        <v>7.6809556725224099E-3</v>
      </c>
      <c r="N748" s="77">
        <v>-6.1650196745760603E-2</v>
      </c>
      <c r="O748" s="77">
        <v>-4.9440310122101001E-5</v>
      </c>
      <c r="P748" s="77">
        <v>-2.1852963736184999E-5</v>
      </c>
      <c r="Q748" s="77">
        <v>-2.1852963736184999E-5</v>
      </c>
      <c r="R748" s="77">
        <v>0</v>
      </c>
      <c r="S748" s="77">
        <v>1.0028999999999999E-14</v>
      </c>
      <c r="T748" s="77" t="s">
        <v>156</v>
      </c>
      <c r="U748" s="105">
        <v>7.4516932549469599E-3</v>
      </c>
      <c r="V748" s="105">
        <v>0</v>
      </c>
      <c r="W748" s="101">
        <v>7.2350508452974699E-3</v>
      </c>
    </row>
    <row r="749" spans="2:23" x14ac:dyDescent="0.25">
      <c r="B749" s="55" t="s">
        <v>116</v>
      </c>
      <c r="C749" s="76" t="s">
        <v>139</v>
      </c>
      <c r="D749" s="55" t="s">
        <v>64</v>
      </c>
      <c r="E749" s="55" t="s">
        <v>176</v>
      </c>
      <c r="F749" s="70">
        <v>310.47000000000003</v>
      </c>
      <c r="G749" s="77">
        <v>53454</v>
      </c>
      <c r="H749" s="77">
        <v>310.93</v>
      </c>
      <c r="I749" s="77">
        <v>1</v>
      </c>
      <c r="J749" s="77">
        <v>10.1670711024606</v>
      </c>
      <c r="K749" s="77">
        <v>7.0497886335298297E-3</v>
      </c>
      <c r="L749" s="77">
        <v>10.2281799528555</v>
      </c>
      <c r="M749" s="77">
        <v>7.1347883630932798E-3</v>
      </c>
      <c r="N749" s="77">
        <v>-6.1108850394868401E-2</v>
      </c>
      <c r="O749" s="77">
        <v>-8.4999729563446999E-5</v>
      </c>
      <c r="P749" s="77">
        <v>-2.0663947412383E-5</v>
      </c>
      <c r="Q749" s="77">
        <v>-2.0663947412383E-5</v>
      </c>
      <c r="R749" s="77">
        <v>0</v>
      </c>
      <c r="S749" s="77">
        <v>2.9121000000000003E-14</v>
      </c>
      <c r="T749" s="77" t="s">
        <v>156</v>
      </c>
      <c r="U749" s="105">
        <v>1.7006552062753201E-3</v>
      </c>
      <c r="V749" s="105">
        <v>0</v>
      </c>
      <c r="W749" s="101">
        <v>1.6512122099971399E-3</v>
      </c>
    </row>
    <row r="750" spans="2:23" x14ac:dyDescent="0.25">
      <c r="B750" s="55" t="s">
        <v>116</v>
      </c>
      <c r="C750" s="76" t="s">
        <v>139</v>
      </c>
      <c r="D750" s="55" t="s">
        <v>64</v>
      </c>
      <c r="E750" s="55" t="s">
        <v>176</v>
      </c>
      <c r="F750" s="70">
        <v>310.47000000000003</v>
      </c>
      <c r="G750" s="77">
        <v>53604</v>
      </c>
      <c r="H750" s="77">
        <v>311.35000000000002</v>
      </c>
      <c r="I750" s="77">
        <v>1</v>
      </c>
      <c r="J750" s="77">
        <v>23.9474373335207</v>
      </c>
      <c r="K750" s="77">
        <v>2.4946369335666199E-2</v>
      </c>
      <c r="L750" s="77">
        <v>24.032103388175202</v>
      </c>
      <c r="M750" s="77">
        <v>2.5123076706807499E-2</v>
      </c>
      <c r="N750" s="77">
        <v>-8.4666054654522496E-2</v>
      </c>
      <c r="O750" s="77">
        <v>-1.7670737114132301E-4</v>
      </c>
      <c r="P750" s="77">
        <v>1.4082087025827E-5</v>
      </c>
      <c r="Q750" s="77">
        <v>1.4082087025827E-5</v>
      </c>
      <c r="R750" s="77">
        <v>0</v>
      </c>
      <c r="S750" s="77">
        <v>8.6259999999999994E-15</v>
      </c>
      <c r="T750" s="77" t="s">
        <v>156</v>
      </c>
      <c r="U750" s="105">
        <v>1.9566039334430501E-2</v>
      </c>
      <c r="V750" s="105">
        <v>0</v>
      </c>
      <c r="W750" s="101">
        <v>1.8997197627762901E-2</v>
      </c>
    </row>
    <row r="751" spans="2:23" x14ac:dyDescent="0.25">
      <c r="B751" s="55" t="s">
        <v>116</v>
      </c>
      <c r="C751" s="76" t="s">
        <v>139</v>
      </c>
      <c r="D751" s="55" t="s">
        <v>64</v>
      </c>
      <c r="E751" s="55" t="s">
        <v>176</v>
      </c>
      <c r="F751" s="70">
        <v>310.47000000000003</v>
      </c>
      <c r="G751" s="77">
        <v>53654</v>
      </c>
      <c r="H751" s="77">
        <v>310.33</v>
      </c>
      <c r="I751" s="77">
        <v>1</v>
      </c>
      <c r="J751" s="77">
        <v>-19.4685557759326</v>
      </c>
      <c r="K751" s="77">
        <v>1.84850328633091E-2</v>
      </c>
      <c r="L751" s="77">
        <v>-19.336510499174199</v>
      </c>
      <c r="M751" s="77">
        <v>1.8235134129143502E-2</v>
      </c>
      <c r="N751" s="77">
        <v>-0.13204527675838301</v>
      </c>
      <c r="O751" s="77">
        <v>2.4989873416560502E-4</v>
      </c>
      <c r="P751" s="77">
        <v>2.1952205848643001E-5</v>
      </c>
      <c r="Q751" s="77">
        <v>2.1952205848644001E-5</v>
      </c>
      <c r="R751" s="77">
        <v>0</v>
      </c>
      <c r="S751" s="77">
        <v>2.3502E-14</v>
      </c>
      <c r="T751" s="77" t="s">
        <v>156</v>
      </c>
      <c r="U751" s="105">
        <v>5.9082228338824497E-2</v>
      </c>
      <c r="V751" s="105">
        <v>0</v>
      </c>
      <c r="W751" s="101">
        <v>5.7364536013488003E-2</v>
      </c>
    </row>
    <row r="752" spans="2:23" x14ac:dyDescent="0.25">
      <c r="B752" s="55" t="s">
        <v>116</v>
      </c>
      <c r="C752" s="76" t="s">
        <v>139</v>
      </c>
      <c r="D752" s="55" t="s">
        <v>64</v>
      </c>
      <c r="E752" s="55" t="s">
        <v>177</v>
      </c>
      <c r="F752" s="70">
        <v>309.55</v>
      </c>
      <c r="G752" s="77">
        <v>53150</v>
      </c>
      <c r="H752" s="77">
        <v>309</v>
      </c>
      <c r="I752" s="77">
        <v>1</v>
      </c>
      <c r="J752" s="77">
        <v>-15.852954321202899</v>
      </c>
      <c r="K752" s="77">
        <v>6.8760101570295804E-3</v>
      </c>
      <c r="L752" s="77">
        <v>-15.4658452212676</v>
      </c>
      <c r="M752" s="77">
        <v>6.54430319964849E-3</v>
      </c>
      <c r="N752" s="77">
        <v>-0.387109099935326</v>
      </c>
      <c r="O752" s="77">
        <v>3.3170695738109701E-4</v>
      </c>
      <c r="P752" s="77">
        <v>2.1921768149462999E-5</v>
      </c>
      <c r="Q752" s="77">
        <v>2.1921768149462999E-5</v>
      </c>
      <c r="R752" s="77">
        <v>0</v>
      </c>
      <c r="S752" s="77">
        <v>1.3148E-14</v>
      </c>
      <c r="T752" s="77" t="s">
        <v>155</v>
      </c>
      <c r="U752" s="105">
        <v>-0.110321335720395</v>
      </c>
      <c r="V752" s="105">
        <v>0</v>
      </c>
      <c r="W752" s="101">
        <v>-0.113528698018936</v>
      </c>
    </row>
    <row r="753" spans="2:23" x14ac:dyDescent="0.25">
      <c r="B753" s="55" t="s">
        <v>116</v>
      </c>
      <c r="C753" s="76" t="s">
        <v>139</v>
      </c>
      <c r="D753" s="55" t="s">
        <v>64</v>
      </c>
      <c r="E753" s="55" t="s">
        <v>177</v>
      </c>
      <c r="F753" s="70">
        <v>309.55</v>
      </c>
      <c r="G753" s="77">
        <v>53150</v>
      </c>
      <c r="H753" s="77">
        <v>309</v>
      </c>
      <c r="I753" s="77">
        <v>2</v>
      </c>
      <c r="J753" s="77">
        <v>-15.8064080590002</v>
      </c>
      <c r="K753" s="77">
        <v>6.8431870535797202E-3</v>
      </c>
      <c r="L753" s="77">
        <v>-15.420435559934299</v>
      </c>
      <c r="M753" s="77">
        <v>6.5130635219830101E-3</v>
      </c>
      <c r="N753" s="77">
        <v>-0.38597249906590902</v>
      </c>
      <c r="O753" s="77">
        <v>3.3012353159671401E-4</v>
      </c>
      <c r="P753" s="77">
        <v>2.1857403034005002E-5</v>
      </c>
      <c r="Q753" s="77">
        <v>2.1857403034005002E-5</v>
      </c>
      <c r="R753" s="77">
        <v>0</v>
      </c>
      <c r="S753" s="77">
        <v>1.3085E-14</v>
      </c>
      <c r="T753" s="77" t="s">
        <v>155</v>
      </c>
      <c r="U753" s="105">
        <v>-0.11018591925168</v>
      </c>
      <c r="V753" s="105">
        <v>0</v>
      </c>
      <c r="W753" s="101">
        <v>-0.113389344599373</v>
      </c>
    </row>
    <row r="754" spans="2:23" x14ac:dyDescent="0.25">
      <c r="B754" s="55" t="s">
        <v>116</v>
      </c>
      <c r="C754" s="76" t="s">
        <v>139</v>
      </c>
      <c r="D754" s="55" t="s">
        <v>64</v>
      </c>
      <c r="E754" s="55" t="s">
        <v>177</v>
      </c>
      <c r="F754" s="70">
        <v>309.55</v>
      </c>
      <c r="G754" s="77">
        <v>53900</v>
      </c>
      <c r="H754" s="77">
        <v>308.76</v>
      </c>
      <c r="I754" s="77">
        <v>1</v>
      </c>
      <c r="J754" s="77">
        <v>-19.505059008511399</v>
      </c>
      <c r="K754" s="77">
        <v>1.78429796328065E-2</v>
      </c>
      <c r="L754" s="77">
        <v>-19.166807145165301</v>
      </c>
      <c r="M754" s="77">
        <v>1.7229488668964101E-2</v>
      </c>
      <c r="N754" s="77">
        <v>-0.33825186334608398</v>
      </c>
      <c r="O754" s="77">
        <v>6.1349096384236699E-4</v>
      </c>
      <c r="P754" s="77">
        <v>-3.6138306884257601E-4</v>
      </c>
      <c r="Q754" s="77">
        <v>-3.6138306884257699E-4</v>
      </c>
      <c r="R754" s="77">
        <v>0</v>
      </c>
      <c r="S754" s="77">
        <v>6.1250330000000003E-12</v>
      </c>
      <c r="T754" s="77" t="s">
        <v>155</v>
      </c>
      <c r="U754" s="105">
        <v>-7.7555173116726203E-2</v>
      </c>
      <c r="V754" s="105">
        <v>0</v>
      </c>
      <c r="W754" s="101">
        <v>-7.9809927708729397E-2</v>
      </c>
    </row>
    <row r="755" spans="2:23" x14ac:dyDescent="0.25">
      <c r="B755" s="55" t="s">
        <v>116</v>
      </c>
      <c r="C755" s="76" t="s">
        <v>139</v>
      </c>
      <c r="D755" s="55" t="s">
        <v>64</v>
      </c>
      <c r="E755" s="55" t="s">
        <v>177</v>
      </c>
      <c r="F755" s="70">
        <v>309.55</v>
      </c>
      <c r="G755" s="77">
        <v>53900</v>
      </c>
      <c r="H755" s="77">
        <v>308.76</v>
      </c>
      <c r="I755" s="77">
        <v>2</v>
      </c>
      <c r="J755" s="77">
        <v>-19.5261234764656</v>
      </c>
      <c r="K755" s="77">
        <v>1.7866288677132101E-2</v>
      </c>
      <c r="L755" s="77">
        <v>-19.1875063183757</v>
      </c>
      <c r="M755" s="77">
        <v>1.7251996283911799E-2</v>
      </c>
      <c r="N755" s="77">
        <v>-0.33861715808994602</v>
      </c>
      <c r="O755" s="77">
        <v>6.1429239322028002E-4</v>
      </c>
      <c r="P755" s="77">
        <v>-3.6177334407144101E-4</v>
      </c>
      <c r="Q755" s="77">
        <v>-3.6177334407144199E-4</v>
      </c>
      <c r="R755" s="77">
        <v>0</v>
      </c>
      <c r="S755" s="77">
        <v>6.1330349999999998E-12</v>
      </c>
      <c r="T755" s="77" t="s">
        <v>155</v>
      </c>
      <c r="U755" s="105">
        <v>-7.7595990065048803E-2</v>
      </c>
      <c r="V755" s="105">
        <v>0</v>
      </c>
      <c r="W755" s="101">
        <v>-7.9851931324529599E-2</v>
      </c>
    </row>
    <row r="756" spans="2:23" x14ac:dyDescent="0.25">
      <c r="B756" s="55" t="s">
        <v>116</v>
      </c>
      <c r="C756" s="76" t="s">
        <v>139</v>
      </c>
      <c r="D756" s="55" t="s">
        <v>64</v>
      </c>
      <c r="E756" s="55" t="s">
        <v>178</v>
      </c>
      <c r="F756" s="70">
        <v>309</v>
      </c>
      <c r="G756" s="77">
        <v>53550</v>
      </c>
      <c r="H756" s="77">
        <v>308.45999999999998</v>
      </c>
      <c r="I756" s="77">
        <v>1</v>
      </c>
      <c r="J756" s="77">
        <v>-13.332956290766701</v>
      </c>
      <c r="K756" s="77">
        <v>4.3677529652032697E-3</v>
      </c>
      <c r="L756" s="77">
        <v>-13.155210215178601</v>
      </c>
      <c r="M756" s="77">
        <v>4.2520732861420704E-3</v>
      </c>
      <c r="N756" s="77">
        <v>-0.177746075588187</v>
      </c>
      <c r="O756" s="77">
        <v>1.15679679061194E-4</v>
      </c>
      <c r="P756" s="77">
        <v>-3.0170474780528799E-4</v>
      </c>
      <c r="Q756" s="77">
        <v>-3.0170474780528799E-4</v>
      </c>
      <c r="R756" s="77">
        <v>0</v>
      </c>
      <c r="S756" s="77">
        <v>2.2365030000000001E-12</v>
      </c>
      <c r="T756" s="77" t="s">
        <v>156</v>
      </c>
      <c r="U756" s="105">
        <v>-6.0269093501062E-2</v>
      </c>
      <c r="V756" s="105">
        <v>0</v>
      </c>
      <c r="W756" s="101">
        <v>-6.2021291450808799E-2</v>
      </c>
    </row>
    <row r="757" spans="2:23" x14ac:dyDescent="0.25">
      <c r="B757" s="55" t="s">
        <v>116</v>
      </c>
      <c r="C757" s="76" t="s">
        <v>139</v>
      </c>
      <c r="D757" s="55" t="s">
        <v>64</v>
      </c>
      <c r="E757" s="55" t="s">
        <v>178</v>
      </c>
      <c r="F757" s="70">
        <v>309</v>
      </c>
      <c r="G757" s="77">
        <v>54200</v>
      </c>
      <c r="H757" s="77">
        <v>308.91000000000003</v>
      </c>
      <c r="I757" s="77">
        <v>1</v>
      </c>
      <c r="J757" s="77">
        <v>-0.16425026044949101</v>
      </c>
      <c r="K757" s="77">
        <v>1.7805577718100001E-7</v>
      </c>
      <c r="L757" s="77">
        <v>1.6528525985536599E-2</v>
      </c>
      <c r="M757" s="77">
        <v>1.8030683300000001E-9</v>
      </c>
      <c r="N757" s="77">
        <v>-0.18077878643502801</v>
      </c>
      <c r="O757" s="77">
        <v>1.7625270885100001E-7</v>
      </c>
      <c r="P757" s="77">
        <v>-3.0692564753083998E-4</v>
      </c>
      <c r="Q757" s="77">
        <v>-3.0692564753083998E-4</v>
      </c>
      <c r="R757" s="77">
        <v>0</v>
      </c>
      <c r="S757" s="77">
        <v>6.2174199999999998E-13</v>
      </c>
      <c r="T757" s="77" t="s">
        <v>156</v>
      </c>
      <c r="U757" s="105">
        <v>-1.6215636623484998E-2</v>
      </c>
      <c r="V757" s="105">
        <v>0</v>
      </c>
      <c r="W757" s="101">
        <v>-1.6687072372639E-2</v>
      </c>
    </row>
    <row r="758" spans="2:23" x14ac:dyDescent="0.25">
      <c r="B758" s="55" t="s">
        <v>116</v>
      </c>
      <c r="C758" s="76" t="s">
        <v>139</v>
      </c>
      <c r="D758" s="55" t="s">
        <v>64</v>
      </c>
      <c r="E758" s="55" t="s">
        <v>179</v>
      </c>
      <c r="F758" s="70">
        <v>309.22000000000003</v>
      </c>
      <c r="G758" s="77">
        <v>53150</v>
      </c>
      <c r="H758" s="77">
        <v>309</v>
      </c>
      <c r="I758" s="77">
        <v>1</v>
      </c>
      <c r="J758" s="77">
        <v>-12.143591672027</v>
      </c>
      <c r="K758" s="77">
        <v>0</v>
      </c>
      <c r="L758" s="77">
        <v>-12.084837913261399</v>
      </c>
      <c r="M758" s="77">
        <v>0</v>
      </c>
      <c r="N758" s="77">
        <v>-5.87537587656159E-2</v>
      </c>
      <c r="O758" s="77">
        <v>0</v>
      </c>
      <c r="P758" s="77">
        <v>3.0207902091137999E-5</v>
      </c>
      <c r="Q758" s="77">
        <v>3.0207902091137999E-5</v>
      </c>
      <c r="R758" s="77">
        <v>0</v>
      </c>
      <c r="S758" s="77">
        <v>0</v>
      </c>
      <c r="T758" s="77" t="s">
        <v>156</v>
      </c>
      <c r="U758" s="105">
        <v>-1.2925826928437001E-2</v>
      </c>
      <c r="V758" s="105">
        <v>0</v>
      </c>
      <c r="W758" s="101">
        <v>-1.3301618335394101E-2</v>
      </c>
    </row>
    <row r="759" spans="2:23" x14ac:dyDescent="0.25">
      <c r="B759" s="55" t="s">
        <v>116</v>
      </c>
      <c r="C759" s="76" t="s">
        <v>139</v>
      </c>
      <c r="D759" s="55" t="s">
        <v>64</v>
      </c>
      <c r="E759" s="55" t="s">
        <v>179</v>
      </c>
      <c r="F759" s="70">
        <v>309.22000000000003</v>
      </c>
      <c r="G759" s="77">
        <v>53150</v>
      </c>
      <c r="H759" s="77">
        <v>309</v>
      </c>
      <c r="I759" s="77">
        <v>2</v>
      </c>
      <c r="J759" s="77">
        <v>-10.195874737183001</v>
      </c>
      <c r="K759" s="77">
        <v>0</v>
      </c>
      <c r="L759" s="77">
        <v>-10.146544524105099</v>
      </c>
      <c r="M759" s="77">
        <v>0</v>
      </c>
      <c r="N759" s="77">
        <v>-4.9330213077938799E-2</v>
      </c>
      <c r="O759" s="77">
        <v>0</v>
      </c>
      <c r="P759" s="77">
        <v>2.5362841114375E-5</v>
      </c>
      <c r="Q759" s="77">
        <v>2.5362841114375E-5</v>
      </c>
      <c r="R759" s="77">
        <v>0</v>
      </c>
      <c r="S759" s="77">
        <v>0</v>
      </c>
      <c r="T759" s="77" t="s">
        <v>156</v>
      </c>
      <c r="U759" s="105">
        <v>-1.0852646877147799E-2</v>
      </c>
      <c r="V759" s="105">
        <v>0</v>
      </c>
      <c r="W759" s="101">
        <v>-1.11681649064198E-2</v>
      </c>
    </row>
    <row r="760" spans="2:23" x14ac:dyDescent="0.25">
      <c r="B760" s="55" t="s">
        <v>116</v>
      </c>
      <c r="C760" s="76" t="s">
        <v>139</v>
      </c>
      <c r="D760" s="55" t="s">
        <v>64</v>
      </c>
      <c r="E760" s="55" t="s">
        <v>179</v>
      </c>
      <c r="F760" s="70">
        <v>309.22000000000003</v>
      </c>
      <c r="G760" s="77">
        <v>53150</v>
      </c>
      <c r="H760" s="77">
        <v>309</v>
      </c>
      <c r="I760" s="77">
        <v>3</v>
      </c>
      <c r="J760" s="77">
        <v>-12.4751573149493</v>
      </c>
      <c r="K760" s="77">
        <v>0</v>
      </c>
      <c r="L760" s="77">
        <v>-12.4147993579921</v>
      </c>
      <c r="M760" s="77">
        <v>0</v>
      </c>
      <c r="N760" s="77">
        <v>-6.0357956957206298E-2</v>
      </c>
      <c r="O760" s="77">
        <v>0</v>
      </c>
      <c r="P760" s="77">
        <v>3.1032691215533999E-5</v>
      </c>
      <c r="Q760" s="77">
        <v>3.1032691215533999E-5</v>
      </c>
      <c r="R760" s="77">
        <v>0</v>
      </c>
      <c r="S760" s="77">
        <v>0</v>
      </c>
      <c r="T760" s="77" t="s">
        <v>156</v>
      </c>
      <c r="U760" s="105">
        <v>-1.3278750530587E-2</v>
      </c>
      <c r="V760" s="105">
        <v>0</v>
      </c>
      <c r="W760" s="101">
        <v>-1.36648024537752E-2</v>
      </c>
    </row>
    <row r="761" spans="2:23" x14ac:dyDescent="0.25">
      <c r="B761" s="55" t="s">
        <v>116</v>
      </c>
      <c r="C761" s="76" t="s">
        <v>139</v>
      </c>
      <c r="D761" s="55" t="s">
        <v>64</v>
      </c>
      <c r="E761" s="55" t="s">
        <v>179</v>
      </c>
      <c r="F761" s="70">
        <v>309.22000000000003</v>
      </c>
      <c r="G761" s="77">
        <v>53654</v>
      </c>
      <c r="H761" s="77">
        <v>310.33</v>
      </c>
      <c r="I761" s="77">
        <v>1</v>
      </c>
      <c r="J761" s="77">
        <v>67.788610479611293</v>
      </c>
      <c r="K761" s="77">
        <v>0.14429228531775301</v>
      </c>
      <c r="L761" s="77">
        <v>67.679835923134704</v>
      </c>
      <c r="M761" s="77">
        <v>0.14382958998428799</v>
      </c>
      <c r="N761" s="77">
        <v>0.108774556476643</v>
      </c>
      <c r="O761" s="77">
        <v>4.6269533346481799E-4</v>
      </c>
      <c r="P761" s="77">
        <v>-1.8017146546498E-5</v>
      </c>
      <c r="Q761" s="77">
        <v>-1.8017146546499E-5</v>
      </c>
      <c r="R761" s="77">
        <v>0</v>
      </c>
      <c r="S761" s="77">
        <v>1.0193E-14</v>
      </c>
      <c r="T761" s="77" t="s">
        <v>156</v>
      </c>
      <c r="U761" s="105">
        <v>2.2591689234995101E-2</v>
      </c>
      <c r="V761" s="105">
        <v>0</v>
      </c>
      <c r="W761" s="101">
        <v>2.19348830801426E-2</v>
      </c>
    </row>
    <row r="762" spans="2:23" x14ac:dyDescent="0.25">
      <c r="B762" s="55" t="s">
        <v>116</v>
      </c>
      <c r="C762" s="76" t="s">
        <v>139</v>
      </c>
      <c r="D762" s="55" t="s">
        <v>64</v>
      </c>
      <c r="E762" s="55" t="s">
        <v>179</v>
      </c>
      <c r="F762" s="70">
        <v>309.22000000000003</v>
      </c>
      <c r="G762" s="77">
        <v>53654</v>
      </c>
      <c r="H762" s="77">
        <v>310.33</v>
      </c>
      <c r="I762" s="77">
        <v>2</v>
      </c>
      <c r="J762" s="77">
        <v>67.788610479611293</v>
      </c>
      <c r="K762" s="77">
        <v>0.14429228531775301</v>
      </c>
      <c r="L762" s="77">
        <v>67.679835923134704</v>
      </c>
      <c r="M762" s="77">
        <v>0.14382958998428799</v>
      </c>
      <c r="N762" s="77">
        <v>0.108774556476643</v>
      </c>
      <c r="O762" s="77">
        <v>4.6269533346481799E-4</v>
      </c>
      <c r="P762" s="77">
        <v>-1.8017146546498E-5</v>
      </c>
      <c r="Q762" s="77">
        <v>-1.8017146546499E-5</v>
      </c>
      <c r="R762" s="77">
        <v>0</v>
      </c>
      <c r="S762" s="77">
        <v>1.0193E-14</v>
      </c>
      <c r="T762" s="77" t="s">
        <v>156</v>
      </c>
      <c r="U762" s="105">
        <v>2.2591689234995101E-2</v>
      </c>
      <c r="V762" s="105">
        <v>0</v>
      </c>
      <c r="W762" s="101">
        <v>2.19348830801426E-2</v>
      </c>
    </row>
    <row r="763" spans="2:23" x14ac:dyDescent="0.25">
      <c r="B763" s="55" t="s">
        <v>116</v>
      </c>
      <c r="C763" s="76" t="s">
        <v>139</v>
      </c>
      <c r="D763" s="55" t="s">
        <v>64</v>
      </c>
      <c r="E763" s="55" t="s">
        <v>179</v>
      </c>
      <c r="F763" s="70">
        <v>309.22000000000003</v>
      </c>
      <c r="G763" s="77">
        <v>53704</v>
      </c>
      <c r="H763" s="77">
        <v>309.08</v>
      </c>
      <c r="I763" s="77">
        <v>1</v>
      </c>
      <c r="J763" s="77">
        <v>-18.791166026523701</v>
      </c>
      <c r="K763" s="77">
        <v>1.4759911082600601E-2</v>
      </c>
      <c r="L763" s="77">
        <v>-18.768276530591201</v>
      </c>
      <c r="M763" s="77">
        <v>1.47239749242214E-2</v>
      </c>
      <c r="N763" s="77">
        <v>-2.2889495932434899E-2</v>
      </c>
      <c r="O763" s="77">
        <v>3.5936158379167999E-5</v>
      </c>
      <c r="P763" s="77">
        <v>-2.3305166928897999E-5</v>
      </c>
      <c r="Q763" s="77">
        <v>-2.3305166928897E-5</v>
      </c>
      <c r="R763" s="77">
        <v>0</v>
      </c>
      <c r="S763" s="77">
        <v>2.2703E-14</v>
      </c>
      <c r="T763" s="77" t="s">
        <v>156</v>
      </c>
      <c r="U763" s="105">
        <v>7.9051339323778103E-3</v>
      </c>
      <c r="V763" s="105">
        <v>0</v>
      </c>
      <c r="W763" s="101">
        <v>7.6753086825830296E-3</v>
      </c>
    </row>
    <row r="764" spans="2:23" x14ac:dyDescent="0.25">
      <c r="B764" s="55" t="s">
        <v>116</v>
      </c>
      <c r="C764" s="76" t="s">
        <v>139</v>
      </c>
      <c r="D764" s="55" t="s">
        <v>64</v>
      </c>
      <c r="E764" s="55" t="s">
        <v>179</v>
      </c>
      <c r="F764" s="70">
        <v>309.22000000000003</v>
      </c>
      <c r="G764" s="77">
        <v>58004</v>
      </c>
      <c r="H764" s="77">
        <v>300.55</v>
      </c>
      <c r="I764" s="77">
        <v>1</v>
      </c>
      <c r="J764" s="77">
        <v>-82.850014272597804</v>
      </c>
      <c r="K764" s="77">
        <v>1.45382164640057</v>
      </c>
      <c r="L764" s="77">
        <v>-82.822839139916098</v>
      </c>
      <c r="M764" s="77">
        <v>1.452868084301</v>
      </c>
      <c r="N764" s="77">
        <v>-2.71751326816672E-2</v>
      </c>
      <c r="O764" s="77">
        <v>9.5356209957146699E-4</v>
      </c>
      <c r="P764" s="77">
        <v>-2.7263973868514998E-5</v>
      </c>
      <c r="Q764" s="77">
        <v>-2.7263973868513999E-5</v>
      </c>
      <c r="R764" s="77">
        <v>0</v>
      </c>
      <c r="S764" s="77">
        <v>1.57436E-13</v>
      </c>
      <c r="T764" s="77" t="s">
        <v>156</v>
      </c>
      <c r="U764" s="105">
        <v>5.5118380377792001E-2</v>
      </c>
      <c r="V764" s="105">
        <v>0</v>
      </c>
      <c r="W764" s="101">
        <v>5.3515928648704199E-2</v>
      </c>
    </row>
    <row r="765" spans="2:23" x14ac:dyDescent="0.25">
      <c r="B765" s="55" t="s">
        <v>116</v>
      </c>
      <c r="C765" s="76" t="s">
        <v>139</v>
      </c>
      <c r="D765" s="55" t="s">
        <v>64</v>
      </c>
      <c r="E765" s="55" t="s">
        <v>180</v>
      </c>
      <c r="F765" s="70">
        <v>308.26</v>
      </c>
      <c r="G765" s="77">
        <v>53050</v>
      </c>
      <c r="H765" s="77">
        <v>309.55</v>
      </c>
      <c r="I765" s="77">
        <v>1</v>
      </c>
      <c r="J765" s="77">
        <v>98.948733269469898</v>
      </c>
      <c r="K765" s="77">
        <v>0.235959528756748</v>
      </c>
      <c r="L765" s="77">
        <v>100.324707772224</v>
      </c>
      <c r="M765" s="77">
        <v>0.24256763244893101</v>
      </c>
      <c r="N765" s="77">
        <v>-1.3759745027544099</v>
      </c>
      <c r="O765" s="77">
        <v>-6.6081036921830597E-3</v>
      </c>
      <c r="P765" s="77">
        <v>1.6947950870793501E-4</v>
      </c>
      <c r="Q765" s="77">
        <v>1.6947950870793501E-4</v>
      </c>
      <c r="R765" s="77">
        <v>0</v>
      </c>
      <c r="S765" s="77">
        <v>6.9223200000000001E-13</v>
      </c>
      <c r="T765" s="77" t="s">
        <v>155</v>
      </c>
      <c r="U765" s="105">
        <v>-0.26626916248059301</v>
      </c>
      <c r="V765" s="105">
        <v>0</v>
      </c>
      <c r="W765" s="101">
        <v>-0.27401038195938099</v>
      </c>
    </row>
    <row r="766" spans="2:23" x14ac:dyDescent="0.25">
      <c r="B766" s="55" t="s">
        <v>116</v>
      </c>
      <c r="C766" s="76" t="s">
        <v>139</v>
      </c>
      <c r="D766" s="55" t="s">
        <v>64</v>
      </c>
      <c r="E766" s="55" t="s">
        <v>180</v>
      </c>
      <c r="F766" s="70">
        <v>308.26</v>
      </c>
      <c r="G766" s="77">
        <v>53204</v>
      </c>
      <c r="H766" s="77">
        <v>310.33999999999997</v>
      </c>
      <c r="I766" s="77">
        <v>1</v>
      </c>
      <c r="J766" s="77">
        <v>22.750632619949901</v>
      </c>
      <c r="K766" s="77">
        <v>0</v>
      </c>
      <c r="L766" s="77">
        <v>22.835035041687298</v>
      </c>
      <c r="M766" s="77">
        <v>0</v>
      </c>
      <c r="N766" s="77">
        <v>-8.4402421737384006E-2</v>
      </c>
      <c r="O766" s="77">
        <v>0</v>
      </c>
      <c r="P766" s="77">
        <v>1.546054283707E-6</v>
      </c>
      <c r="Q766" s="77">
        <v>1.546054283707E-6</v>
      </c>
      <c r="R766" s="77">
        <v>0</v>
      </c>
      <c r="S766" s="77">
        <v>0</v>
      </c>
      <c r="T766" s="77" t="s">
        <v>156</v>
      </c>
      <c r="U766" s="105">
        <v>0.17555703721375701</v>
      </c>
      <c r="V766" s="105">
        <v>0</v>
      </c>
      <c r="W766" s="101">
        <v>0.170453083216769</v>
      </c>
    </row>
    <row r="767" spans="2:23" x14ac:dyDescent="0.25">
      <c r="B767" s="55" t="s">
        <v>116</v>
      </c>
      <c r="C767" s="76" t="s">
        <v>139</v>
      </c>
      <c r="D767" s="55" t="s">
        <v>64</v>
      </c>
      <c r="E767" s="55" t="s">
        <v>180</v>
      </c>
      <c r="F767" s="70">
        <v>308.26</v>
      </c>
      <c r="G767" s="77">
        <v>53204</v>
      </c>
      <c r="H767" s="77">
        <v>310.33999999999997</v>
      </c>
      <c r="I767" s="77">
        <v>2</v>
      </c>
      <c r="J767" s="77">
        <v>22.750632619949901</v>
      </c>
      <c r="K767" s="77">
        <v>0</v>
      </c>
      <c r="L767" s="77">
        <v>22.835035041687298</v>
      </c>
      <c r="M767" s="77">
        <v>0</v>
      </c>
      <c r="N767" s="77">
        <v>-8.4402421737384006E-2</v>
      </c>
      <c r="O767" s="77">
        <v>0</v>
      </c>
      <c r="P767" s="77">
        <v>1.546054283707E-6</v>
      </c>
      <c r="Q767" s="77">
        <v>1.546054283707E-6</v>
      </c>
      <c r="R767" s="77">
        <v>0</v>
      </c>
      <c r="S767" s="77">
        <v>0</v>
      </c>
      <c r="T767" s="77" t="s">
        <v>156</v>
      </c>
      <c r="U767" s="105">
        <v>0.17555703721375701</v>
      </c>
      <c r="V767" s="105">
        <v>0</v>
      </c>
      <c r="W767" s="101">
        <v>0.170453083216769</v>
      </c>
    </row>
    <row r="768" spans="2:23" x14ac:dyDescent="0.25">
      <c r="B768" s="55" t="s">
        <v>116</v>
      </c>
      <c r="C768" s="76" t="s">
        <v>139</v>
      </c>
      <c r="D768" s="55" t="s">
        <v>64</v>
      </c>
      <c r="E768" s="55" t="s">
        <v>181</v>
      </c>
      <c r="F768" s="70">
        <v>310.33999999999997</v>
      </c>
      <c r="G768" s="77">
        <v>53254</v>
      </c>
      <c r="H768" s="77">
        <v>311.75</v>
      </c>
      <c r="I768" s="77">
        <v>1</v>
      </c>
      <c r="J768" s="77">
        <v>21.3820257399348</v>
      </c>
      <c r="K768" s="77">
        <v>4.8187934007936702E-2</v>
      </c>
      <c r="L768" s="77">
        <v>21.382039973554001</v>
      </c>
      <c r="M768" s="77">
        <v>4.8187998163591601E-2</v>
      </c>
      <c r="N768" s="77">
        <v>-1.4233619219372999E-5</v>
      </c>
      <c r="O768" s="77">
        <v>-6.4155654877000005E-8</v>
      </c>
      <c r="P768" s="77">
        <v>-2.1888999999999999E-14</v>
      </c>
      <c r="Q768" s="77">
        <v>-2.1887999999999999E-14</v>
      </c>
      <c r="R768" s="77">
        <v>0</v>
      </c>
      <c r="S768" s="77">
        <v>0</v>
      </c>
      <c r="T768" s="77" t="s">
        <v>156</v>
      </c>
      <c r="U768" s="105">
        <v>1.14107428053E-7</v>
      </c>
      <c r="V768" s="105">
        <v>0</v>
      </c>
      <c r="W768" s="101">
        <v>1.1078999303165E-7</v>
      </c>
    </row>
    <row r="769" spans="2:23" x14ac:dyDescent="0.25">
      <c r="B769" s="55" t="s">
        <v>116</v>
      </c>
      <c r="C769" s="76" t="s">
        <v>139</v>
      </c>
      <c r="D769" s="55" t="s">
        <v>64</v>
      </c>
      <c r="E769" s="55" t="s">
        <v>181</v>
      </c>
      <c r="F769" s="70">
        <v>310.33999999999997</v>
      </c>
      <c r="G769" s="77">
        <v>53304</v>
      </c>
      <c r="H769" s="77">
        <v>312.12</v>
      </c>
      <c r="I769" s="77">
        <v>1</v>
      </c>
      <c r="J769" s="77">
        <v>18.993052799543101</v>
      </c>
      <c r="K769" s="77">
        <v>4.0185996487590102E-2</v>
      </c>
      <c r="L769" s="77">
        <v>19.058782559011298</v>
      </c>
      <c r="M769" s="77">
        <v>4.0464623259168601E-2</v>
      </c>
      <c r="N769" s="77">
        <v>-6.5729759468283203E-2</v>
      </c>
      <c r="O769" s="77">
        <v>-2.7862677157851503E-4</v>
      </c>
      <c r="P769" s="77">
        <v>1.205356818734E-6</v>
      </c>
      <c r="Q769" s="77">
        <v>1.2053568187349999E-6</v>
      </c>
      <c r="R769" s="77">
        <v>0</v>
      </c>
      <c r="S769" s="77">
        <v>1.6199999999999999E-16</v>
      </c>
      <c r="T769" s="77" t="s">
        <v>156</v>
      </c>
      <c r="U769" s="105">
        <v>3.02819617351647E-2</v>
      </c>
      <c r="V769" s="105">
        <v>0</v>
      </c>
      <c r="W769" s="101">
        <v>2.9401576977664899E-2</v>
      </c>
    </row>
    <row r="770" spans="2:23" x14ac:dyDescent="0.25">
      <c r="B770" s="55" t="s">
        <v>116</v>
      </c>
      <c r="C770" s="76" t="s">
        <v>139</v>
      </c>
      <c r="D770" s="55" t="s">
        <v>64</v>
      </c>
      <c r="E770" s="55" t="s">
        <v>181</v>
      </c>
      <c r="F770" s="70">
        <v>310.33999999999997</v>
      </c>
      <c r="G770" s="77">
        <v>54104</v>
      </c>
      <c r="H770" s="77">
        <v>311.54000000000002</v>
      </c>
      <c r="I770" s="77">
        <v>1</v>
      </c>
      <c r="J770" s="77">
        <v>19.522211791062698</v>
      </c>
      <c r="K770" s="77">
        <v>3.8073563646189398E-2</v>
      </c>
      <c r="L770" s="77">
        <v>19.522228445718898</v>
      </c>
      <c r="M770" s="77">
        <v>3.8073628608334902E-2</v>
      </c>
      <c r="N770" s="77">
        <v>-1.6654656151416001E-5</v>
      </c>
      <c r="O770" s="77">
        <v>-6.4962145504000002E-8</v>
      </c>
      <c r="P770" s="77">
        <v>0</v>
      </c>
      <c r="Q770" s="77">
        <v>0</v>
      </c>
      <c r="R770" s="77">
        <v>0</v>
      </c>
      <c r="S770" s="77">
        <v>0</v>
      </c>
      <c r="T770" s="77" t="s">
        <v>156</v>
      </c>
      <c r="U770" s="105">
        <v>-2.13742141459E-7</v>
      </c>
      <c r="V770" s="105">
        <v>0</v>
      </c>
      <c r="W770" s="101">
        <v>-2.1995624756683999E-7</v>
      </c>
    </row>
    <row r="771" spans="2:23" x14ac:dyDescent="0.25">
      <c r="B771" s="55" t="s">
        <v>116</v>
      </c>
      <c r="C771" s="76" t="s">
        <v>139</v>
      </c>
      <c r="D771" s="55" t="s">
        <v>64</v>
      </c>
      <c r="E771" s="55" t="s">
        <v>182</v>
      </c>
      <c r="F771" s="70">
        <v>311.75</v>
      </c>
      <c r="G771" s="77">
        <v>54104</v>
      </c>
      <c r="H771" s="77">
        <v>311.54000000000002</v>
      </c>
      <c r="I771" s="77">
        <v>1</v>
      </c>
      <c r="J771" s="77">
        <v>-4.0510744631686704</v>
      </c>
      <c r="K771" s="77">
        <v>1.43762149721763E-3</v>
      </c>
      <c r="L771" s="77">
        <v>-4.0510728298043697</v>
      </c>
      <c r="M771" s="77">
        <v>1.4376203379404099E-3</v>
      </c>
      <c r="N771" s="77">
        <v>-1.633364306308E-6</v>
      </c>
      <c r="O771" s="77">
        <v>1.1592772180000001E-9</v>
      </c>
      <c r="P771" s="77">
        <v>2.1888999999999999E-14</v>
      </c>
      <c r="Q771" s="77">
        <v>2.1887999999999999E-14</v>
      </c>
      <c r="R771" s="77">
        <v>0</v>
      </c>
      <c r="S771" s="77">
        <v>0</v>
      </c>
      <c r="T771" s="77" t="s">
        <v>156</v>
      </c>
      <c r="U771" s="105">
        <v>1.8276444209999999E-8</v>
      </c>
      <c r="V771" s="105">
        <v>0</v>
      </c>
      <c r="W771" s="101">
        <v>1.7745094786720001E-8</v>
      </c>
    </row>
    <row r="772" spans="2:23" x14ac:dyDescent="0.25">
      <c r="B772" s="55" t="s">
        <v>116</v>
      </c>
      <c r="C772" s="76" t="s">
        <v>139</v>
      </c>
      <c r="D772" s="55" t="s">
        <v>64</v>
      </c>
      <c r="E772" s="55" t="s">
        <v>183</v>
      </c>
      <c r="F772" s="70">
        <v>310.83999999999997</v>
      </c>
      <c r="G772" s="77">
        <v>53404</v>
      </c>
      <c r="H772" s="77">
        <v>310.56</v>
      </c>
      <c r="I772" s="77">
        <v>1</v>
      </c>
      <c r="J772" s="77">
        <v>-13.7728359383098</v>
      </c>
      <c r="K772" s="77">
        <v>1.8437966150965698E-2</v>
      </c>
      <c r="L772" s="77">
        <v>-13.7111294845371</v>
      </c>
      <c r="M772" s="77">
        <v>1.8273120973297301E-2</v>
      </c>
      <c r="N772" s="77">
        <v>-6.1706453772705797E-2</v>
      </c>
      <c r="O772" s="77">
        <v>1.6484517766835599E-4</v>
      </c>
      <c r="P772" s="77">
        <v>-2.1852963888830999E-5</v>
      </c>
      <c r="Q772" s="77">
        <v>-2.1852963888832002E-5</v>
      </c>
      <c r="R772" s="77">
        <v>0</v>
      </c>
      <c r="S772" s="77">
        <v>4.6418E-14</v>
      </c>
      <c r="T772" s="77" t="s">
        <v>156</v>
      </c>
      <c r="U772" s="105">
        <v>3.39395896452023E-2</v>
      </c>
      <c r="V772" s="105">
        <v>0</v>
      </c>
      <c r="W772" s="101">
        <v>3.2952866999531101E-2</v>
      </c>
    </row>
    <row r="773" spans="2:23" x14ac:dyDescent="0.25">
      <c r="B773" s="55" t="s">
        <v>116</v>
      </c>
      <c r="C773" s="76" t="s">
        <v>139</v>
      </c>
      <c r="D773" s="55" t="s">
        <v>64</v>
      </c>
      <c r="E773" s="55" t="s">
        <v>184</v>
      </c>
      <c r="F773" s="70">
        <v>310.56</v>
      </c>
      <c r="G773" s="77">
        <v>53854</v>
      </c>
      <c r="H773" s="77">
        <v>303.32</v>
      </c>
      <c r="I773" s="77">
        <v>1</v>
      </c>
      <c r="J773" s="77">
        <v>-69.095843588761696</v>
      </c>
      <c r="K773" s="77">
        <v>0.94257733475333005</v>
      </c>
      <c r="L773" s="77">
        <v>-69.033200548956501</v>
      </c>
      <c r="M773" s="77">
        <v>0.94086900786694705</v>
      </c>
      <c r="N773" s="77">
        <v>-6.2643039805165807E-2</v>
      </c>
      <c r="O773" s="77">
        <v>1.7083268863835E-3</v>
      </c>
      <c r="P773" s="77">
        <v>-2.1852963784607E-5</v>
      </c>
      <c r="Q773" s="77">
        <v>-2.1852963784607999E-5</v>
      </c>
      <c r="R773" s="77">
        <v>0</v>
      </c>
      <c r="S773" s="77">
        <v>9.4283000000000006E-14</v>
      </c>
      <c r="T773" s="77" t="s">
        <v>156</v>
      </c>
      <c r="U773" s="105">
        <v>7.0818246317151501E-2</v>
      </c>
      <c r="V773" s="105">
        <v>0</v>
      </c>
      <c r="W773" s="101">
        <v>6.8759353793749103E-2</v>
      </c>
    </row>
    <row r="774" spans="2:23" x14ac:dyDescent="0.25">
      <c r="B774" s="55" t="s">
        <v>116</v>
      </c>
      <c r="C774" s="76" t="s">
        <v>139</v>
      </c>
      <c r="D774" s="55" t="s">
        <v>64</v>
      </c>
      <c r="E774" s="55" t="s">
        <v>185</v>
      </c>
      <c r="F774" s="70">
        <v>310.93</v>
      </c>
      <c r="G774" s="77">
        <v>53754</v>
      </c>
      <c r="H774" s="77">
        <v>304.64999999999998</v>
      </c>
      <c r="I774" s="77">
        <v>1</v>
      </c>
      <c r="J774" s="77">
        <v>-63.6860887333969</v>
      </c>
      <c r="K774" s="77">
        <v>0.65786988308124505</v>
      </c>
      <c r="L774" s="77">
        <v>-63.624385302379999</v>
      </c>
      <c r="M774" s="77">
        <v>0.65659572210814499</v>
      </c>
      <c r="N774" s="77">
        <v>-6.1703431016946197E-2</v>
      </c>
      <c r="O774" s="77">
        <v>1.2741609730994999E-3</v>
      </c>
      <c r="P774" s="77">
        <v>-2.0663947476291999E-5</v>
      </c>
      <c r="Q774" s="77">
        <v>-2.0663947476291999E-5</v>
      </c>
      <c r="R774" s="77">
        <v>0</v>
      </c>
      <c r="S774" s="77">
        <v>6.9259000000000003E-14</v>
      </c>
      <c r="T774" s="77" t="s">
        <v>156</v>
      </c>
      <c r="U774" s="105">
        <v>4.6764591238711503E-3</v>
      </c>
      <c r="V774" s="105">
        <v>0</v>
      </c>
      <c r="W774" s="101">
        <v>4.5405008472002503E-3</v>
      </c>
    </row>
    <row r="775" spans="2:23" x14ac:dyDescent="0.25">
      <c r="B775" s="55" t="s">
        <v>116</v>
      </c>
      <c r="C775" s="76" t="s">
        <v>139</v>
      </c>
      <c r="D775" s="55" t="s">
        <v>64</v>
      </c>
      <c r="E775" s="55" t="s">
        <v>186</v>
      </c>
      <c r="F775" s="70">
        <v>308.45999999999998</v>
      </c>
      <c r="G775" s="77">
        <v>54050</v>
      </c>
      <c r="H775" s="77">
        <v>307.3</v>
      </c>
      <c r="I775" s="77">
        <v>1</v>
      </c>
      <c r="J775" s="77">
        <v>-63.016071629207701</v>
      </c>
      <c r="K775" s="77">
        <v>5.5356092453069397E-2</v>
      </c>
      <c r="L775" s="77">
        <v>-62.654993860943897</v>
      </c>
      <c r="M775" s="77">
        <v>5.4723536684665897E-2</v>
      </c>
      <c r="N775" s="77">
        <v>-0.36107776826378402</v>
      </c>
      <c r="O775" s="77">
        <v>6.3255576840347499E-4</v>
      </c>
      <c r="P775" s="77">
        <v>-4.3989783997106402E-4</v>
      </c>
      <c r="Q775" s="77">
        <v>-4.3989783997106299E-4</v>
      </c>
      <c r="R775" s="77">
        <v>0</v>
      </c>
      <c r="S775" s="77">
        <v>2.6975309999999999E-12</v>
      </c>
      <c r="T775" s="77" t="s">
        <v>155</v>
      </c>
      <c r="U775" s="105">
        <v>-0.224098941209916</v>
      </c>
      <c r="V775" s="105">
        <v>0</v>
      </c>
      <c r="W775" s="101">
        <v>-0.230614149628001</v>
      </c>
    </row>
    <row r="776" spans="2:23" x14ac:dyDescent="0.25">
      <c r="B776" s="55" t="s">
        <v>116</v>
      </c>
      <c r="C776" s="76" t="s">
        <v>139</v>
      </c>
      <c r="D776" s="55" t="s">
        <v>64</v>
      </c>
      <c r="E776" s="55" t="s">
        <v>186</v>
      </c>
      <c r="F776" s="70">
        <v>308.45999999999998</v>
      </c>
      <c r="G776" s="77">
        <v>54850</v>
      </c>
      <c r="H776" s="77">
        <v>308.74</v>
      </c>
      <c r="I776" s="77">
        <v>1</v>
      </c>
      <c r="J776" s="77">
        <v>1.09829842161783</v>
      </c>
      <c r="K776" s="77">
        <v>3.1350682401904003E-5</v>
      </c>
      <c r="L776" s="77">
        <v>1.0962379359789001</v>
      </c>
      <c r="M776" s="77">
        <v>3.1233160543139001E-5</v>
      </c>
      <c r="N776" s="77">
        <v>2.0604856389294999E-3</v>
      </c>
      <c r="O776" s="77">
        <v>1.17521858766E-7</v>
      </c>
      <c r="P776" s="77">
        <v>-1.68732556020834E-4</v>
      </c>
      <c r="Q776" s="77">
        <v>-1.68732556020834E-4</v>
      </c>
      <c r="R776" s="77">
        <v>0</v>
      </c>
      <c r="S776" s="77">
        <v>7.3995300000000001E-13</v>
      </c>
      <c r="T776" s="77" t="s">
        <v>156</v>
      </c>
      <c r="U776" s="105">
        <v>-5.4066873328517402E-4</v>
      </c>
      <c r="V776" s="105">
        <v>0</v>
      </c>
      <c r="W776" s="101">
        <v>-5.5638754687472604E-4</v>
      </c>
    </row>
    <row r="777" spans="2:23" x14ac:dyDescent="0.25">
      <c r="B777" s="55" t="s">
        <v>116</v>
      </c>
      <c r="C777" s="76" t="s">
        <v>139</v>
      </c>
      <c r="D777" s="55" t="s">
        <v>64</v>
      </c>
      <c r="E777" s="55" t="s">
        <v>187</v>
      </c>
      <c r="F777" s="70">
        <v>311.35000000000002</v>
      </c>
      <c r="G777" s="77">
        <v>53654</v>
      </c>
      <c r="H777" s="77">
        <v>310.33</v>
      </c>
      <c r="I777" s="77">
        <v>1</v>
      </c>
      <c r="J777" s="77">
        <v>-50.729333116343902</v>
      </c>
      <c r="K777" s="77">
        <v>0.101394530394102</v>
      </c>
      <c r="L777" s="77">
        <v>-50.644586170112298</v>
      </c>
      <c r="M777" s="77">
        <v>0.101056039868672</v>
      </c>
      <c r="N777" s="77">
        <v>-8.4746946231561995E-2</v>
      </c>
      <c r="O777" s="77">
        <v>3.3849052542983299E-4</v>
      </c>
      <c r="P777" s="77">
        <v>1.4082087145821001E-5</v>
      </c>
      <c r="Q777" s="77">
        <v>1.408208714582E-5</v>
      </c>
      <c r="R777" s="77">
        <v>0</v>
      </c>
      <c r="S777" s="77">
        <v>7.8129999999999998E-15</v>
      </c>
      <c r="T777" s="77" t="s">
        <v>156</v>
      </c>
      <c r="U777" s="105">
        <v>1.87745097684127E-2</v>
      </c>
      <c r="V777" s="105">
        <v>0</v>
      </c>
      <c r="W777" s="101">
        <v>1.82286801298246E-2</v>
      </c>
    </row>
    <row r="778" spans="2:23" x14ac:dyDescent="0.25">
      <c r="B778" s="55" t="s">
        <v>116</v>
      </c>
      <c r="C778" s="76" t="s">
        <v>139</v>
      </c>
      <c r="D778" s="55" t="s">
        <v>64</v>
      </c>
      <c r="E778" s="55" t="s">
        <v>188</v>
      </c>
      <c r="F778" s="70">
        <v>309.08</v>
      </c>
      <c r="G778" s="77">
        <v>58004</v>
      </c>
      <c r="H778" s="77">
        <v>300.55</v>
      </c>
      <c r="I778" s="77">
        <v>1</v>
      </c>
      <c r="J778" s="77">
        <v>-81.377473292142099</v>
      </c>
      <c r="K778" s="77">
        <v>1.36485462015508</v>
      </c>
      <c r="L778" s="77">
        <v>-81.354175129680101</v>
      </c>
      <c r="M778" s="77">
        <v>1.3640732232534201</v>
      </c>
      <c r="N778" s="77">
        <v>-2.3298162461993201E-2</v>
      </c>
      <c r="O778" s="77">
        <v>7.8139690166210301E-4</v>
      </c>
      <c r="P778" s="77">
        <v>-2.3305166761082998E-5</v>
      </c>
      <c r="Q778" s="77">
        <v>-2.3305166761081999E-5</v>
      </c>
      <c r="R778" s="77">
        <v>0</v>
      </c>
      <c r="S778" s="77">
        <v>1.11939E-13</v>
      </c>
      <c r="T778" s="77" t="s">
        <v>156</v>
      </c>
      <c r="U778" s="105">
        <v>3.9448170779332201E-2</v>
      </c>
      <c r="V778" s="105">
        <v>0</v>
      </c>
      <c r="W778" s="101">
        <v>3.8301297648419899E-2</v>
      </c>
    </row>
    <row r="779" spans="2:23" x14ac:dyDescent="0.25">
      <c r="B779" s="55" t="s">
        <v>116</v>
      </c>
      <c r="C779" s="76" t="s">
        <v>139</v>
      </c>
      <c r="D779" s="55" t="s">
        <v>64</v>
      </c>
      <c r="E779" s="55" t="s">
        <v>189</v>
      </c>
      <c r="F779" s="70">
        <v>304.64999999999998</v>
      </c>
      <c r="G779" s="77">
        <v>53854</v>
      </c>
      <c r="H779" s="77">
        <v>303.32</v>
      </c>
      <c r="I779" s="77">
        <v>1</v>
      </c>
      <c r="J779" s="77">
        <v>-53.536740857793397</v>
      </c>
      <c r="K779" s="77">
        <v>0.14187603977288901</v>
      </c>
      <c r="L779" s="77">
        <v>-53.473829082033497</v>
      </c>
      <c r="M779" s="77">
        <v>0.141542794636379</v>
      </c>
      <c r="N779" s="77">
        <v>-6.29117757598774E-2</v>
      </c>
      <c r="O779" s="77">
        <v>3.3324513650952398E-4</v>
      </c>
      <c r="P779" s="77">
        <v>-2.7107454219212E-5</v>
      </c>
      <c r="Q779" s="77">
        <v>-2.7107454219212E-5</v>
      </c>
      <c r="R779" s="77">
        <v>0</v>
      </c>
      <c r="S779" s="77">
        <v>3.6373000000000003E-14</v>
      </c>
      <c r="T779" s="77" t="s">
        <v>155</v>
      </c>
      <c r="U779" s="105">
        <v>1.7628861061211799E-2</v>
      </c>
      <c r="V779" s="105">
        <v>0</v>
      </c>
      <c r="W779" s="101">
        <v>1.7116338764733601E-2</v>
      </c>
    </row>
    <row r="780" spans="2:23" x14ac:dyDescent="0.25">
      <c r="B780" s="55" t="s">
        <v>116</v>
      </c>
      <c r="C780" s="76" t="s">
        <v>139</v>
      </c>
      <c r="D780" s="55" t="s">
        <v>64</v>
      </c>
      <c r="E780" s="55" t="s">
        <v>189</v>
      </c>
      <c r="F780" s="70">
        <v>304.64999999999998</v>
      </c>
      <c r="G780" s="77">
        <v>58104</v>
      </c>
      <c r="H780" s="77">
        <v>298.7</v>
      </c>
      <c r="I780" s="77">
        <v>1</v>
      </c>
      <c r="J780" s="77">
        <v>-63.8007373682306</v>
      </c>
      <c r="K780" s="77">
        <v>0.52265657699292301</v>
      </c>
      <c r="L780" s="77">
        <v>-63.801157200993302</v>
      </c>
      <c r="M780" s="77">
        <v>0.52266345556786498</v>
      </c>
      <c r="N780" s="77">
        <v>4.1983276277690601E-4</v>
      </c>
      <c r="O780" s="77">
        <v>-6.8785749417559999E-6</v>
      </c>
      <c r="P780" s="77">
        <v>6.443506634457E-6</v>
      </c>
      <c r="Q780" s="77">
        <v>6.4435066344580004E-6</v>
      </c>
      <c r="R780" s="77">
        <v>0</v>
      </c>
      <c r="S780" s="77">
        <v>5.331E-15</v>
      </c>
      <c r="T780" s="77" t="s">
        <v>156</v>
      </c>
      <c r="U780" s="105">
        <v>4.22910842968419E-4</v>
      </c>
      <c r="V780" s="105">
        <v>0</v>
      </c>
      <c r="W780" s="101">
        <v>4.1061559396219402E-4</v>
      </c>
    </row>
    <row r="781" spans="2:23" x14ac:dyDescent="0.25">
      <c r="B781" s="55" t="s">
        <v>116</v>
      </c>
      <c r="C781" s="76" t="s">
        <v>139</v>
      </c>
      <c r="D781" s="55" t="s">
        <v>64</v>
      </c>
      <c r="E781" s="55" t="s">
        <v>190</v>
      </c>
      <c r="F781" s="70">
        <v>305.89999999999998</v>
      </c>
      <c r="G781" s="77">
        <v>54050</v>
      </c>
      <c r="H781" s="77">
        <v>307.3</v>
      </c>
      <c r="I781" s="77">
        <v>1</v>
      </c>
      <c r="J781" s="77">
        <v>59.270751144913497</v>
      </c>
      <c r="K781" s="77">
        <v>7.4089632741643E-2</v>
      </c>
      <c r="L781" s="77">
        <v>59.275981940794402</v>
      </c>
      <c r="M781" s="77">
        <v>7.4102710519107204E-2</v>
      </c>
      <c r="N781" s="77">
        <v>-5.2307958809061396E-3</v>
      </c>
      <c r="O781" s="77">
        <v>-1.3077777464188E-5</v>
      </c>
      <c r="P781" s="77">
        <v>-1.51848624244948E-4</v>
      </c>
      <c r="Q781" s="77">
        <v>-1.51848624244949E-4</v>
      </c>
      <c r="R781" s="77">
        <v>0</v>
      </c>
      <c r="S781" s="77">
        <v>4.8629299999999996E-13</v>
      </c>
      <c r="T781" s="77" t="s">
        <v>155</v>
      </c>
      <c r="U781" s="105">
        <v>3.31346766274876E-3</v>
      </c>
      <c r="V781" s="105">
        <v>0</v>
      </c>
      <c r="W781" s="101">
        <v>3.2171355145786799E-3</v>
      </c>
    </row>
    <row r="782" spans="2:23" x14ac:dyDescent="0.25">
      <c r="B782" s="55" t="s">
        <v>116</v>
      </c>
      <c r="C782" s="76" t="s">
        <v>139</v>
      </c>
      <c r="D782" s="55" t="s">
        <v>64</v>
      </c>
      <c r="E782" s="55" t="s">
        <v>190</v>
      </c>
      <c r="F782" s="70">
        <v>305.89999999999998</v>
      </c>
      <c r="G782" s="77">
        <v>56000</v>
      </c>
      <c r="H782" s="77">
        <v>307.72000000000003</v>
      </c>
      <c r="I782" s="77">
        <v>1</v>
      </c>
      <c r="J782" s="77">
        <v>26.608220910780101</v>
      </c>
      <c r="K782" s="77">
        <v>6.8371310852960998E-2</v>
      </c>
      <c r="L782" s="77">
        <v>26.6945130484564</v>
      </c>
      <c r="M782" s="77">
        <v>6.8815494887173603E-2</v>
      </c>
      <c r="N782" s="77">
        <v>-8.6292137676286004E-2</v>
      </c>
      <c r="O782" s="77">
        <v>-4.4418403421263899E-4</v>
      </c>
      <c r="P782" s="77">
        <v>-1.2587299775759599E-4</v>
      </c>
      <c r="Q782" s="77">
        <v>-1.2587299775759599E-4</v>
      </c>
      <c r="R782" s="77">
        <v>0</v>
      </c>
      <c r="S782" s="77">
        <v>1.530056E-12</v>
      </c>
      <c r="T782" s="77" t="s">
        <v>155</v>
      </c>
      <c r="U782" s="105">
        <v>2.0771587034064901E-2</v>
      </c>
      <c r="V782" s="105">
        <v>0</v>
      </c>
      <c r="W782" s="101">
        <v>2.0167696547252902E-2</v>
      </c>
    </row>
    <row r="783" spans="2:23" x14ac:dyDescent="0.25">
      <c r="B783" s="55" t="s">
        <v>116</v>
      </c>
      <c r="C783" s="76" t="s">
        <v>139</v>
      </c>
      <c r="D783" s="55" t="s">
        <v>64</v>
      </c>
      <c r="E783" s="55" t="s">
        <v>190</v>
      </c>
      <c r="F783" s="70">
        <v>305.89999999999998</v>
      </c>
      <c r="G783" s="77">
        <v>58450</v>
      </c>
      <c r="H783" s="77">
        <v>305.43</v>
      </c>
      <c r="I783" s="77">
        <v>1</v>
      </c>
      <c r="J783" s="77">
        <v>-39.518185529754497</v>
      </c>
      <c r="K783" s="77">
        <v>3.9947953141889703E-2</v>
      </c>
      <c r="L783" s="77">
        <v>-39.434000471286197</v>
      </c>
      <c r="M783" s="77">
        <v>3.9777933257273197E-2</v>
      </c>
      <c r="N783" s="77">
        <v>-8.4185058468366797E-2</v>
      </c>
      <c r="O783" s="77">
        <v>1.7001988461650501E-4</v>
      </c>
      <c r="P783" s="77">
        <v>1.84635569686054E-4</v>
      </c>
      <c r="Q783" s="77">
        <v>1.8463556968605299E-4</v>
      </c>
      <c r="R783" s="77">
        <v>0</v>
      </c>
      <c r="S783" s="77">
        <v>8.7202999999999997E-13</v>
      </c>
      <c r="T783" s="77" t="s">
        <v>155</v>
      </c>
      <c r="U783" s="105">
        <v>1.24021505511741E-2</v>
      </c>
      <c r="V783" s="105">
        <v>0</v>
      </c>
      <c r="W783" s="101">
        <v>1.20415839405641E-2</v>
      </c>
    </row>
    <row r="784" spans="2:23" x14ac:dyDescent="0.25">
      <c r="B784" s="55" t="s">
        <v>116</v>
      </c>
      <c r="C784" s="76" t="s">
        <v>139</v>
      </c>
      <c r="D784" s="55" t="s">
        <v>64</v>
      </c>
      <c r="E784" s="55" t="s">
        <v>191</v>
      </c>
      <c r="F784" s="70">
        <v>303.32</v>
      </c>
      <c r="G784" s="77">
        <v>53850</v>
      </c>
      <c r="H784" s="77">
        <v>305.89999999999998</v>
      </c>
      <c r="I784" s="77">
        <v>1</v>
      </c>
      <c r="J784" s="77">
        <v>14.0212230821066</v>
      </c>
      <c r="K784" s="77">
        <v>0</v>
      </c>
      <c r="L784" s="77">
        <v>14.0743027164421</v>
      </c>
      <c r="M784" s="77">
        <v>0</v>
      </c>
      <c r="N784" s="77">
        <v>-5.3079634335573299E-2</v>
      </c>
      <c r="O784" s="77">
        <v>0</v>
      </c>
      <c r="P784" s="77">
        <v>-2.8097402893459001E-5</v>
      </c>
      <c r="Q784" s="77">
        <v>-2.8097402893458002E-5</v>
      </c>
      <c r="R784" s="77">
        <v>0</v>
      </c>
      <c r="S784" s="77">
        <v>0</v>
      </c>
      <c r="T784" s="77" t="s">
        <v>155</v>
      </c>
      <c r="U784" s="105">
        <v>0.136945456585778</v>
      </c>
      <c r="V784" s="105">
        <v>0</v>
      </c>
      <c r="W784" s="101">
        <v>0.132964053609267</v>
      </c>
    </row>
    <row r="785" spans="2:23" x14ac:dyDescent="0.25">
      <c r="B785" s="55" t="s">
        <v>116</v>
      </c>
      <c r="C785" s="76" t="s">
        <v>139</v>
      </c>
      <c r="D785" s="55" t="s">
        <v>64</v>
      </c>
      <c r="E785" s="55" t="s">
        <v>191</v>
      </c>
      <c r="F785" s="70">
        <v>303.32</v>
      </c>
      <c r="G785" s="77">
        <v>53850</v>
      </c>
      <c r="H785" s="77">
        <v>305.89999999999998</v>
      </c>
      <c r="I785" s="77">
        <v>2</v>
      </c>
      <c r="J785" s="77">
        <v>32.430767892200699</v>
      </c>
      <c r="K785" s="77">
        <v>0</v>
      </c>
      <c r="L785" s="77">
        <v>32.553539870854699</v>
      </c>
      <c r="M785" s="77">
        <v>0</v>
      </c>
      <c r="N785" s="77">
        <v>-0.122771978654029</v>
      </c>
      <c r="O785" s="77">
        <v>0</v>
      </c>
      <c r="P785" s="77">
        <v>-6.4988649445177997E-5</v>
      </c>
      <c r="Q785" s="77">
        <v>-6.4988649445179E-5</v>
      </c>
      <c r="R785" s="77">
        <v>0</v>
      </c>
      <c r="S785" s="77">
        <v>0</v>
      </c>
      <c r="T785" s="77" t="s">
        <v>155</v>
      </c>
      <c r="U785" s="105">
        <v>0.31675170492739302</v>
      </c>
      <c r="V785" s="105">
        <v>0</v>
      </c>
      <c r="W785" s="101">
        <v>0.307542811019891</v>
      </c>
    </row>
    <row r="786" spans="2:23" x14ac:dyDescent="0.25">
      <c r="B786" s="55" t="s">
        <v>116</v>
      </c>
      <c r="C786" s="76" t="s">
        <v>139</v>
      </c>
      <c r="D786" s="55" t="s">
        <v>64</v>
      </c>
      <c r="E786" s="55" t="s">
        <v>191</v>
      </c>
      <c r="F786" s="70">
        <v>303.32</v>
      </c>
      <c r="G786" s="77">
        <v>58004</v>
      </c>
      <c r="H786" s="77">
        <v>300.55</v>
      </c>
      <c r="I786" s="77">
        <v>1</v>
      </c>
      <c r="J786" s="77">
        <v>-95.029767669128105</v>
      </c>
      <c r="K786" s="77">
        <v>0.307042329270448</v>
      </c>
      <c r="L786" s="77">
        <v>-95.079459762132501</v>
      </c>
      <c r="M786" s="77">
        <v>0.30736352473440498</v>
      </c>
      <c r="N786" s="77">
        <v>4.9692093004394297E-2</v>
      </c>
      <c r="O786" s="77">
        <v>-3.2119546395730501E-4</v>
      </c>
      <c r="P786" s="77">
        <v>4.4125634136456001E-5</v>
      </c>
      <c r="Q786" s="77">
        <v>4.4125634136454998E-5</v>
      </c>
      <c r="R786" s="77">
        <v>0</v>
      </c>
      <c r="S786" s="77">
        <v>6.6199999999999998E-14</v>
      </c>
      <c r="T786" s="77" t="s">
        <v>155</v>
      </c>
      <c r="U786" s="105">
        <v>4.0666945212222298E-2</v>
      </c>
      <c r="V786" s="105">
        <v>0</v>
      </c>
      <c r="W786" s="101">
        <v>3.9484638761536003E-2</v>
      </c>
    </row>
    <row r="787" spans="2:23" x14ac:dyDescent="0.25">
      <c r="B787" s="55" t="s">
        <v>116</v>
      </c>
      <c r="C787" s="76" t="s">
        <v>139</v>
      </c>
      <c r="D787" s="55" t="s">
        <v>64</v>
      </c>
      <c r="E787" s="55" t="s">
        <v>192</v>
      </c>
      <c r="F787" s="70">
        <v>308.76</v>
      </c>
      <c r="G787" s="77">
        <v>54000</v>
      </c>
      <c r="H787" s="77">
        <v>306.42</v>
      </c>
      <c r="I787" s="77">
        <v>1</v>
      </c>
      <c r="J787" s="77">
        <v>-57.525076220069103</v>
      </c>
      <c r="K787" s="77">
        <v>0.20053354428396</v>
      </c>
      <c r="L787" s="77">
        <v>-56.847305287182202</v>
      </c>
      <c r="M787" s="77">
        <v>0.195835936775894</v>
      </c>
      <c r="N787" s="77">
        <v>-0.67777093288691204</v>
      </c>
      <c r="O787" s="77">
        <v>4.6976075080664599E-3</v>
      </c>
      <c r="P787" s="77">
        <v>-8.9188896878157002E-4</v>
      </c>
      <c r="Q787" s="77">
        <v>-8.9188896878156904E-4</v>
      </c>
      <c r="R787" s="77">
        <v>0</v>
      </c>
      <c r="S787" s="77">
        <v>4.8205235999999997E-11</v>
      </c>
      <c r="T787" s="77" t="s">
        <v>155</v>
      </c>
      <c r="U787" s="105">
        <v>-0.141046889549195</v>
      </c>
      <c r="V787" s="105">
        <v>0</v>
      </c>
      <c r="W787" s="101">
        <v>-0.14514753311838899</v>
      </c>
    </row>
    <row r="788" spans="2:23" x14ac:dyDescent="0.25">
      <c r="B788" s="55" t="s">
        <v>116</v>
      </c>
      <c r="C788" s="76" t="s">
        <v>139</v>
      </c>
      <c r="D788" s="55" t="s">
        <v>64</v>
      </c>
      <c r="E788" s="55" t="s">
        <v>192</v>
      </c>
      <c r="F788" s="70">
        <v>308.76</v>
      </c>
      <c r="G788" s="77">
        <v>54850</v>
      </c>
      <c r="H788" s="77">
        <v>308.74</v>
      </c>
      <c r="I788" s="77">
        <v>1</v>
      </c>
      <c r="J788" s="77">
        <v>11.0231947912586</v>
      </c>
      <c r="K788" s="77">
        <v>9.5507507197140995E-4</v>
      </c>
      <c r="L788" s="77">
        <v>11.025255396689399</v>
      </c>
      <c r="M788" s="77">
        <v>9.5543217657911004E-4</v>
      </c>
      <c r="N788" s="77">
        <v>-2.06060543070652E-3</v>
      </c>
      <c r="O788" s="77">
        <v>-3.5710460770000002E-7</v>
      </c>
      <c r="P788" s="77">
        <v>1.6873255573396801E-4</v>
      </c>
      <c r="Q788" s="77">
        <v>1.6873255573396801E-4</v>
      </c>
      <c r="R788" s="77">
        <v>0</v>
      </c>
      <c r="S788" s="77">
        <v>2.2378000000000001E-13</v>
      </c>
      <c r="T788" s="77" t="s">
        <v>156</v>
      </c>
      <c r="U788" s="105">
        <v>-1.5146815624146801E-4</v>
      </c>
      <c r="V788" s="105">
        <v>0</v>
      </c>
      <c r="W788" s="101">
        <v>-1.55871776362509E-4</v>
      </c>
    </row>
    <row r="789" spans="2:23" x14ac:dyDescent="0.25">
      <c r="B789" s="55" t="s">
        <v>116</v>
      </c>
      <c r="C789" s="76" t="s">
        <v>139</v>
      </c>
      <c r="D789" s="55" t="s">
        <v>64</v>
      </c>
      <c r="E789" s="55" t="s">
        <v>137</v>
      </c>
      <c r="F789" s="70">
        <v>306.42</v>
      </c>
      <c r="G789" s="77">
        <v>54250</v>
      </c>
      <c r="H789" s="77">
        <v>305.67</v>
      </c>
      <c r="I789" s="77">
        <v>1</v>
      </c>
      <c r="J789" s="77">
        <v>-90.485330259019904</v>
      </c>
      <c r="K789" s="77">
        <v>0.111351291892341</v>
      </c>
      <c r="L789" s="77">
        <v>-90.853037172469698</v>
      </c>
      <c r="M789" s="77">
        <v>0.112258131343085</v>
      </c>
      <c r="N789" s="77">
        <v>0.367706913449795</v>
      </c>
      <c r="O789" s="77">
        <v>-9.0683945074430895E-4</v>
      </c>
      <c r="P789" s="77">
        <v>5.9174646455987699E-4</v>
      </c>
      <c r="Q789" s="77">
        <v>5.9174646455987601E-4</v>
      </c>
      <c r="R789" s="77">
        <v>0</v>
      </c>
      <c r="S789" s="77">
        <v>4.7622289999999998E-12</v>
      </c>
      <c r="T789" s="77" t="s">
        <v>155</v>
      </c>
      <c r="U789" s="105">
        <v>-1.75349461569601E-3</v>
      </c>
      <c r="V789" s="105">
        <v>0</v>
      </c>
      <c r="W789" s="101">
        <v>-1.8044738073850299E-3</v>
      </c>
    </row>
    <row r="790" spans="2:23" x14ac:dyDescent="0.25">
      <c r="B790" s="55" t="s">
        <v>116</v>
      </c>
      <c r="C790" s="76" t="s">
        <v>139</v>
      </c>
      <c r="D790" s="55" t="s">
        <v>64</v>
      </c>
      <c r="E790" s="55" t="s">
        <v>193</v>
      </c>
      <c r="F790" s="70">
        <v>307.3</v>
      </c>
      <c r="G790" s="77">
        <v>54250</v>
      </c>
      <c r="H790" s="77">
        <v>305.67</v>
      </c>
      <c r="I790" s="77">
        <v>1</v>
      </c>
      <c r="J790" s="77">
        <v>-45.599382806406098</v>
      </c>
      <c r="K790" s="77">
        <v>0.122678919027185</v>
      </c>
      <c r="L790" s="77">
        <v>-45.231779503122901</v>
      </c>
      <c r="M790" s="77">
        <v>0.12070891874412799</v>
      </c>
      <c r="N790" s="77">
        <v>-0.36760330328323698</v>
      </c>
      <c r="O790" s="77">
        <v>1.9700002830562698E-3</v>
      </c>
      <c r="P790" s="77">
        <v>-5.9174646455987699E-4</v>
      </c>
      <c r="Q790" s="77">
        <v>-5.9174646455987601E-4</v>
      </c>
      <c r="R790" s="77">
        <v>0</v>
      </c>
      <c r="S790" s="77">
        <v>2.0659668999999999E-11</v>
      </c>
      <c r="T790" s="77" t="s">
        <v>155</v>
      </c>
      <c r="U790" s="105">
        <v>4.5821524008262697E-3</v>
      </c>
      <c r="V790" s="105">
        <v>0</v>
      </c>
      <c r="W790" s="101">
        <v>4.4489358950559601E-3</v>
      </c>
    </row>
    <row r="791" spans="2:23" x14ac:dyDescent="0.25">
      <c r="B791" s="55" t="s">
        <v>116</v>
      </c>
      <c r="C791" s="76" t="s">
        <v>139</v>
      </c>
      <c r="D791" s="55" t="s">
        <v>64</v>
      </c>
      <c r="E791" s="55" t="s">
        <v>194</v>
      </c>
      <c r="F791" s="70">
        <v>308.91000000000003</v>
      </c>
      <c r="G791" s="77">
        <v>53550</v>
      </c>
      <c r="H791" s="77">
        <v>308.45999999999998</v>
      </c>
      <c r="I791" s="77">
        <v>1</v>
      </c>
      <c r="J791" s="77">
        <v>-18.547494834125601</v>
      </c>
      <c r="K791" s="77">
        <v>6.0889692938079099E-3</v>
      </c>
      <c r="L791" s="77">
        <v>-18.366656881568801</v>
      </c>
      <c r="M791" s="77">
        <v>5.97081330459346E-3</v>
      </c>
      <c r="N791" s="77">
        <v>-0.180837952556756</v>
      </c>
      <c r="O791" s="77">
        <v>1.18155989214451E-4</v>
      </c>
      <c r="P791" s="77">
        <v>-3.0692564808640002E-4</v>
      </c>
      <c r="Q791" s="77">
        <v>-3.0692564808640002E-4</v>
      </c>
      <c r="R791" s="77">
        <v>0</v>
      </c>
      <c r="S791" s="77">
        <v>1.667399E-12</v>
      </c>
      <c r="T791" s="77" t="s">
        <v>156</v>
      </c>
      <c r="U791" s="105">
        <v>-4.4904097119885598E-2</v>
      </c>
      <c r="V791" s="105">
        <v>0</v>
      </c>
      <c r="W791" s="101">
        <v>-4.6209589907947997E-2</v>
      </c>
    </row>
    <row r="792" spans="2:23" x14ac:dyDescent="0.25">
      <c r="B792" s="55" t="s">
        <v>116</v>
      </c>
      <c r="C792" s="76" t="s">
        <v>139</v>
      </c>
      <c r="D792" s="55" t="s">
        <v>64</v>
      </c>
      <c r="E792" s="55" t="s">
        <v>195</v>
      </c>
      <c r="F792" s="70">
        <v>306.07</v>
      </c>
      <c r="G792" s="77">
        <v>58200</v>
      </c>
      <c r="H792" s="77">
        <v>306.20999999999998</v>
      </c>
      <c r="I792" s="77">
        <v>1</v>
      </c>
      <c r="J792" s="77">
        <v>23.1520315027281</v>
      </c>
      <c r="K792" s="77">
        <v>9.4553321660864297E-3</v>
      </c>
      <c r="L792" s="77">
        <v>23.089242615379298</v>
      </c>
      <c r="M792" s="77">
        <v>9.40411551709458E-3</v>
      </c>
      <c r="N792" s="77">
        <v>6.2788887348769196E-2</v>
      </c>
      <c r="O792" s="77">
        <v>5.1216648991849999E-5</v>
      </c>
      <c r="P792" s="77">
        <v>-2.5265009439387199E-4</v>
      </c>
      <c r="Q792" s="77">
        <v>-2.5265009439387302E-4</v>
      </c>
      <c r="R792" s="77">
        <v>0</v>
      </c>
      <c r="S792" s="77">
        <v>1.1259979999999999E-12</v>
      </c>
      <c r="T792" s="77" t="s">
        <v>155</v>
      </c>
      <c r="U792" s="105">
        <v>6.8890206935381896E-3</v>
      </c>
      <c r="V792" s="105">
        <v>0</v>
      </c>
      <c r="W792" s="101">
        <v>6.6887368127997397E-3</v>
      </c>
    </row>
    <row r="793" spans="2:23" x14ac:dyDescent="0.25">
      <c r="B793" s="55" t="s">
        <v>116</v>
      </c>
      <c r="C793" s="76" t="s">
        <v>139</v>
      </c>
      <c r="D793" s="55" t="s">
        <v>64</v>
      </c>
      <c r="E793" s="55" t="s">
        <v>196</v>
      </c>
      <c r="F793" s="70">
        <v>309.69</v>
      </c>
      <c r="G793" s="77">
        <v>53000</v>
      </c>
      <c r="H793" s="77">
        <v>310.12</v>
      </c>
      <c r="I793" s="77">
        <v>1</v>
      </c>
      <c r="J793" s="77">
        <v>33.915248136115203</v>
      </c>
      <c r="K793" s="77">
        <v>2.8434033067638999E-2</v>
      </c>
      <c r="L793" s="77">
        <v>35.561535410541701</v>
      </c>
      <c r="M793" s="77">
        <v>3.1261475634668801E-2</v>
      </c>
      <c r="N793" s="77">
        <v>-1.64628727442652</v>
      </c>
      <c r="O793" s="77">
        <v>-2.8274425670298201E-3</v>
      </c>
      <c r="P793" s="77">
        <v>7.3769844281775703E-4</v>
      </c>
      <c r="Q793" s="77">
        <v>7.3769844281775497E-4</v>
      </c>
      <c r="R793" s="77">
        <v>0</v>
      </c>
      <c r="S793" s="77">
        <v>1.3452599E-11</v>
      </c>
      <c r="T793" s="77" t="s">
        <v>156</v>
      </c>
      <c r="U793" s="105">
        <v>-0.168335060731959</v>
      </c>
      <c r="V793" s="105">
        <v>0</v>
      </c>
      <c r="W793" s="101">
        <v>-0.17322905085443899</v>
      </c>
    </row>
    <row r="794" spans="2:23" x14ac:dyDescent="0.25">
      <c r="B794" s="55" t="s">
        <v>116</v>
      </c>
      <c r="C794" s="76" t="s">
        <v>139</v>
      </c>
      <c r="D794" s="55" t="s">
        <v>64</v>
      </c>
      <c r="E794" s="55" t="s">
        <v>197</v>
      </c>
      <c r="F794" s="70">
        <v>307.72000000000003</v>
      </c>
      <c r="G794" s="77">
        <v>56100</v>
      </c>
      <c r="H794" s="77">
        <v>307.44</v>
      </c>
      <c r="I794" s="77">
        <v>1</v>
      </c>
      <c r="J794" s="77">
        <v>-9.0973255608007495</v>
      </c>
      <c r="K794" s="77">
        <v>7.7216323091132402E-3</v>
      </c>
      <c r="L794" s="77">
        <v>-9.0111827449728796</v>
      </c>
      <c r="M794" s="77">
        <v>7.5760919694255998E-3</v>
      </c>
      <c r="N794" s="77">
        <v>-8.6142815827873503E-2</v>
      </c>
      <c r="O794" s="77">
        <v>1.45540339687635E-4</v>
      </c>
      <c r="P794" s="77">
        <v>-1.2587299772415399E-4</v>
      </c>
      <c r="Q794" s="77">
        <v>-1.2587299772415399E-4</v>
      </c>
      <c r="R794" s="77">
        <v>0</v>
      </c>
      <c r="S794" s="77">
        <v>1.478246E-12</v>
      </c>
      <c r="T794" s="77" t="s">
        <v>155</v>
      </c>
      <c r="U794" s="105">
        <v>2.0645309249315499E-2</v>
      </c>
      <c r="V794" s="105">
        <v>0</v>
      </c>
      <c r="W794" s="101">
        <v>2.0045090025213499E-2</v>
      </c>
    </row>
    <row r="795" spans="2:23" x14ac:dyDescent="0.25">
      <c r="B795" s="55" t="s">
        <v>116</v>
      </c>
      <c r="C795" s="76" t="s">
        <v>139</v>
      </c>
      <c r="D795" s="55" t="s">
        <v>64</v>
      </c>
      <c r="E795" s="55" t="s">
        <v>138</v>
      </c>
      <c r="F795" s="70">
        <v>307.36</v>
      </c>
      <c r="G795" s="77">
        <v>56100</v>
      </c>
      <c r="H795" s="77">
        <v>307.44</v>
      </c>
      <c r="I795" s="77">
        <v>1</v>
      </c>
      <c r="J795" s="77">
        <v>2.2875991495188299</v>
      </c>
      <c r="K795" s="77">
        <v>4.32254875169426E-4</v>
      </c>
      <c r="L795" s="77">
        <v>2.2959417700377598</v>
      </c>
      <c r="M795" s="77">
        <v>4.3541339530197898E-4</v>
      </c>
      <c r="N795" s="77">
        <v>-8.3426205189307597E-3</v>
      </c>
      <c r="O795" s="77">
        <v>-3.158520132553E-6</v>
      </c>
      <c r="P795" s="77">
        <v>-3.4549286877682001E-5</v>
      </c>
      <c r="Q795" s="77">
        <v>-3.4549286877682997E-5</v>
      </c>
      <c r="R795" s="77">
        <v>0</v>
      </c>
      <c r="S795" s="77">
        <v>9.8596000000000005E-14</v>
      </c>
      <c r="T795" s="77" t="s">
        <v>155</v>
      </c>
      <c r="U795" s="105">
        <v>-3.0351944723235502E-4</v>
      </c>
      <c r="V795" s="105">
        <v>0</v>
      </c>
      <c r="W795" s="101">
        <v>-3.1234364089870599E-4</v>
      </c>
    </row>
    <row r="796" spans="2:23" x14ac:dyDescent="0.25">
      <c r="B796" s="55" t="s">
        <v>116</v>
      </c>
      <c r="C796" s="76" t="s">
        <v>139</v>
      </c>
      <c r="D796" s="55" t="s">
        <v>64</v>
      </c>
      <c r="E796" s="55" t="s">
        <v>198</v>
      </c>
      <c r="F796" s="70">
        <v>300.55</v>
      </c>
      <c r="G796" s="77">
        <v>58054</v>
      </c>
      <c r="H796" s="77">
        <v>299.39999999999998</v>
      </c>
      <c r="I796" s="77">
        <v>1</v>
      </c>
      <c r="J796" s="77">
        <v>-38.3283647349324</v>
      </c>
      <c r="K796" s="77">
        <v>8.2561371130875305E-2</v>
      </c>
      <c r="L796" s="77">
        <v>-38.3279109040975</v>
      </c>
      <c r="M796" s="77">
        <v>8.2559415990110699E-2</v>
      </c>
      <c r="N796" s="77">
        <v>-4.5383083493444299E-4</v>
      </c>
      <c r="O796" s="77">
        <v>1.955140764586E-6</v>
      </c>
      <c r="P796" s="77">
        <v>-3.2234600504579999E-6</v>
      </c>
      <c r="Q796" s="77">
        <v>-3.2234600504579999E-6</v>
      </c>
      <c r="R796" s="77">
        <v>0</v>
      </c>
      <c r="S796" s="77">
        <v>5.8400000000000002E-16</v>
      </c>
      <c r="T796" s="77" t="s">
        <v>155</v>
      </c>
      <c r="U796" s="105">
        <v>6.4587890682145006E-5</v>
      </c>
      <c r="V796" s="105">
        <v>0</v>
      </c>
      <c r="W796" s="101">
        <v>6.2710132729310806E-5</v>
      </c>
    </row>
    <row r="797" spans="2:23" x14ac:dyDescent="0.25">
      <c r="B797" s="55" t="s">
        <v>116</v>
      </c>
      <c r="C797" s="76" t="s">
        <v>139</v>
      </c>
      <c r="D797" s="55" t="s">
        <v>64</v>
      </c>
      <c r="E797" s="55" t="s">
        <v>198</v>
      </c>
      <c r="F797" s="70">
        <v>300.55</v>
      </c>
      <c r="G797" s="77">
        <v>58104</v>
      </c>
      <c r="H797" s="77">
        <v>298.7</v>
      </c>
      <c r="I797" s="77">
        <v>1</v>
      </c>
      <c r="J797" s="77">
        <v>-38.806254130949</v>
      </c>
      <c r="K797" s="77">
        <v>0.134629727155017</v>
      </c>
      <c r="L797" s="77">
        <v>-38.805808291579901</v>
      </c>
      <c r="M797" s="77">
        <v>0.13462663369035899</v>
      </c>
      <c r="N797" s="77">
        <v>-4.4583936914532901E-4</v>
      </c>
      <c r="O797" s="77">
        <v>3.0934646576099998E-6</v>
      </c>
      <c r="P797" s="77">
        <v>-3.2200463848549999E-6</v>
      </c>
      <c r="Q797" s="77">
        <v>-3.2200463848559998E-6</v>
      </c>
      <c r="R797" s="77">
        <v>0</v>
      </c>
      <c r="S797" s="77">
        <v>9.2700000000000007E-16</v>
      </c>
      <c r="T797" s="77" t="s">
        <v>155</v>
      </c>
      <c r="U797" s="105">
        <v>1.02076515117573E-4</v>
      </c>
      <c r="V797" s="105">
        <v>0</v>
      </c>
      <c r="W797" s="101">
        <v>9.9108853748928704E-5</v>
      </c>
    </row>
    <row r="798" spans="2:23" x14ac:dyDescent="0.25">
      <c r="B798" s="55" t="s">
        <v>116</v>
      </c>
      <c r="C798" s="76" t="s">
        <v>139</v>
      </c>
      <c r="D798" s="55" t="s">
        <v>64</v>
      </c>
      <c r="E798" s="55" t="s">
        <v>199</v>
      </c>
      <c r="F798" s="70">
        <v>299.39999999999998</v>
      </c>
      <c r="G798" s="77">
        <v>58104</v>
      </c>
      <c r="H798" s="77">
        <v>298.7</v>
      </c>
      <c r="I798" s="77">
        <v>1</v>
      </c>
      <c r="J798" s="77">
        <v>-39.722173779554701</v>
      </c>
      <c r="K798" s="77">
        <v>5.2700226398422798E-2</v>
      </c>
      <c r="L798" s="77">
        <v>-39.721740139782497</v>
      </c>
      <c r="M798" s="77">
        <v>5.2699075767062502E-2</v>
      </c>
      <c r="N798" s="77">
        <v>-4.3363977214050397E-4</v>
      </c>
      <c r="O798" s="77">
        <v>1.1506313603850001E-6</v>
      </c>
      <c r="P798" s="77">
        <v>-3.2234602514329999E-6</v>
      </c>
      <c r="Q798" s="77">
        <v>-3.2234602514329999E-6</v>
      </c>
      <c r="R798" s="77">
        <v>0</v>
      </c>
      <c r="S798" s="77">
        <v>3.4700000000000002E-16</v>
      </c>
      <c r="T798" s="77" t="s">
        <v>155</v>
      </c>
      <c r="U798" s="105">
        <v>4.0548467824683003E-5</v>
      </c>
      <c r="V798" s="105">
        <v>0</v>
      </c>
      <c r="W798" s="101">
        <v>3.9369605856458198E-5</v>
      </c>
    </row>
    <row r="799" spans="2:23" x14ac:dyDescent="0.25">
      <c r="B799" s="55" t="s">
        <v>116</v>
      </c>
      <c r="C799" s="76" t="s">
        <v>139</v>
      </c>
      <c r="D799" s="55" t="s">
        <v>64</v>
      </c>
      <c r="E799" s="55" t="s">
        <v>200</v>
      </c>
      <c r="F799" s="70">
        <v>305.74</v>
      </c>
      <c r="G799" s="77">
        <v>58200</v>
      </c>
      <c r="H799" s="77">
        <v>306.20999999999998</v>
      </c>
      <c r="I799" s="77">
        <v>1</v>
      </c>
      <c r="J799" s="77">
        <v>10.178195860660001</v>
      </c>
      <c r="K799" s="77">
        <v>4.2422427265473104E-3</v>
      </c>
      <c r="L799" s="77">
        <v>10.2410068139062</v>
      </c>
      <c r="M799" s="77">
        <v>4.2947631320332602E-3</v>
      </c>
      <c r="N799" s="77">
        <v>-6.2810953246186796E-2</v>
      </c>
      <c r="O799" s="77">
        <v>-5.2520405485954999E-5</v>
      </c>
      <c r="P799" s="77">
        <v>2.5265009439387199E-4</v>
      </c>
      <c r="Q799" s="77">
        <v>2.5265009439387302E-4</v>
      </c>
      <c r="R799" s="77">
        <v>0</v>
      </c>
      <c r="S799" s="77">
        <v>2.6139229999999999E-12</v>
      </c>
      <c r="T799" s="77" t="s">
        <v>155</v>
      </c>
      <c r="U799" s="105">
        <v>1.3451216957140801E-2</v>
      </c>
      <c r="V799" s="105">
        <v>0</v>
      </c>
      <c r="W799" s="101">
        <v>1.30601509330021E-2</v>
      </c>
    </row>
    <row r="800" spans="2:23" x14ac:dyDescent="0.25">
      <c r="B800" s="55" t="s">
        <v>116</v>
      </c>
      <c r="C800" s="76" t="s">
        <v>139</v>
      </c>
      <c r="D800" s="55" t="s">
        <v>64</v>
      </c>
      <c r="E800" s="55" t="s">
        <v>200</v>
      </c>
      <c r="F800" s="70">
        <v>305.74</v>
      </c>
      <c r="G800" s="77">
        <v>58500</v>
      </c>
      <c r="H800" s="77">
        <v>305.60000000000002</v>
      </c>
      <c r="I800" s="77">
        <v>1</v>
      </c>
      <c r="J800" s="77">
        <v>-33.928515712607698</v>
      </c>
      <c r="K800" s="77">
        <v>5.9974611697800701E-3</v>
      </c>
      <c r="L800" s="77">
        <v>-33.991364045893199</v>
      </c>
      <c r="M800" s="77">
        <v>6.0197008427392996E-3</v>
      </c>
      <c r="N800" s="77">
        <v>6.2848333285508998E-2</v>
      </c>
      <c r="O800" s="77">
        <v>-2.2239672959222E-5</v>
      </c>
      <c r="P800" s="77">
        <v>-2.5265009417876601E-4</v>
      </c>
      <c r="Q800" s="77">
        <v>-2.5265009417876699E-4</v>
      </c>
      <c r="R800" s="77">
        <v>0</v>
      </c>
      <c r="S800" s="77">
        <v>3.3256500000000001E-13</v>
      </c>
      <c r="T800" s="77" t="s">
        <v>155</v>
      </c>
      <c r="U800" s="105">
        <v>2.0007658265248701E-3</v>
      </c>
      <c r="V800" s="105">
        <v>0</v>
      </c>
      <c r="W800" s="101">
        <v>1.94259774110148E-3</v>
      </c>
    </row>
    <row r="801" spans="2:23" x14ac:dyDescent="0.25">
      <c r="B801" s="55" t="s">
        <v>116</v>
      </c>
      <c r="C801" s="76" t="s">
        <v>139</v>
      </c>
      <c r="D801" s="55" t="s">
        <v>64</v>
      </c>
      <c r="E801" s="55" t="s">
        <v>201</v>
      </c>
      <c r="F801" s="70">
        <v>304.8</v>
      </c>
      <c r="G801" s="77">
        <v>58304</v>
      </c>
      <c r="H801" s="77">
        <v>304.8</v>
      </c>
      <c r="I801" s="77">
        <v>1</v>
      </c>
      <c r="J801" s="77">
        <v>-26.835475125557899</v>
      </c>
      <c r="K801" s="77">
        <v>0</v>
      </c>
      <c r="L801" s="77">
        <v>-26.835339040017399</v>
      </c>
      <c r="M801" s="77">
        <v>0</v>
      </c>
      <c r="N801" s="77">
        <v>-1.3608554051969301E-4</v>
      </c>
      <c r="O801" s="77">
        <v>0</v>
      </c>
      <c r="P801" s="77">
        <v>0</v>
      </c>
      <c r="Q801" s="77">
        <v>0</v>
      </c>
      <c r="R801" s="77">
        <v>0</v>
      </c>
      <c r="S801" s="77">
        <v>0</v>
      </c>
      <c r="T801" s="77" t="s">
        <v>155</v>
      </c>
      <c r="U801" s="105">
        <v>0</v>
      </c>
      <c r="V801" s="105">
        <v>0</v>
      </c>
      <c r="W801" s="101">
        <v>0</v>
      </c>
    </row>
    <row r="802" spans="2:23" x14ac:dyDescent="0.25">
      <c r="B802" s="55" t="s">
        <v>116</v>
      </c>
      <c r="C802" s="76" t="s">
        <v>139</v>
      </c>
      <c r="D802" s="55" t="s">
        <v>64</v>
      </c>
      <c r="E802" s="55" t="s">
        <v>201</v>
      </c>
      <c r="F802" s="70">
        <v>304.8</v>
      </c>
      <c r="G802" s="77">
        <v>58350</v>
      </c>
      <c r="H802" s="77">
        <v>306.38</v>
      </c>
      <c r="I802" s="77">
        <v>1</v>
      </c>
      <c r="J802" s="77">
        <v>36.917761138699902</v>
      </c>
      <c r="K802" s="77">
        <v>9.8539194625823404E-2</v>
      </c>
      <c r="L802" s="77">
        <v>36.938691666104297</v>
      </c>
      <c r="M802" s="77">
        <v>9.8650959906854796E-2</v>
      </c>
      <c r="N802" s="77">
        <v>-2.09305274044169E-2</v>
      </c>
      <c r="O802" s="77">
        <v>-1.1176528103137499E-4</v>
      </c>
      <c r="P802" s="77">
        <v>-6.8014522262455996E-5</v>
      </c>
      <c r="Q802" s="77">
        <v>-6.8014522262455996E-5</v>
      </c>
      <c r="R802" s="77">
        <v>0</v>
      </c>
      <c r="S802" s="77">
        <v>3.3445799999999998E-13</v>
      </c>
      <c r="T802" s="77" t="s">
        <v>155</v>
      </c>
      <c r="U802" s="105">
        <v>-1.0841189313994901E-3</v>
      </c>
      <c r="V802" s="105">
        <v>0</v>
      </c>
      <c r="W802" s="101">
        <v>-1.1156374238561E-3</v>
      </c>
    </row>
    <row r="803" spans="2:23" x14ac:dyDescent="0.25">
      <c r="B803" s="55" t="s">
        <v>116</v>
      </c>
      <c r="C803" s="76" t="s">
        <v>139</v>
      </c>
      <c r="D803" s="55" t="s">
        <v>64</v>
      </c>
      <c r="E803" s="55" t="s">
        <v>201</v>
      </c>
      <c r="F803" s="70">
        <v>304.8</v>
      </c>
      <c r="G803" s="77">
        <v>58600</v>
      </c>
      <c r="H803" s="77">
        <v>304.87</v>
      </c>
      <c r="I803" s="77">
        <v>1</v>
      </c>
      <c r="J803" s="77">
        <v>31.404974268878899</v>
      </c>
      <c r="K803" s="77">
        <v>3.7872860499031601E-3</v>
      </c>
      <c r="L803" s="77">
        <v>31.383691916537401</v>
      </c>
      <c r="M803" s="77">
        <v>3.7821546943185898E-3</v>
      </c>
      <c r="N803" s="77">
        <v>2.12823523415617E-2</v>
      </c>
      <c r="O803" s="77">
        <v>5.1313555845689998E-6</v>
      </c>
      <c r="P803" s="77">
        <v>6.8014523327156E-5</v>
      </c>
      <c r="Q803" s="77">
        <v>6.8014523327154997E-5</v>
      </c>
      <c r="R803" s="77">
        <v>0</v>
      </c>
      <c r="S803" s="77">
        <v>1.7764000000000001E-14</v>
      </c>
      <c r="T803" s="77" t="s">
        <v>156</v>
      </c>
      <c r="U803" s="105">
        <v>7.4452115712797998E-5</v>
      </c>
      <c r="V803" s="105">
        <v>0</v>
      </c>
      <c r="W803" s="101">
        <v>7.2287576030382106E-5</v>
      </c>
    </row>
    <row r="804" spans="2:23" x14ac:dyDescent="0.25">
      <c r="B804" s="55" t="s">
        <v>116</v>
      </c>
      <c r="C804" s="76" t="s">
        <v>139</v>
      </c>
      <c r="D804" s="55" t="s">
        <v>64</v>
      </c>
      <c r="E804" s="55" t="s">
        <v>202</v>
      </c>
      <c r="F804" s="70">
        <v>304.8</v>
      </c>
      <c r="G804" s="77">
        <v>58300</v>
      </c>
      <c r="H804" s="77">
        <v>304.8</v>
      </c>
      <c r="I804" s="77">
        <v>2</v>
      </c>
      <c r="J804" s="77">
        <v>16.538344930799902</v>
      </c>
      <c r="K804" s="77">
        <v>0</v>
      </c>
      <c r="L804" s="77">
        <v>16.538261063098702</v>
      </c>
      <c r="M804" s="77">
        <v>0</v>
      </c>
      <c r="N804" s="77">
        <v>8.3867701194950995E-5</v>
      </c>
      <c r="O804" s="77">
        <v>0</v>
      </c>
      <c r="P804" s="77">
        <v>0</v>
      </c>
      <c r="Q804" s="77">
        <v>0</v>
      </c>
      <c r="R804" s="77">
        <v>0</v>
      </c>
      <c r="S804" s="77">
        <v>0</v>
      </c>
      <c r="T804" s="77" t="s">
        <v>155</v>
      </c>
      <c r="U804" s="105">
        <v>0</v>
      </c>
      <c r="V804" s="105">
        <v>0</v>
      </c>
      <c r="W804" s="101">
        <v>0</v>
      </c>
    </row>
    <row r="805" spans="2:23" x14ac:dyDescent="0.25">
      <c r="B805" s="55" t="s">
        <v>116</v>
      </c>
      <c r="C805" s="76" t="s">
        <v>139</v>
      </c>
      <c r="D805" s="55" t="s">
        <v>64</v>
      </c>
      <c r="E805" s="55" t="s">
        <v>203</v>
      </c>
      <c r="F805" s="70">
        <v>305.43</v>
      </c>
      <c r="G805" s="77">
        <v>58500</v>
      </c>
      <c r="H805" s="77">
        <v>305.60000000000002</v>
      </c>
      <c r="I805" s="77">
        <v>1</v>
      </c>
      <c r="J805" s="77">
        <v>9.7093307014793506</v>
      </c>
      <c r="K805" s="77">
        <v>1.32922254765672E-3</v>
      </c>
      <c r="L805" s="77">
        <v>9.7934344595545006</v>
      </c>
      <c r="M805" s="77">
        <v>1.35235015504161E-3</v>
      </c>
      <c r="N805" s="77">
        <v>-8.4103758075150498E-2</v>
      </c>
      <c r="O805" s="77">
        <v>-2.3127607384891E-5</v>
      </c>
      <c r="P805" s="77">
        <v>1.8463556973079401E-4</v>
      </c>
      <c r="Q805" s="77">
        <v>1.84635569730793E-4</v>
      </c>
      <c r="R805" s="77">
        <v>0</v>
      </c>
      <c r="S805" s="77">
        <v>4.8067300000000003E-13</v>
      </c>
      <c r="T805" s="77" t="s">
        <v>155</v>
      </c>
      <c r="U805" s="105">
        <v>7.2318079025819604E-3</v>
      </c>
      <c r="V805" s="105">
        <v>0</v>
      </c>
      <c r="W805" s="101">
        <v>7.0215582000599901E-3</v>
      </c>
    </row>
    <row r="806" spans="2:23" x14ac:dyDescent="0.25">
      <c r="B806" s="55" t="s">
        <v>116</v>
      </c>
      <c r="C806" s="76" t="s">
        <v>139</v>
      </c>
      <c r="D806" s="55" t="s">
        <v>64</v>
      </c>
      <c r="E806" s="55" t="s">
        <v>204</v>
      </c>
      <c r="F806" s="70">
        <v>305.60000000000002</v>
      </c>
      <c r="G806" s="77">
        <v>58600</v>
      </c>
      <c r="H806" s="77">
        <v>304.87</v>
      </c>
      <c r="I806" s="77">
        <v>1</v>
      </c>
      <c r="J806" s="77">
        <v>-24.2362644894189</v>
      </c>
      <c r="K806" s="77">
        <v>2.6832272869200698E-2</v>
      </c>
      <c r="L806" s="77">
        <v>-24.215008225513198</v>
      </c>
      <c r="M806" s="77">
        <v>2.6785227355161201E-2</v>
      </c>
      <c r="N806" s="77">
        <v>-2.1256263905666799E-2</v>
      </c>
      <c r="O806" s="77">
        <v>4.7045514039524001E-5</v>
      </c>
      <c r="P806" s="77">
        <v>-6.8014523220404004E-5</v>
      </c>
      <c r="Q806" s="77">
        <v>-6.8014523220404004E-5</v>
      </c>
      <c r="R806" s="77">
        <v>0</v>
      </c>
      <c r="S806" s="77">
        <v>2.1131499999999999E-13</v>
      </c>
      <c r="T806" s="77" t="s">
        <v>156</v>
      </c>
      <c r="U806" s="105">
        <v>-1.1571351732832E-3</v>
      </c>
      <c r="V806" s="105">
        <v>0</v>
      </c>
      <c r="W806" s="101">
        <v>-1.19077646039117E-3</v>
      </c>
    </row>
    <row r="807" spans="2:23" x14ac:dyDescent="0.25">
      <c r="B807" s="55" t="s">
        <v>116</v>
      </c>
      <c r="C807" s="76" t="s">
        <v>117</v>
      </c>
      <c r="D807" s="55" t="s">
        <v>65</v>
      </c>
      <c r="E807" s="55" t="s">
        <v>118</v>
      </c>
      <c r="F807" s="70">
        <v>303.13</v>
      </c>
      <c r="G807" s="77">
        <v>50050</v>
      </c>
      <c r="H807" s="77">
        <v>304.64999999999998</v>
      </c>
      <c r="I807" s="77">
        <v>1</v>
      </c>
      <c r="J807" s="77">
        <v>14.0616530910369</v>
      </c>
      <c r="K807" s="77">
        <v>3.6184606040438203E-2</v>
      </c>
      <c r="L807" s="77">
        <v>5.8010587017058102</v>
      </c>
      <c r="M807" s="77">
        <v>6.1583676170965098E-3</v>
      </c>
      <c r="N807" s="77">
        <v>8.2605943893310894</v>
      </c>
      <c r="O807" s="77">
        <v>3.0026238423341602E-2</v>
      </c>
      <c r="P807" s="77">
        <v>0.133945224122169</v>
      </c>
      <c r="Q807" s="77">
        <v>0.133945224122169</v>
      </c>
      <c r="R807" s="77">
        <v>0</v>
      </c>
      <c r="S807" s="77">
        <v>3.28326212092E-6</v>
      </c>
      <c r="T807" s="77" t="s">
        <v>133</v>
      </c>
      <c r="U807" s="105">
        <v>-3.4454964417367901</v>
      </c>
      <c r="V807" s="105">
        <v>-3.3251631046288699</v>
      </c>
      <c r="W807" s="101">
        <v>-0.12031206484097</v>
      </c>
    </row>
    <row r="808" spans="2:23" x14ac:dyDescent="0.25">
      <c r="B808" s="55" t="s">
        <v>116</v>
      </c>
      <c r="C808" s="76" t="s">
        <v>117</v>
      </c>
      <c r="D808" s="55" t="s">
        <v>65</v>
      </c>
      <c r="E808" s="55" t="s">
        <v>134</v>
      </c>
      <c r="F808" s="70">
        <v>308.45</v>
      </c>
      <c r="G808" s="77">
        <v>56050</v>
      </c>
      <c r="H808" s="77">
        <v>308.18</v>
      </c>
      <c r="I808" s="77">
        <v>1</v>
      </c>
      <c r="J808" s="77">
        <v>-8.9738985191651892</v>
      </c>
      <c r="K808" s="77">
        <v>2.57698734823281E-3</v>
      </c>
      <c r="L808" s="77">
        <v>-8.9677212069386503</v>
      </c>
      <c r="M808" s="77">
        <v>2.5734407566520702E-3</v>
      </c>
      <c r="N808" s="77">
        <v>-6.1773122265421096E-3</v>
      </c>
      <c r="O808" s="77">
        <v>3.546591580737E-6</v>
      </c>
      <c r="P808" s="77">
        <v>-2.1238993647909002E-5</v>
      </c>
      <c r="Q808" s="77">
        <v>-2.1238993647910001E-5</v>
      </c>
      <c r="R808" s="77">
        <v>0</v>
      </c>
      <c r="S808" s="77">
        <v>1.4435E-14</v>
      </c>
      <c r="T808" s="77" t="s">
        <v>133</v>
      </c>
      <c r="U808" s="105">
        <v>-5.9382830156570396E-4</v>
      </c>
      <c r="V808" s="105">
        <v>0</v>
      </c>
      <c r="W808" s="101">
        <v>-5.9372332588353597E-4</v>
      </c>
    </row>
    <row r="809" spans="2:23" x14ac:dyDescent="0.25">
      <c r="B809" s="55" t="s">
        <v>116</v>
      </c>
      <c r="C809" s="76" t="s">
        <v>117</v>
      </c>
      <c r="D809" s="55" t="s">
        <v>65</v>
      </c>
      <c r="E809" s="55" t="s">
        <v>120</v>
      </c>
      <c r="F809" s="70">
        <v>304.64999999999998</v>
      </c>
      <c r="G809" s="77">
        <v>51450</v>
      </c>
      <c r="H809" s="77">
        <v>306.64</v>
      </c>
      <c r="I809" s="77">
        <v>10</v>
      </c>
      <c r="J809" s="77">
        <v>17.370438462461301</v>
      </c>
      <c r="K809" s="77">
        <v>5.2610014601455299E-2</v>
      </c>
      <c r="L809" s="77">
        <v>16.204820756544201</v>
      </c>
      <c r="M809" s="77">
        <v>4.5786276178470899E-2</v>
      </c>
      <c r="N809" s="77">
        <v>1.16561770591714</v>
      </c>
      <c r="O809" s="77">
        <v>6.8237384229844203E-3</v>
      </c>
      <c r="P809" s="77">
        <v>1.6770308635464699E-3</v>
      </c>
      <c r="Q809" s="77">
        <v>1.6770308635464699E-3</v>
      </c>
      <c r="R809" s="77">
        <v>0</v>
      </c>
      <c r="S809" s="77">
        <v>4.90375734E-10</v>
      </c>
      <c r="T809" s="77" t="s">
        <v>135</v>
      </c>
      <c r="U809" s="105">
        <v>-0.23393770448204201</v>
      </c>
      <c r="V809" s="105">
        <v>0</v>
      </c>
      <c r="W809" s="101">
        <v>-0.23389634948085999</v>
      </c>
    </row>
    <row r="810" spans="2:23" x14ac:dyDescent="0.25">
      <c r="B810" s="55" t="s">
        <v>116</v>
      </c>
      <c r="C810" s="76" t="s">
        <v>117</v>
      </c>
      <c r="D810" s="55" t="s">
        <v>65</v>
      </c>
      <c r="E810" s="55" t="s">
        <v>136</v>
      </c>
      <c r="F810" s="70">
        <v>306.64</v>
      </c>
      <c r="G810" s="77">
        <v>54000</v>
      </c>
      <c r="H810" s="77">
        <v>306.61</v>
      </c>
      <c r="I810" s="77">
        <v>10</v>
      </c>
      <c r="J810" s="77">
        <v>-2.6251313850889799</v>
      </c>
      <c r="K810" s="77">
        <v>3.2968049950476503E-4</v>
      </c>
      <c r="L810" s="77">
        <v>-3.7875155204947299</v>
      </c>
      <c r="M810" s="77">
        <v>6.8627789945257004E-4</v>
      </c>
      <c r="N810" s="77">
        <v>1.16238413540575</v>
      </c>
      <c r="O810" s="77">
        <v>-3.5659739994780399E-4</v>
      </c>
      <c r="P810" s="77">
        <v>1.67703086358042E-3</v>
      </c>
      <c r="Q810" s="77">
        <v>1.67703086358041E-3</v>
      </c>
      <c r="R810" s="77">
        <v>0</v>
      </c>
      <c r="S810" s="77">
        <v>1.3454677199999999E-10</v>
      </c>
      <c r="T810" s="77" t="s">
        <v>135</v>
      </c>
      <c r="U810" s="105">
        <v>-7.4470153696854696E-2</v>
      </c>
      <c r="V810" s="105">
        <v>0</v>
      </c>
      <c r="W810" s="101">
        <v>-7.4456989024229897E-2</v>
      </c>
    </row>
    <row r="811" spans="2:23" x14ac:dyDescent="0.25">
      <c r="B811" s="55" t="s">
        <v>116</v>
      </c>
      <c r="C811" s="76" t="s">
        <v>117</v>
      </c>
      <c r="D811" s="55" t="s">
        <v>65</v>
      </c>
      <c r="E811" s="55" t="s">
        <v>137</v>
      </c>
      <c r="F811" s="70">
        <v>306.61</v>
      </c>
      <c r="G811" s="77">
        <v>56100</v>
      </c>
      <c r="H811" s="77">
        <v>308.08</v>
      </c>
      <c r="I811" s="77">
        <v>10</v>
      </c>
      <c r="J811" s="77">
        <v>16.5923894104562</v>
      </c>
      <c r="K811" s="77">
        <v>5.0326190224454698E-2</v>
      </c>
      <c r="L811" s="77">
        <v>16.4880281734576</v>
      </c>
      <c r="M811" s="77">
        <v>4.9695107353307899E-2</v>
      </c>
      <c r="N811" s="77">
        <v>0.104361236998676</v>
      </c>
      <c r="O811" s="77">
        <v>6.3108287114677596E-4</v>
      </c>
      <c r="P811" s="77">
        <v>1.90139012589826E-4</v>
      </c>
      <c r="Q811" s="77">
        <v>1.90139012589827E-4</v>
      </c>
      <c r="R811" s="77">
        <v>0</v>
      </c>
      <c r="S811" s="77">
        <v>6.60874E-12</v>
      </c>
      <c r="T811" s="77" t="s">
        <v>135</v>
      </c>
      <c r="U811" s="105">
        <v>4.05491466445548E-2</v>
      </c>
      <c r="V811" s="105">
        <v>0</v>
      </c>
      <c r="W811" s="101">
        <v>4.0556314834954497E-2</v>
      </c>
    </row>
    <row r="812" spans="2:23" x14ac:dyDescent="0.25">
      <c r="B812" s="55" t="s">
        <v>116</v>
      </c>
      <c r="C812" s="76" t="s">
        <v>117</v>
      </c>
      <c r="D812" s="55" t="s">
        <v>65</v>
      </c>
      <c r="E812" s="55" t="s">
        <v>138</v>
      </c>
      <c r="F812" s="70">
        <v>308.18</v>
      </c>
      <c r="G812" s="77">
        <v>56100</v>
      </c>
      <c r="H812" s="77">
        <v>308.08</v>
      </c>
      <c r="I812" s="77">
        <v>10</v>
      </c>
      <c r="J812" s="77">
        <v>-1.3099730000957099</v>
      </c>
      <c r="K812" s="77">
        <v>1.2303929801224899E-4</v>
      </c>
      <c r="L812" s="77">
        <v>-1.30161994854047</v>
      </c>
      <c r="M812" s="77">
        <v>1.2147517896444E-4</v>
      </c>
      <c r="N812" s="77">
        <v>-8.3530515552411606E-3</v>
      </c>
      <c r="O812" s="77">
        <v>1.564119047809E-6</v>
      </c>
      <c r="P812" s="77">
        <v>-2.9015629294013999E-5</v>
      </c>
      <c r="Q812" s="77">
        <v>-2.9015629294013999E-5</v>
      </c>
      <c r="R812" s="77">
        <v>0</v>
      </c>
      <c r="S812" s="77">
        <v>6.0365000000000003E-14</v>
      </c>
      <c r="T812" s="77" t="s">
        <v>135</v>
      </c>
      <c r="U812" s="105">
        <v>-3.5335315332306902E-4</v>
      </c>
      <c r="V812" s="105">
        <v>0</v>
      </c>
      <c r="W812" s="101">
        <v>-3.53290688317244E-4</v>
      </c>
    </row>
    <row r="813" spans="2:23" x14ac:dyDescent="0.25">
      <c r="B813" s="55" t="s">
        <v>116</v>
      </c>
      <c r="C813" s="76" t="s">
        <v>139</v>
      </c>
      <c r="D813" s="55" t="s">
        <v>65</v>
      </c>
      <c r="E813" s="55" t="s">
        <v>140</v>
      </c>
      <c r="F813" s="70">
        <v>302.91000000000003</v>
      </c>
      <c r="G813" s="77">
        <v>50000</v>
      </c>
      <c r="H813" s="77">
        <v>303.22000000000003</v>
      </c>
      <c r="I813" s="77">
        <v>1</v>
      </c>
      <c r="J813" s="77">
        <v>5.0439697067914198</v>
      </c>
      <c r="K813" s="77">
        <v>2.4245873774087099E-3</v>
      </c>
      <c r="L813" s="77">
        <v>-5.8070023767565404</v>
      </c>
      <c r="M813" s="77">
        <v>3.21363766032843E-3</v>
      </c>
      <c r="N813" s="77">
        <v>10.850972083547999</v>
      </c>
      <c r="O813" s="77">
        <v>-7.8905028291972E-4</v>
      </c>
      <c r="P813" s="77">
        <v>-0.133945224145331</v>
      </c>
      <c r="Q813" s="77">
        <v>-0.133945224145331</v>
      </c>
      <c r="R813" s="77">
        <v>0</v>
      </c>
      <c r="S813" s="77">
        <v>1.709808088699E-6</v>
      </c>
      <c r="T813" s="77" t="s">
        <v>141</v>
      </c>
      <c r="U813" s="105">
        <v>-3.6675636016609499</v>
      </c>
      <c r="V813" s="105">
        <v>-3.5394746093470002</v>
      </c>
      <c r="W813" s="101">
        <v>-0.12806634901906599</v>
      </c>
    </row>
    <row r="814" spans="2:23" x14ac:dyDescent="0.25">
      <c r="B814" s="55" t="s">
        <v>116</v>
      </c>
      <c r="C814" s="76" t="s">
        <v>139</v>
      </c>
      <c r="D814" s="55" t="s">
        <v>65</v>
      </c>
      <c r="E814" s="55" t="s">
        <v>142</v>
      </c>
      <c r="F814" s="70">
        <v>306.97000000000003</v>
      </c>
      <c r="G814" s="77">
        <v>56050</v>
      </c>
      <c r="H814" s="77">
        <v>308.18</v>
      </c>
      <c r="I814" s="77">
        <v>1</v>
      </c>
      <c r="J814" s="77">
        <v>30.680363477145601</v>
      </c>
      <c r="K814" s="77">
        <v>5.38414850167349E-2</v>
      </c>
      <c r="L814" s="77">
        <v>30.691178324110201</v>
      </c>
      <c r="M814" s="77">
        <v>5.3879450019957503E-2</v>
      </c>
      <c r="N814" s="77">
        <v>-1.08148469646074E-2</v>
      </c>
      <c r="O814" s="77">
        <v>-3.7965003222574998E-5</v>
      </c>
      <c r="P814" s="77">
        <v>-3.7732198528182999E-5</v>
      </c>
      <c r="Q814" s="77">
        <v>-3.7732198528184002E-5</v>
      </c>
      <c r="R814" s="77">
        <v>0</v>
      </c>
      <c r="S814" s="77">
        <v>8.1437000000000002E-14</v>
      </c>
      <c r="T814" s="77" t="s">
        <v>141</v>
      </c>
      <c r="U814" s="105">
        <v>1.37159738776502E-3</v>
      </c>
      <c r="V814" s="105">
        <v>0</v>
      </c>
      <c r="W814" s="101">
        <v>1.37183985578324E-3</v>
      </c>
    </row>
    <row r="815" spans="2:23" x14ac:dyDescent="0.25">
      <c r="B815" s="55" t="s">
        <v>116</v>
      </c>
      <c r="C815" s="76" t="s">
        <v>139</v>
      </c>
      <c r="D815" s="55" t="s">
        <v>65</v>
      </c>
      <c r="E815" s="55" t="s">
        <v>153</v>
      </c>
      <c r="F815" s="70">
        <v>306.8</v>
      </c>
      <c r="G815" s="77">
        <v>58350</v>
      </c>
      <c r="H815" s="77">
        <v>305.91000000000003</v>
      </c>
      <c r="I815" s="77">
        <v>1</v>
      </c>
      <c r="J815" s="77">
        <v>-21.7065267363826</v>
      </c>
      <c r="K815" s="77">
        <v>3.3547539170559401E-2</v>
      </c>
      <c r="L815" s="77">
        <v>-21.7234251989866</v>
      </c>
      <c r="M815" s="77">
        <v>3.3599792809168798E-2</v>
      </c>
      <c r="N815" s="77">
        <v>1.6898462603948099E-2</v>
      </c>
      <c r="O815" s="77">
        <v>-5.2253638609383002E-5</v>
      </c>
      <c r="P815" s="77">
        <v>5.8971214931666E-5</v>
      </c>
      <c r="Q815" s="77">
        <v>5.8971214931666E-5</v>
      </c>
      <c r="R815" s="77">
        <v>0</v>
      </c>
      <c r="S815" s="77">
        <v>2.4760499999999998E-13</v>
      </c>
      <c r="T815" s="77" t="s">
        <v>141</v>
      </c>
      <c r="U815" s="105">
        <v>-9.3904907084508204E-4</v>
      </c>
      <c r="V815" s="105">
        <v>0</v>
      </c>
      <c r="W815" s="101">
        <v>-9.3888306778234197E-4</v>
      </c>
    </row>
    <row r="816" spans="2:23" x14ac:dyDescent="0.25">
      <c r="B816" s="55" t="s">
        <v>116</v>
      </c>
      <c r="C816" s="76" t="s">
        <v>139</v>
      </c>
      <c r="D816" s="55" t="s">
        <v>65</v>
      </c>
      <c r="E816" s="55" t="s">
        <v>154</v>
      </c>
      <c r="F816" s="70">
        <v>303.22000000000003</v>
      </c>
      <c r="G816" s="77">
        <v>50050</v>
      </c>
      <c r="H816" s="77">
        <v>304.64999999999998</v>
      </c>
      <c r="I816" s="77">
        <v>1</v>
      </c>
      <c r="J816" s="77">
        <v>43.923344507283701</v>
      </c>
      <c r="K816" s="77">
        <v>0.11170416515765</v>
      </c>
      <c r="L816" s="77">
        <v>37.292787439466501</v>
      </c>
      <c r="M816" s="77">
        <v>8.0524540510802906E-2</v>
      </c>
      <c r="N816" s="77">
        <v>6.6305570678171701</v>
      </c>
      <c r="O816" s="77">
        <v>3.11796246468472E-2</v>
      </c>
      <c r="P816" s="77">
        <v>-9.4456690049894196E-2</v>
      </c>
      <c r="Q816" s="77">
        <v>-9.4456690049894196E-2</v>
      </c>
      <c r="R816" s="77">
        <v>0</v>
      </c>
      <c r="S816" s="77">
        <v>5.1658763849100002E-7</v>
      </c>
      <c r="T816" s="77" t="s">
        <v>155</v>
      </c>
      <c r="U816" s="105">
        <v>-5.1173899387343897E-3</v>
      </c>
      <c r="V816" s="105">
        <v>0</v>
      </c>
      <c r="W816" s="101">
        <v>-5.1164852976145203E-3</v>
      </c>
    </row>
    <row r="817" spans="2:23" x14ac:dyDescent="0.25">
      <c r="B817" s="55" t="s">
        <v>116</v>
      </c>
      <c r="C817" s="76" t="s">
        <v>139</v>
      </c>
      <c r="D817" s="55" t="s">
        <v>65</v>
      </c>
      <c r="E817" s="55" t="s">
        <v>154</v>
      </c>
      <c r="F817" s="70">
        <v>303.22000000000003</v>
      </c>
      <c r="G817" s="77">
        <v>51150</v>
      </c>
      <c r="H817" s="77">
        <v>301.08</v>
      </c>
      <c r="I817" s="77">
        <v>1</v>
      </c>
      <c r="J817" s="77">
        <v>-104.898002016232</v>
      </c>
      <c r="K817" s="77">
        <v>0.38512567894491001</v>
      </c>
      <c r="L817" s="77">
        <v>-109.119030755587</v>
      </c>
      <c r="M817" s="77">
        <v>0.41674370055635401</v>
      </c>
      <c r="N817" s="77">
        <v>4.2210287393546402</v>
      </c>
      <c r="O817" s="77">
        <v>-3.1618021611443801E-2</v>
      </c>
      <c r="P817" s="77">
        <v>-3.9488534095388703E-2</v>
      </c>
      <c r="Q817" s="77">
        <v>-3.9488534095388703E-2</v>
      </c>
      <c r="R817" s="77">
        <v>0</v>
      </c>
      <c r="S817" s="77">
        <v>5.4577051375000001E-8</v>
      </c>
      <c r="T817" s="77" t="s">
        <v>155</v>
      </c>
      <c r="U817" s="105">
        <v>-0.52038372767862595</v>
      </c>
      <c r="V817" s="105">
        <v>0</v>
      </c>
      <c r="W817" s="101">
        <v>-0.52029173536930295</v>
      </c>
    </row>
    <row r="818" spans="2:23" x14ac:dyDescent="0.25">
      <c r="B818" s="55" t="s">
        <v>116</v>
      </c>
      <c r="C818" s="76" t="s">
        <v>139</v>
      </c>
      <c r="D818" s="55" t="s">
        <v>65</v>
      </c>
      <c r="E818" s="55" t="s">
        <v>154</v>
      </c>
      <c r="F818" s="70">
        <v>303.22000000000003</v>
      </c>
      <c r="G818" s="77">
        <v>51200</v>
      </c>
      <c r="H818" s="77">
        <v>303.22000000000003</v>
      </c>
      <c r="I818" s="77">
        <v>1</v>
      </c>
      <c r="J818" s="77">
        <v>0</v>
      </c>
      <c r="K818" s="77">
        <v>0</v>
      </c>
      <c r="L818" s="77">
        <v>0</v>
      </c>
      <c r="M818" s="77">
        <v>0</v>
      </c>
      <c r="N818" s="77">
        <v>0</v>
      </c>
      <c r="O818" s="77">
        <v>0</v>
      </c>
      <c r="P818" s="77">
        <v>0</v>
      </c>
      <c r="Q818" s="77">
        <v>0</v>
      </c>
      <c r="R818" s="77">
        <v>0</v>
      </c>
      <c r="S818" s="77">
        <v>0</v>
      </c>
      <c r="T818" s="77" t="s">
        <v>156</v>
      </c>
      <c r="U818" s="105">
        <v>0</v>
      </c>
      <c r="V818" s="105">
        <v>0</v>
      </c>
      <c r="W818" s="101">
        <v>0</v>
      </c>
    </row>
    <row r="819" spans="2:23" x14ac:dyDescent="0.25">
      <c r="B819" s="55" t="s">
        <v>116</v>
      </c>
      <c r="C819" s="76" t="s">
        <v>139</v>
      </c>
      <c r="D819" s="55" t="s">
        <v>65</v>
      </c>
      <c r="E819" s="55" t="s">
        <v>120</v>
      </c>
      <c r="F819" s="70">
        <v>304.64999999999998</v>
      </c>
      <c r="G819" s="77">
        <v>50054</v>
      </c>
      <c r="H819" s="77">
        <v>304.64999999999998</v>
      </c>
      <c r="I819" s="77">
        <v>1</v>
      </c>
      <c r="J819" s="77">
        <v>84.260600552936097</v>
      </c>
      <c r="K819" s="77">
        <v>0</v>
      </c>
      <c r="L819" s="77">
        <v>84.260600005674306</v>
      </c>
      <c r="M819" s="77">
        <v>0</v>
      </c>
      <c r="N819" s="77">
        <v>5.47261813644E-7</v>
      </c>
      <c r="O819" s="77">
        <v>0</v>
      </c>
      <c r="P819" s="77">
        <v>8.7554000000000002E-14</v>
      </c>
      <c r="Q819" s="77">
        <v>8.7554000000000002E-14</v>
      </c>
      <c r="R819" s="77">
        <v>0</v>
      </c>
      <c r="S819" s="77">
        <v>0</v>
      </c>
      <c r="T819" s="77" t="s">
        <v>156</v>
      </c>
      <c r="U819" s="105">
        <v>0</v>
      </c>
      <c r="V819" s="105">
        <v>0</v>
      </c>
      <c r="W819" s="101">
        <v>0</v>
      </c>
    </row>
    <row r="820" spans="2:23" x14ac:dyDescent="0.25">
      <c r="B820" s="55" t="s">
        <v>116</v>
      </c>
      <c r="C820" s="76" t="s">
        <v>139</v>
      </c>
      <c r="D820" s="55" t="s">
        <v>65</v>
      </c>
      <c r="E820" s="55" t="s">
        <v>120</v>
      </c>
      <c r="F820" s="70">
        <v>304.64999999999998</v>
      </c>
      <c r="G820" s="77">
        <v>50100</v>
      </c>
      <c r="H820" s="77">
        <v>304.24</v>
      </c>
      <c r="I820" s="77">
        <v>1</v>
      </c>
      <c r="J820" s="77">
        <v>-76.559933684514604</v>
      </c>
      <c r="K820" s="77">
        <v>4.6715544862844897E-2</v>
      </c>
      <c r="L820" s="77">
        <v>-81.466117670462495</v>
      </c>
      <c r="M820" s="77">
        <v>5.2894724776532197E-2</v>
      </c>
      <c r="N820" s="77">
        <v>4.9061839859478802</v>
      </c>
      <c r="O820" s="77">
        <v>-6.1791799136873202E-3</v>
      </c>
      <c r="P820" s="77">
        <v>3.1061408701885701E-2</v>
      </c>
      <c r="Q820" s="77">
        <v>3.1061408701885701E-2</v>
      </c>
      <c r="R820" s="77">
        <v>0</v>
      </c>
      <c r="S820" s="77">
        <v>7.6895445509999994E-9</v>
      </c>
      <c r="T820" s="77" t="s">
        <v>155</v>
      </c>
      <c r="U820" s="105">
        <v>0.13031500541593799</v>
      </c>
      <c r="V820" s="105">
        <v>0</v>
      </c>
      <c r="W820" s="101">
        <v>0.13033804222060699</v>
      </c>
    </row>
    <row r="821" spans="2:23" x14ac:dyDescent="0.25">
      <c r="B821" s="55" t="s">
        <v>116</v>
      </c>
      <c r="C821" s="76" t="s">
        <v>139</v>
      </c>
      <c r="D821" s="55" t="s">
        <v>65</v>
      </c>
      <c r="E821" s="55" t="s">
        <v>120</v>
      </c>
      <c r="F821" s="70">
        <v>304.64999999999998</v>
      </c>
      <c r="G821" s="77">
        <v>50900</v>
      </c>
      <c r="H821" s="77">
        <v>305</v>
      </c>
      <c r="I821" s="77">
        <v>1</v>
      </c>
      <c r="J821" s="77">
        <v>7.8515120720845601</v>
      </c>
      <c r="K821" s="77">
        <v>4.3460600481753202E-3</v>
      </c>
      <c r="L821" s="77">
        <v>-0.93476970637753098</v>
      </c>
      <c r="M821" s="77">
        <v>6.1602505479259995E-5</v>
      </c>
      <c r="N821" s="77">
        <v>8.7862817784620901</v>
      </c>
      <c r="O821" s="77">
        <v>4.2844575426960602E-3</v>
      </c>
      <c r="P821" s="77">
        <v>6.7500945078421103E-3</v>
      </c>
      <c r="Q821" s="77">
        <v>6.7500945078420999E-3</v>
      </c>
      <c r="R821" s="77">
        <v>0</v>
      </c>
      <c r="S821" s="77">
        <v>3.2122461980000001E-9</v>
      </c>
      <c r="T821" s="77" t="s">
        <v>155</v>
      </c>
      <c r="U821" s="105">
        <v>-1.7691888520096</v>
      </c>
      <c r="V821" s="105">
        <v>0</v>
      </c>
      <c r="W821" s="101">
        <v>-1.7688760986326799</v>
      </c>
    </row>
    <row r="822" spans="2:23" x14ac:dyDescent="0.25">
      <c r="B822" s="55" t="s">
        <v>116</v>
      </c>
      <c r="C822" s="76" t="s">
        <v>139</v>
      </c>
      <c r="D822" s="55" t="s">
        <v>65</v>
      </c>
      <c r="E822" s="55" t="s">
        <v>157</v>
      </c>
      <c r="F822" s="70">
        <v>304.64999999999998</v>
      </c>
      <c r="G822" s="77">
        <v>50454</v>
      </c>
      <c r="H822" s="77">
        <v>304.64999999999998</v>
      </c>
      <c r="I822" s="77">
        <v>1</v>
      </c>
      <c r="J822" s="77">
        <v>5.3013000000000002E-14</v>
      </c>
      <c r="K822" s="77">
        <v>0</v>
      </c>
      <c r="L822" s="77">
        <v>2.3909999999999999E-14</v>
      </c>
      <c r="M822" s="77">
        <v>0</v>
      </c>
      <c r="N822" s="77">
        <v>2.9103E-14</v>
      </c>
      <c r="O822" s="77">
        <v>0</v>
      </c>
      <c r="P822" s="77">
        <v>2.1887999999999999E-14</v>
      </c>
      <c r="Q822" s="77">
        <v>2.1887999999999999E-14</v>
      </c>
      <c r="R822" s="77">
        <v>0</v>
      </c>
      <c r="S822" s="77">
        <v>0</v>
      </c>
      <c r="T822" s="77" t="s">
        <v>156</v>
      </c>
      <c r="U822" s="105">
        <v>0</v>
      </c>
      <c r="V822" s="105">
        <v>0</v>
      </c>
      <c r="W822" s="101">
        <v>0</v>
      </c>
    </row>
    <row r="823" spans="2:23" x14ac:dyDescent="0.25">
      <c r="B823" s="55" t="s">
        <v>116</v>
      </c>
      <c r="C823" s="76" t="s">
        <v>139</v>
      </c>
      <c r="D823" s="55" t="s">
        <v>65</v>
      </c>
      <c r="E823" s="55" t="s">
        <v>157</v>
      </c>
      <c r="F823" s="70">
        <v>304.64999999999998</v>
      </c>
      <c r="G823" s="77">
        <v>50604</v>
      </c>
      <c r="H823" s="77">
        <v>304.64999999999998</v>
      </c>
      <c r="I823" s="77">
        <v>1</v>
      </c>
      <c r="J823" s="77">
        <v>1.06026E-13</v>
      </c>
      <c r="K823" s="77">
        <v>0</v>
      </c>
      <c r="L823" s="77">
        <v>4.7819999999999998E-14</v>
      </c>
      <c r="M823" s="77">
        <v>0</v>
      </c>
      <c r="N823" s="77">
        <v>5.8206E-14</v>
      </c>
      <c r="O823" s="77">
        <v>0</v>
      </c>
      <c r="P823" s="77">
        <v>4.3777000000000001E-14</v>
      </c>
      <c r="Q823" s="77">
        <v>4.3775999999999998E-14</v>
      </c>
      <c r="R823" s="77">
        <v>0</v>
      </c>
      <c r="S823" s="77">
        <v>0</v>
      </c>
      <c r="T823" s="77" t="s">
        <v>156</v>
      </c>
      <c r="U823" s="105">
        <v>0</v>
      </c>
      <c r="V823" s="105">
        <v>0</v>
      </c>
      <c r="W823" s="101">
        <v>0</v>
      </c>
    </row>
    <row r="824" spans="2:23" x14ac:dyDescent="0.25">
      <c r="B824" s="55" t="s">
        <v>116</v>
      </c>
      <c r="C824" s="76" t="s">
        <v>139</v>
      </c>
      <c r="D824" s="55" t="s">
        <v>65</v>
      </c>
      <c r="E824" s="55" t="s">
        <v>158</v>
      </c>
      <c r="F824" s="70">
        <v>304.24</v>
      </c>
      <c r="G824" s="77">
        <v>50103</v>
      </c>
      <c r="H824" s="77">
        <v>304.22000000000003</v>
      </c>
      <c r="I824" s="77">
        <v>1</v>
      </c>
      <c r="J824" s="77">
        <v>-6.0999061670679202</v>
      </c>
      <c r="K824" s="77">
        <v>1.8604427623516599E-4</v>
      </c>
      <c r="L824" s="77">
        <v>-6.0999069695175798</v>
      </c>
      <c r="M824" s="77">
        <v>1.8604432518384601E-4</v>
      </c>
      <c r="N824" s="77">
        <v>8.0244966296800003E-7</v>
      </c>
      <c r="O824" s="77">
        <v>-4.8948679999999997E-11</v>
      </c>
      <c r="P824" s="77">
        <v>-7.0044099999999996E-13</v>
      </c>
      <c r="Q824" s="77">
        <v>-7.0044099999999996E-13</v>
      </c>
      <c r="R824" s="77">
        <v>0</v>
      </c>
      <c r="S824" s="77">
        <v>0</v>
      </c>
      <c r="T824" s="77" t="s">
        <v>156</v>
      </c>
      <c r="U824" s="105">
        <v>1.1573364340000001E-9</v>
      </c>
      <c r="V824" s="105">
        <v>0</v>
      </c>
      <c r="W824" s="101">
        <v>1.1575410254299999E-9</v>
      </c>
    </row>
    <row r="825" spans="2:23" x14ac:dyDescent="0.25">
      <c r="B825" s="55" t="s">
        <v>116</v>
      </c>
      <c r="C825" s="76" t="s">
        <v>139</v>
      </c>
      <c r="D825" s="55" t="s">
        <v>65</v>
      </c>
      <c r="E825" s="55" t="s">
        <v>158</v>
      </c>
      <c r="F825" s="70">
        <v>304.24</v>
      </c>
      <c r="G825" s="77">
        <v>50200</v>
      </c>
      <c r="H825" s="77">
        <v>303.87</v>
      </c>
      <c r="I825" s="77">
        <v>1</v>
      </c>
      <c r="J825" s="77">
        <v>-32.181779439619</v>
      </c>
      <c r="K825" s="77">
        <v>1.71920710031447E-2</v>
      </c>
      <c r="L825" s="77">
        <v>-37.093871566805397</v>
      </c>
      <c r="M825" s="77">
        <v>2.2840858109723201E-2</v>
      </c>
      <c r="N825" s="77">
        <v>4.9120921271863898</v>
      </c>
      <c r="O825" s="77">
        <v>-5.64878710657852E-3</v>
      </c>
      <c r="P825" s="77">
        <v>3.1061408702187598E-2</v>
      </c>
      <c r="Q825" s="77">
        <v>3.1061408702187598E-2</v>
      </c>
      <c r="R825" s="77">
        <v>0</v>
      </c>
      <c r="S825" s="77">
        <v>1.6015864434999999E-8</v>
      </c>
      <c r="T825" s="77" t="s">
        <v>155</v>
      </c>
      <c r="U825" s="105">
        <v>9.9932123368255604E-2</v>
      </c>
      <c r="V825" s="105">
        <v>0</v>
      </c>
      <c r="W825" s="101">
        <v>9.9949789152781895E-2</v>
      </c>
    </row>
    <row r="826" spans="2:23" x14ac:dyDescent="0.25">
      <c r="B826" s="55" t="s">
        <v>116</v>
      </c>
      <c r="C826" s="76" t="s">
        <v>139</v>
      </c>
      <c r="D826" s="55" t="s">
        <v>65</v>
      </c>
      <c r="E826" s="55" t="s">
        <v>159</v>
      </c>
      <c r="F826" s="70">
        <v>303.94</v>
      </c>
      <c r="G826" s="77">
        <v>50800</v>
      </c>
      <c r="H826" s="77">
        <v>305.24</v>
      </c>
      <c r="I826" s="77">
        <v>1</v>
      </c>
      <c r="J826" s="77">
        <v>30.5563307235143</v>
      </c>
      <c r="K826" s="77">
        <v>4.7394071268175499E-2</v>
      </c>
      <c r="L826" s="77">
        <v>28.280947347165501</v>
      </c>
      <c r="M826" s="77">
        <v>4.05984562496257E-2</v>
      </c>
      <c r="N826" s="77">
        <v>2.2753833763487901</v>
      </c>
      <c r="O826" s="77">
        <v>6.7956150185498401E-3</v>
      </c>
      <c r="P826" s="77">
        <v>-2.4313354687599902E-3</v>
      </c>
      <c r="Q826" s="77">
        <v>-2.4313354687599902E-3</v>
      </c>
      <c r="R826" s="77">
        <v>0</v>
      </c>
      <c r="S826" s="77">
        <v>3.00062266E-10</v>
      </c>
      <c r="T826" s="77" t="s">
        <v>155</v>
      </c>
      <c r="U826" s="105">
        <v>-0.88812201075335595</v>
      </c>
      <c r="V826" s="105">
        <v>0</v>
      </c>
      <c r="W826" s="101">
        <v>-0.88796501046609899</v>
      </c>
    </row>
    <row r="827" spans="2:23" x14ac:dyDescent="0.25">
      <c r="B827" s="55" t="s">
        <v>116</v>
      </c>
      <c r="C827" s="76" t="s">
        <v>139</v>
      </c>
      <c r="D827" s="55" t="s">
        <v>65</v>
      </c>
      <c r="E827" s="55" t="s">
        <v>160</v>
      </c>
      <c r="F827" s="70">
        <v>303.87</v>
      </c>
      <c r="G827" s="77">
        <v>50150</v>
      </c>
      <c r="H827" s="77">
        <v>303.94</v>
      </c>
      <c r="I827" s="77">
        <v>1</v>
      </c>
      <c r="J827" s="77">
        <v>11.180356588717499</v>
      </c>
      <c r="K827" s="77">
        <v>6.5250194941358398E-4</v>
      </c>
      <c r="L827" s="77">
        <v>8.9014534073791705</v>
      </c>
      <c r="M827" s="77">
        <v>4.1361125582673402E-4</v>
      </c>
      <c r="N827" s="77">
        <v>2.2789031813383098</v>
      </c>
      <c r="O827" s="77">
        <v>2.3889069358684999E-4</v>
      </c>
      <c r="P827" s="77">
        <v>-2.4313354689994202E-3</v>
      </c>
      <c r="Q827" s="77">
        <v>-2.4313354689994098E-3</v>
      </c>
      <c r="R827" s="77">
        <v>0</v>
      </c>
      <c r="S827" s="77">
        <v>3.0857467000000002E-11</v>
      </c>
      <c r="T827" s="77" t="s">
        <v>155</v>
      </c>
      <c r="U827" s="105">
        <v>-8.6923146459154194E-2</v>
      </c>
      <c r="V827" s="105">
        <v>0</v>
      </c>
      <c r="W827" s="101">
        <v>-8.6907780373415802E-2</v>
      </c>
    </row>
    <row r="828" spans="2:23" x14ac:dyDescent="0.25">
      <c r="B828" s="55" t="s">
        <v>116</v>
      </c>
      <c r="C828" s="76" t="s">
        <v>139</v>
      </c>
      <c r="D828" s="55" t="s">
        <v>65</v>
      </c>
      <c r="E828" s="55" t="s">
        <v>160</v>
      </c>
      <c r="F828" s="70">
        <v>303.87</v>
      </c>
      <c r="G828" s="77">
        <v>50250</v>
      </c>
      <c r="H828" s="77">
        <v>301.06</v>
      </c>
      <c r="I828" s="77">
        <v>1</v>
      </c>
      <c r="J828" s="77">
        <v>-89.927888347385704</v>
      </c>
      <c r="K828" s="77">
        <v>0.39925642931634298</v>
      </c>
      <c r="L828" s="77">
        <v>-85.707092968975203</v>
      </c>
      <c r="M828" s="77">
        <v>0.362657494614957</v>
      </c>
      <c r="N828" s="77">
        <v>-4.2207953784104904</v>
      </c>
      <c r="O828" s="77">
        <v>3.6598934701386303E-2</v>
      </c>
      <c r="P828" s="77">
        <v>3.94885340949662E-2</v>
      </c>
      <c r="Q828" s="77">
        <v>3.94885340949662E-2</v>
      </c>
      <c r="R828" s="77">
        <v>0</v>
      </c>
      <c r="S828" s="77">
        <v>7.6984829324000001E-8</v>
      </c>
      <c r="T828" s="77" t="s">
        <v>155</v>
      </c>
      <c r="U828" s="105">
        <v>-0.79053822887867697</v>
      </c>
      <c r="V828" s="105">
        <v>0</v>
      </c>
      <c r="W828" s="101">
        <v>-0.79039847924121898</v>
      </c>
    </row>
    <row r="829" spans="2:23" x14ac:dyDescent="0.25">
      <c r="B829" s="55" t="s">
        <v>116</v>
      </c>
      <c r="C829" s="76" t="s">
        <v>139</v>
      </c>
      <c r="D829" s="55" t="s">
        <v>65</v>
      </c>
      <c r="E829" s="55" t="s">
        <v>160</v>
      </c>
      <c r="F829" s="70">
        <v>303.87</v>
      </c>
      <c r="G829" s="77">
        <v>50900</v>
      </c>
      <c r="H829" s="77">
        <v>305</v>
      </c>
      <c r="I829" s="77">
        <v>1</v>
      </c>
      <c r="J829" s="77">
        <v>22.280529950071301</v>
      </c>
      <c r="K829" s="77">
        <v>4.7408302418750298E-2</v>
      </c>
      <c r="L829" s="77">
        <v>16.896965011730401</v>
      </c>
      <c r="M829" s="77">
        <v>2.72659592410298E-2</v>
      </c>
      <c r="N829" s="77">
        <v>5.3835649383408803</v>
      </c>
      <c r="O829" s="77">
        <v>2.0142343177720502E-2</v>
      </c>
      <c r="P829" s="77">
        <v>-4.3996451107228803E-3</v>
      </c>
      <c r="Q829" s="77">
        <v>-4.3996451107228699E-3</v>
      </c>
      <c r="R829" s="77">
        <v>0</v>
      </c>
      <c r="S829" s="77">
        <v>1.8485817630000001E-9</v>
      </c>
      <c r="T829" s="77" t="s">
        <v>156</v>
      </c>
      <c r="U829" s="105">
        <v>4.8605864984169099E-2</v>
      </c>
      <c r="V829" s="105">
        <v>0</v>
      </c>
      <c r="W829" s="101">
        <v>4.8614457423802999E-2</v>
      </c>
    </row>
    <row r="830" spans="2:23" x14ac:dyDescent="0.25">
      <c r="B830" s="55" t="s">
        <v>116</v>
      </c>
      <c r="C830" s="76" t="s">
        <v>139</v>
      </c>
      <c r="D830" s="55" t="s">
        <v>65</v>
      </c>
      <c r="E830" s="55" t="s">
        <v>160</v>
      </c>
      <c r="F830" s="70">
        <v>303.87</v>
      </c>
      <c r="G830" s="77">
        <v>53050</v>
      </c>
      <c r="H830" s="77">
        <v>309.58</v>
      </c>
      <c r="I830" s="77">
        <v>1</v>
      </c>
      <c r="J830" s="77">
        <v>52.524613480557299</v>
      </c>
      <c r="K830" s="77">
        <v>0.55369818877128496</v>
      </c>
      <c r="L830" s="77">
        <v>51.094733058938502</v>
      </c>
      <c r="M830" s="77">
        <v>0.52396181949529097</v>
      </c>
      <c r="N830" s="77">
        <v>1.4298804216187799</v>
      </c>
      <c r="O830" s="77">
        <v>2.9736369275993699E-2</v>
      </c>
      <c r="P830" s="77">
        <v>-1.5961448127006801E-3</v>
      </c>
      <c r="Q830" s="77">
        <v>-1.5961448127006701E-3</v>
      </c>
      <c r="R830" s="77">
        <v>0</v>
      </c>
      <c r="S830" s="77">
        <v>5.1131902700000004E-10</v>
      </c>
      <c r="T830" s="77" t="s">
        <v>155</v>
      </c>
      <c r="U830" s="105">
        <v>0.95627065873597705</v>
      </c>
      <c r="V830" s="105">
        <v>0</v>
      </c>
      <c r="W830" s="101">
        <v>0.95643970619375795</v>
      </c>
    </row>
    <row r="831" spans="2:23" x14ac:dyDescent="0.25">
      <c r="B831" s="55" t="s">
        <v>116</v>
      </c>
      <c r="C831" s="76" t="s">
        <v>139</v>
      </c>
      <c r="D831" s="55" t="s">
        <v>65</v>
      </c>
      <c r="E831" s="55" t="s">
        <v>161</v>
      </c>
      <c r="F831" s="70">
        <v>301.06</v>
      </c>
      <c r="G831" s="77">
        <v>50300</v>
      </c>
      <c r="H831" s="77">
        <v>300.95</v>
      </c>
      <c r="I831" s="77">
        <v>1</v>
      </c>
      <c r="J831" s="77">
        <v>-10.2543602953173</v>
      </c>
      <c r="K831" s="77">
        <v>1.46161148041991E-3</v>
      </c>
      <c r="L831" s="77">
        <v>-6.0147732825520102</v>
      </c>
      <c r="M831" s="77">
        <v>5.0286721720296996E-4</v>
      </c>
      <c r="N831" s="77">
        <v>-4.2395870127653303</v>
      </c>
      <c r="O831" s="77">
        <v>9.5874426321694095E-4</v>
      </c>
      <c r="P831" s="77">
        <v>3.9488534095138701E-2</v>
      </c>
      <c r="Q831" s="77">
        <v>3.9488534095138701E-2</v>
      </c>
      <c r="R831" s="77">
        <v>0</v>
      </c>
      <c r="S831" s="77">
        <v>2.1674886117E-8</v>
      </c>
      <c r="T831" s="77" t="s">
        <v>155</v>
      </c>
      <c r="U831" s="105">
        <v>-0.177767754454628</v>
      </c>
      <c r="V831" s="105">
        <v>0</v>
      </c>
      <c r="W831" s="101">
        <v>-0.177736329055667</v>
      </c>
    </row>
    <row r="832" spans="2:23" x14ac:dyDescent="0.25">
      <c r="B832" s="55" t="s">
        <v>116</v>
      </c>
      <c r="C832" s="76" t="s">
        <v>139</v>
      </c>
      <c r="D832" s="55" t="s">
        <v>65</v>
      </c>
      <c r="E832" s="55" t="s">
        <v>162</v>
      </c>
      <c r="F832" s="70">
        <v>300.95</v>
      </c>
      <c r="G832" s="77">
        <v>51150</v>
      </c>
      <c r="H832" s="77">
        <v>301.08</v>
      </c>
      <c r="I832" s="77">
        <v>1</v>
      </c>
      <c r="J832" s="77">
        <v>11.263091980017199</v>
      </c>
      <c r="K832" s="77">
        <v>3.6281170911793901E-3</v>
      </c>
      <c r="L832" s="77">
        <v>15.501538997215301</v>
      </c>
      <c r="M832" s="77">
        <v>6.8725145426705098E-3</v>
      </c>
      <c r="N832" s="77">
        <v>-4.2384470171980402</v>
      </c>
      <c r="O832" s="77">
        <v>-3.2443974514911201E-3</v>
      </c>
      <c r="P832" s="77">
        <v>3.9488534095138701E-2</v>
      </c>
      <c r="Q832" s="77">
        <v>3.9488534095138701E-2</v>
      </c>
      <c r="R832" s="77">
        <v>0</v>
      </c>
      <c r="S832" s="77">
        <v>4.4597247694999998E-8</v>
      </c>
      <c r="T832" s="77" t="s">
        <v>155</v>
      </c>
      <c r="U832" s="105">
        <v>-0.42561418662487299</v>
      </c>
      <c r="V832" s="105">
        <v>0</v>
      </c>
      <c r="W832" s="101">
        <v>-0.42553894746994703</v>
      </c>
    </row>
    <row r="833" spans="2:23" x14ac:dyDescent="0.25">
      <c r="B833" s="55" t="s">
        <v>116</v>
      </c>
      <c r="C833" s="76" t="s">
        <v>139</v>
      </c>
      <c r="D833" s="55" t="s">
        <v>65</v>
      </c>
      <c r="E833" s="55" t="s">
        <v>163</v>
      </c>
      <c r="F833" s="70">
        <v>305.63</v>
      </c>
      <c r="G833" s="77">
        <v>50354</v>
      </c>
      <c r="H833" s="77">
        <v>305.63</v>
      </c>
      <c r="I833" s="77">
        <v>1</v>
      </c>
      <c r="J833" s="77">
        <v>0</v>
      </c>
      <c r="K833" s="77">
        <v>0</v>
      </c>
      <c r="L833" s="77">
        <v>0</v>
      </c>
      <c r="M833" s="77">
        <v>0</v>
      </c>
      <c r="N833" s="77">
        <v>0</v>
      </c>
      <c r="O833" s="77">
        <v>0</v>
      </c>
      <c r="P833" s="77">
        <v>0</v>
      </c>
      <c r="Q833" s="77">
        <v>0</v>
      </c>
      <c r="R833" s="77">
        <v>0</v>
      </c>
      <c r="S833" s="77">
        <v>0</v>
      </c>
      <c r="T833" s="77" t="s">
        <v>156</v>
      </c>
      <c r="U833" s="105">
        <v>0</v>
      </c>
      <c r="V833" s="105">
        <v>0</v>
      </c>
      <c r="W833" s="101">
        <v>0</v>
      </c>
    </row>
    <row r="834" spans="2:23" x14ac:dyDescent="0.25">
      <c r="B834" s="55" t="s">
        <v>116</v>
      </c>
      <c r="C834" s="76" t="s">
        <v>139</v>
      </c>
      <c r="D834" s="55" t="s">
        <v>65</v>
      </c>
      <c r="E834" s="55" t="s">
        <v>163</v>
      </c>
      <c r="F834" s="70">
        <v>305.63</v>
      </c>
      <c r="G834" s="77">
        <v>50900</v>
      </c>
      <c r="H834" s="77">
        <v>305</v>
      </c>
      <c r="I834" s="77">
        <v>1</v>
      </c>
      <c r="J834" s="77">
        <v>-126.51077329784</v>
      </c>
      <c r="K834" s="77">
        <v>0.12643930850729801</v>
      </c>
      <c r="L834" s="77">
        <v>-129.69939130472801</v>
      </c>
      <c r="M834" s="77">
        <v>0.13289326362805401</v>
      </c>
      <c r="N834" s="77">
        <v>3.18861800688819</v>
      </c>
      <c r="O834" s="77">
        <v>-6.4539551207563302E-3</v>
      </c>
      <c r="P834" s="77">
        <v>-1.6127544247479799E-3</v>
      </c>
      <c r="Q834" s="77">
        <v>-1.6127544247479799E-3</v>
      </c>
      <c r="R834" s="77">
        <v>0</v>
      </c>
      <c r="S834" s="77">
        <v>2.0547717E-11</v>
      </c>
      <c r="T834" s="77" t="s">
        <v>155</v>
      </c>
      <c r="U834" s="105">
        <v>3.8340036645826199E-2</v>
      </c>
      <c r="V834" s="105">
        <v>0</v>
      </c>
      <c r="W834" s="101">
        <v>3.8346814314540498E-2</v>
      </c>
    </row>
    <row r="835" spans="2:23" x14ac:dyDescent="0.25">
      <c r="B835" s="55" t="s">
        <v>116</v>
      </c>
      <c r="C835" s="76" t="s">
        <v>139</v>
      </c>
      <c r="D835" s="55" t="s">
        <v>65</v>
      </c>
      <c r="E835" s="55" t="s">
        <v>163</v>
      </c>
      <c r="F835" s="70">
        <v>305.63</v>
      </c>
      <c r="G835" s="77">
        <v>53200</v>
      </c>
      <c r="H835" s="77">
        <v>308.17</v>
      </c>
      <c r="I835" s="77">
        <v>1</v>
      </c>
      <c r="J835" s="77">
        <v>81.413582046957103</v>
      </c>
      <c r="K835" s="77">
        <v>0.32014067580491201</v>
      </c>
      <c r="L835" s="77">
        <v>84.586255404326806</v>
      </c>
      <c r="M835" s="77">
        <v>0.34557851134064599</v>
      </c>
      <c r="N835" s="77">
        <v>-3.1726733573696699</v>
      </c>
      <c r="O835" s="77">
        <v>-2.54378355357333E-2</v>
      </c>
      <c r="P835" s="77">
        <v>1.61275442466248E-3</v>
      </c>
      <c r="Q835" s="77">
        <v>1.61275442466248E-3</v>
      </c>
      <c r="R835" s="77">
        <v>0</v>
      </c>
      <c r="S835" s="77">
        <v>1.25627181E-10</v>
      </c>
      <c r="T835" s="77" t="s">
        <v>155</v>
      </c>
      <c r="U835" s="105">
        <v>0.25171860180248001</v>
      </c>
      <c r="V835" s="105">
        <v>0</v>
      </c>
      <c r="W835" s="101">
        <v>0.25176310007221397</v>
      </c>
    </row>
    <row r="836" spans="2:23" x14ac:dyDescent="0.25">
      <c r="B836" s="55" t="s">
        <v>116</v>
      </c>
      <c r="C836" s="76" t="s">
        <v>139</v>
      </c>
      <c r="D836" s="55" t="s">
        <v>65</v>
      </c>
      <c r="E836" s="55" t="s">
        <v>164</v>
      </c>
      <c r="F836" s="70">
        <v>305.63</v>
      </c>
      <c r="G836" s="77">
        <v>50404</v>
      </c>
      <c r="H836" s="77">
        <v>305.63</v>
      </c>
      <c r="I836" s="77">
        <v>1</v>
      </c>
      <c r="J836" s="77">
        <v>0</v>
      </c>
      <c r="K836" s="77">
        <v>0</v>
      </c>
      <c r="L836" s="77">
        <v>0</v>
      </c>
      <c r="M836" s="77">
        <v>0</v>
      </c>
      <c r="N836" s="77">
        <v>0</v>
      </c>
      <c r="O836" s="77">
        <v>0</v>
      </c>
      <c r="P836" s="77">
        <v>0</v>
      </c>
      <c r="Q836" s="77">
        <v>0</v>
      </c>
      <c r="R836" s="77">
        <v>0</v>
      </c>
      <c r="S836" s="77">
        <v>0</v>
      </c>
      <c r="T836" s="77" t="s">
        <v>156</v>
      </c>
      <c r="U836" s="105">
        <v>0</v>
      </c>
      <c r="V836" s="105">
        <v>0</v>
      </c>
      <c r="W836" s="101">
        <v>0</v>
      </c>
    </row>
    <row r="837" spans="2:23" x14ac:dyDescent="0.25">
      <c r="B837" s="55" t="s">
        <v>116</v>
      </c>
      <c r="C837" s="76" t="s">
        <v>139</v>
      </c>
      <c r="D837" s="55" t="s">
        <v>65</v>
      </c>
      <c r="E837" s="55" t="s">
        <v>165</v>
      </c>
      <c r="F837" s="70">
        <v>304.64999999999998</v>
      </c>
      <c r="G837" s="77">
        <v>50499</v>
      </c>
      <c r="H837" s="77">
        <v>304.64999999999998</v>
      </c>
      <c r="I837" s="77">
        <v>1</v>
      </c>
      <c r="J837" s="77">
        <v>-4.2410400000000002E-13</v>
      </c>
      <c r="K837" s="77">
        <v>0</v>
      </c>
      <c r="L837" s="77">
        <v>-1.91278E-13</v>
      </c>
      <c r="M837" s="77">
        <v>0</v>
      </c>
      <c r="N837" s="77">
        <v>-2.3282599999999999E-13</v>
      </c>
      <c r="O837" s="77">
        <v>0</v>
      </c>
      <c r="P837" s="77">
        <v>-1.7510700000000001E-13</v>
      </c>
      <c r="Q837" s="77">
        <v>-1.7510700000000001E-13</v>
      </c>
      <c r="R837" s="77">
        <v>0</v>
      </c>
      <c r="S837" s="77">
        <v>0</v>
      </c>
      <c r="T837" s="77" t="s">
        <v>156</v>
      </c>
      <c r="U837" s="105">
        <v>0</v>
      </c>
      <c r="V837" s="105">
        <v>0</v>
      </c>
      <c r="W837" s="101">
        <v>0</v>
      </c>
    </row>
    <row r="838" spans="2:23" x14ac:dyDescent="0.25">
      <c r="B838" s="55" t="s">
        <v>116</v>
      </c>
      <c r="C838" s="76" t="s">
        <v>139</v>
      </c>
      <c r="D838" s="55" t="s">
        <v>65</v>
      </c>
      <c r="E838" s="55" t="s">
        <v>165</v>
      </c>
      <c r="F838" s="70">
        <v>304.64999999999998</v>
      </c>
      <c r="G838" s="77">
        <v>50554</v>
      </c>
      <c r="H838" s="77">
        <v>304.64999999999998</v>
      </c>
      <c r="I838" s="77">
        <v>1</v>
      </c>
      <c r="J838" s="77">
        <v>-5.3013000000000002E-14</v>
      </c>
      <c r="K838" s="77">
        <v>0</v>
      </c>
      <c r="L838" s="77">
        <v>-2.3909999999999999E-14</v>
      </c>
      <c r="M838" s="77">
        <v>0</v>
      </c>
      <c r="N838" s="77">
        <v>-2.9103E-14</v>
      </c>
      <c r="O838" s="77">
        <v>0</v>
      </c>
      <c r="P838" s="77">
        <v>-2.1887999999999999E-14</v>
      </c>
      <c r="Q838" s="77">
        <v>-2.1887999999999999E-14</v>
      </c>
      <c r="R838" s="77">
        <v>0</v>
      </c>
      <c r="S838" s="77">
        <v>0</v>
      </c>
      <c r="T838" s="77" t="s">
        <v>156</v>
      </c>
      <c r="U838" s="105">
        <v>0</v>
      </c>
      <c r="V838" s="105">
        <v>0</v>
      </c>
      <c r="W838" s="101">
        <v>0</v>
      </c>
    </row>
    <row r="839" spans="2:23" x14ac:dyDescent="0.25">
      <c r="B839" s="55" t="s">
        <v>116</v>
      </c>
      <c r="C839" s="76" t="s">
        <v>139</v>
      </c>
      <c r="D839" s="55" t="s">
        <v>65</v>
      </c>
      <c r="E839" s="55" t="s">
        <v>166</v>
      </c>
      <c r="F839" s="70">
        <v>304.64999999999998</v>
      </c>
      <c r="G839" s="77">
        <v>50604</v>
      </c>
      <c r="H839" s="77">
        <v>304.64999999999998</v>
      </c>
      <c r="I839" s="77">
        <v>1</v>
      </c>
      <c r="J839" s="77">
        <v>-5.3013000000000002E-14</v>
      </c>
      <c r="K839" s="77">
        <v>0</v>
      </c>
      <c r="L839" s="77">
        <v>-2.3909999999999999E-14</v>
      </c>
      <c r="M839" s="77">
        <v>0</v>
      </c>
      <c r="N839" s="77">
        <v>-2.9103E-14</v>
      </c>
      <c r="O839" s="77">
        <v>0</v>
      </c>
      <c r="P839" s="77">
        <v>-2.1887999999999999E-14</v>
      </c>
      <c r="Q839" s="77">
        <v>-2.1887999999999999E-14</v>
      </c>
      <c r="R839" s="77">
        <v>0</v>
      </c>
      <c r="S839" s="77">
        <v>0</v>
      </c>
      <c r="T839" s="77" t="s">
        <v>156</v>
      </c>
      <c r="U839" s="105">
        <v>0</v>
      </c>
      <c r="V839" s="105">
        <v>0</v>
      </c>
      <c r="W839" s="101">
        <v>0</v>
      </c>
    </row>
    <row r="840" spans="2:23" x14ac:dyDescent="0.25">
      <c r="B840" s="55" t="s">
        <v>116</v>
      </c>
      <c r="C840" s="76" t="s">
        <v>139</v>
      </c>
      <c r="D840" s="55" t="s">
        <v>65</v>
      </c>
      <c r="E840" s="55" t="s">
        <v>167</v>
      </c>
      <c r="F840" s="70">
        <v>305</v>
      </c>
      <c r="G840" s="77">
        <v>50750</v>
      </c>
      <c r="H840" s="77">
        <v>305.41000000000003</v>
      </c>
      <c r="I840" s="77">
        <v>1</v>
      </c>
      <c r="J840" s="77">
        <v>28.991554827594499</v>
      </c>
      <c r="K840" s="77">
        <v>2.0088195006581901E-2</v>
      </c>
      <c r="L840" s="77">
        <v>28.331060422966001</v>
      </c>
      <c r="M840" s="77">
        <v>1.91833107340851E-2</v>
      </c>
      <c r="N840" s="77">
        <v>0.66049440462849196</v>
      </c>
      <c r="O840" s="77">
        <v>9.0488427249684497E-4</v>
      </c>
      <c r="P840" s="77">
        <v>-9.9088581442083605E-4</v>
      </c>
      <c r="Q840" s="77">
        <v>-9.9088581442083692E-4</v>
      </c>
      <c r="R840" s="77">
        <v>0</v>
      </c>
      <c r="S840" s="77">
        <v>2.3466327E-11</v>
      </c>
      <c r="T840" s="77" t="s">
        <v>155</v>
      </c>
      <c r="U840" s="105">
        <v>5.3724984897012204E-3</v>
      </c>
      <c r="V840" s="105">
        <v>0</v>
      </c>
      <c r="W840" s="101">
        <v>5.3734482283587003E-3</v>
      </c>
    </row>
    <row r="841" spans="2:23" x14ac:dyDescent="0.25">
      <c r="B841" s="55" t="s">
        <v>116</v>
      </c>
      <c r="C841" s="76" t="s">
        <v>139</v>
      </c>
      <c r="D841" s="55" t="s">
        <v>65</v>
      </c>
      <c r="E841" s="55" t="s">
        <v>167</v>
      </c>
      <c r="F841" s="70">
        <v>305</v>
      </c>
      <c r="G841" s="77">
        <v>50800</v>
      </c>
      <c r="H841" s="77">
        <v>305.24</v>
      </c>
      <c r="I841" s="77">
        <v>1</v>
      </c>
      <c r="J841" s="77">
        <v>19.681171548106999</v>
      </c>
      <c r="K841" s="77">
        <v>7.24341720256252E-3</v>
      </c>
      <c r="L841" s="77">
        <v>20.341878885895301</v>
      </c>
      <c r="M841" s="77">
        <v>7.7379110845777104E-3</v>
      </c>
      <c r="N841" s="77">
        <v>-0.66070733778829704</v>
      </c>
      <c r="O841" s="77">
        <v>-4.9449388201518705E-4</v>
      </c>
      <c r="P841" s="77">
        <v>9.9088581432989599E-4</v>
      </c>
      <c r="Q841" s="77">
        <v>9.9088581432989599E-4</v>
      </c>
      <c r="R841" s="77">
        <v>0</v>
      </c>
      <c r="S841" s="77">
        <v>1.8360682999999999E-11</v>
      </c>
      <c r="T841" s="77" t="s">
        <v>155</v>
      </c>
      <c r="U841" s="105">
        <v>7.6897877887234303E-3</v>
      </c>
      <c r="V841" s="105">
        <v>0</v>
      </c>
      <c r="W841" s="101">
        <v>7.6911471727688103E-3</v>
      </c>
    </row>
    <row r="842" spans="2:23" x14ac:dyDescent="0.25">
      <c r="B842" s="55" t="s">
        <v>116</v>
      </c>
      <c r="C842" s="76" t="s">
        <v>139</v>
      </c>
      <c r="D842" s="55" t="s">
        <v>65</v>
      </c>
      <c r="E842" s="55" t="s">
        <v>168</v>
      </c>
      <c r="F842" s="70">
        <v>305.62</v>
      </c>
      <c r="G842" s="77">
        <v>50750</v>
      </c>
      <c r="H842" s="77">
        <v>305.41000000000003</v>
      </c>
      <c r="I842" s="77">
        <v>1</v>
      </c>
      <c r="J842" s="77">
        <v>-47.416662223416303</v>
      </c>
      <c r="K842" s="77">
        <v>1.70873829087126E-2</v>
      </c>
      <c r="L842" s="77">
        <v>-46.756861142742999</v>
      </c>
      <c r="M842" s="77">
        <v>1.6615150885805299E-2</v>
      </c>
      <c r="N842" s="77">
        <v>-0.65980108067336096</v>
      </c>
      <c r="O842" s="77">
        <v>4.7223202290735603E-4</v>
      </c>
      <c r="P842" s="77">
        <v>9.9088581442083605E-4</v>
      </c>
      <c r="Q842" s="77">
        <v>9.9088581442083692E-4</v>
      </c>
      <c r="R842" s="77">
        <v>0</v>
      </c>
      <c r="S842" s="77">
        <v>7.4620960000000008E-12</v>
      </c>
      <c r="T842" s="77" t="s">
        <v>155</v>
      </c>
      <c r="U842" s="105">
        <v>5.7157395371486303E-3</v>
      </c>
      <c r="V842" s="105">
        <v>0</v>
      </c>
      <c r="W842" s="101">
        <v>5.71674995321574E-3</v>
      </c>
    </row>
    <row r="843" spans="2:23" x14ac:dyDescent="0.25">
      <c r="B843" s="55" t="s">
        <v>116</v>
      </c>
      <c r="C843" s="76" t="s">
        <v>139</v>
      </c>
      <c r="D843" s="55" t="s">
        <v>65</v>
      </c>
      <c r="E843" s="55" t="s">
        <v>168</v>
      </c>
      <c r="F843" s="70">
        <v>305.62</v>
      </c>
      <c r="G843" s="77">
        <v>50950</v>
      </c>
      <c r="H843" s="77">
        <v>306.05</v>
      </c>
      <c r="I843" s="77">
        <v>1</v>
      </c>
      <c r="J843" s="77">
        <v>80.418757771142396</v>
      </c>
      <c r="K843" s="77">
        <v>5.6911154092792397E-2</v>
      </c>
      <c r="L843" s="77">
        <v>79.759662457581499</v>
      </c>
      <c r="M843" s="77">
        <v>5.5982113047056602E-2</v>
      </c>
      <c r="N843" s="77">
        <v>0.65909531356088702</v>
      </c>
      <c r="O843" s="77">
        <v>9.2904104573577901E-4</v>
      </c>
      <c r="P843" s="77">
        <v>-9.9088581426431694E-4</v>
      </c>
      <c r="Q843" s="77">
        <v>-9.9088581426431802E-4</v>
      </c>
      <c r="R843" s="77">
        <v>0</v>
      </c>
      <c r="S843" s="77">
        <v>8.6403209999999999E-12</v>
      </c>
      <c r="T843" s="77" t="s">
        <v>155</v>
      </c>
      <c r="U843" s="105">
        <v>7.2228339141606904E-4</v>
      </c>
      <c r="V843" s="105">
        <v>0</v>
      </c>
      <c r="W843" s="101">
        <v>7.2241107511105697E-4</v>
      </c>
    </row>
    <row r="844" spans="2:23" x14ac:dyDescent="0.25">
      <c r="B844" s="55" t="s">
        <v>116</v>
      </c>
      <c r="C844" s="76" t="s">
        <v>139</v>
      </c>
      <c r="D844" s="55" t="s">
        <v>65</v>
      </c>
      <c r="E844" s="55" t="s">
        <v>169</v>
      </c>
      <c r="F844" s="70">
        <v>305.24</v>
      </c>
      <c r="G844" s="77">
        <v>51300</v>
      </c>
      <c r="H844" s="77">
        <v>305.85000000000002</v>
      </c>
      <c r="I844" s="77">
        <v>1</v>
      </c>
      <c r="J844" s="77">
        <v>52.2249021519129</v>
      </c>
      <c r="K844" s="77">
        <v>4.1757112597134001E-2</v>
      </c>
      <c r="L844" s="77">
        <v>50.6146471161059</v>
      </c>
      <c r="M844" s="77">
        <v>3.9221808716152197E-2</v>
      </c>
      <c r="N844" s="77">
        <v>1.610255035807</v>
      </c>
      <c r="O844" s="77">
        <v>2.5353038809818101E-3</v>
      </c>
      <c r="P844" s="77">
        <v>-1.4404496539865001E-3</v>
      </c>
      <c r="Q844" s="77">
        <v>-1.4404496539864901E-3</v>
      </c>
      <c r="R844" s="77">
        <v>0</v>
      </c>
      <c r="S844" s="77">
        <v>3.1766646E-11</v>
      </c>
      <c r="T844" s="77" t="s">
        <v>155</v>
      </c>
      <c r="U844" s="105">
        <v>-0.20760614752770001</v>
      </c>
      <c r="V844" s="105">
        <v>0</v>
      </c>
      <c r="W844" s="101">
        <v>-0.207569447362179</v>
      </c>
    </row>
    <row r="845" spans="2:23" x14ac:dyDescent="0.25">
      <c r="B845" s="55" t="s">
        <v>116</v>
      </c>
      <c r="C845" s="76" t="s">
        <v>139</v>
      </c>
      <c r="D845" s="55" t="s">
        <v>65</v>
      </c>
      <c r="E845" s="55" t="s">
        <v>170</v>
      </c>
      <c r="F845" s="70">
        <v>305</v>
      </c>
      <c r="G845" s="77">
        <v>54750</v>
      </c>
      <c r="H845" s="77">
        <v>309.77999999999997</v>
      </c>
      <c r="I845" s="77">
        <v>1</v>
      </c>
      <c r="J845" s="77">
        <v>79.576409827678106</v>
      </c>
      <c r="K845" s="77">
        <v>0.67307132756294297</v>
      </c>
      <c r="L845" s="77">
        <v>81.252630559940997</v>
      </c>
      <c r="M845" s="77">
        <v>0.70172551422063101</v>
      </c>
      <c r="N845" s="77">
        <v>-1.67622073226282</v>
      </c>
      <c r="O845" s="77">
        <v>-2.86541866576881E-2</v>
      </c>
      <c r="P845" s="77">
        <v>7.3769497252417404E-4</v>
      </c>
      <c r="Q845" s="77">
        <v>7.3769497252417404E-4</v>
      </c>
      <c r="R845" s="77">
        <v>0</v>
      </c>
      <c r="S845" s="77">
        <v>5.7842367E-11</v>
      </c>
      <c r="T845" s="77" t="s">
        <v>156</v>
      </c>
      <c r="U845" s="105">
        <v>-0.79567533649049504</v>
      </c>
      <c r="V845" s="105">
        <v>0</v>
      </c>
      <c r="W845" s="101">
        <v>-0.79553467872626904</v>
      </c>
    </row>
    <row r="846" spans="2:23" x14ac:dyDescent="0.25">
      <c r="B846" s="55" t="s">
        <v>116</v>
      </c>
      <c r="C846" s="76" t="s">
        <v>139</v>
      </c>
      <c r="D846" s="55" t="s">
        <v>65</v>
      </c>
      <c r="E846" s="55" t="s">
        <v>171</v>
      </c>
      <c r="F846" s="70">
        <v>306.05</v>
      </c>
      <c r="G846" s="77">
        <v>53150</v>
      </c>
      <c r="H846" s="77">
        <v>309.02999999999997</v>
      </c>
      <c r="I846" s="77">
        <v>1</v>
      </c>
      <c r="J846" s="77">
        <v>103.82265246869299</v>
      </c>
      <c r="K846" s="77">
        <v>0.47428229928794502</v>
      </c>
      <c r="L846" s="77">
        <v>103.231855179771</v>
      </c>
      <c r="M846" s="77">
        <v>0.46889990064971399</v>
      </c>
      <c r="N846" s="77">
        <v>0.59079728892284</v>
      </c>
      <c r="O846" s="77">
        <v>5.3823986382305396E-3</v>
      </c>
      <c r="P846" s="77">
        <v>-7.4046646131762002E-4</v>
      </c>
      <c r="Q846" s="77">
        <v>-7.4046646131762002E-4</v>
      </c>
      <c r="R846" s="77">
        <v>0</v>
      </c>
      <c r="S846" s="77">
        <v>2.4124786E-11</v>
      </c>
      <c r="T846" s="77" t="s">
        <v>155</v>
      </c>
      <c r="U846" s="105">
        <v>-0.105273043788619</v>
      </c>
      <c r="V846" s="105">
        <v>0</v>
      </c>
      <c r="W846" s="101">
        <v>-0.105254433847738</v>
      </c>
    </row>
    <row r="847" spans="2:23" x14ac:dyDescent="0.25">
      <c r="B847" s="55" t="s">
        <v>116</v>
      </c>
      <c r="C847" s="76" t="s">
        <v>139</v>
      </c>
      <c r="D847" s="55" t="s">
        <v>65</v>
      </c>
      <c r="E847" s="55" t="s">
        <v>171</v>
      </c>
      <c r="F847" s="70">
        <v>306.05</v>
      </c>
      <c r="G847" s="77">
        <v>54500</v>
      </c>
      <c r="H847" s="77">
        <v>305.83</v>
      </c>
      <c r="I847" s="77">
        <v>1</v>
      </c>
      <c r="J847" s="77">
        <v>4.1855188681287503</v>
      </c>
      <c r="K847" s="77">
        <v>9.7000312098271797E-4</v>
      </c>
      <c r="L847" s="77">
        <v>4.1203961960187803</v>
      </c>
      <c r="M847" s="77">
        <v>9.4005330064963599E-4</v>
      </c>
      <c r="N847" s="77">
        <v>6.5122672109964294E-2</v>
      </c>
      <c r="O847" s="77">
        <v>2.9949820333083002E-5</v>
      </c>
      <c r="P847" s="77">
        <v>-2.5041935318542398E-4</v>
      </c>
      <c r="Q847" s="77">
        <v>-2.5041935318542398E-4</v>
      </c>
      <c r="R847" s="77">
        <v>0</v>
      </c>
      <c r="S847" s="77">
        <v>3.4722449999999998E-12</v>
      </c>
      <c r="T847" s="77" t="s">
        <v>155</v>
      </c>
      <c r="U847" s="105">
        <v>2.3489835896897099E-2</v>
      </c>
      <c r="V847" s="105">
        <v>0</v>
      </c>
      <c r="W847" s="101">
        <v>2.34939883792574E-2</v>
      </c>
    </row>
    <row r="848" spans="2:23" x14ac:dyDescent="0.25">
      <c r="B848" s="55" t="s">
        <v>116</v>
      </c>
      <c r="C848" s="76" t="s">
        <v>139</v>
      </c>
      <c r="D848" s="55" t="s">
        <v>65</v>
      </c>
      <c r="E848" s="55" t="s">
        <v>172</v>
      </c>
      <c r="F848" s="70">
        <v>303.22000000000003</v>
      </c>
      <c r="G848" s="77">
        <v>51250</v>
      </c>
      <c r="H848" s="77">
        <v>303.22000000000003</v>
      </c>
      <c r="I848" s="77">
        <v>1</v>
      </c>
      <c r="J848" s="77">
        <v>0</v>
      </c>
      <c r="K848" s="77">
        <v>0</v>
      </c>
      <c r="L848" s="77">
        <v>0</v>
      </c>
      <c r="M848" s="77">
        <v>0</v>
      </c>
      <c r="N848" s="77">
        <v>0</v>
      </c>
      <c r="O848" s="77">
        <v>0</v>
      </c>
      <c r="P848" s="77">
        <v>0</v>
      </c>
      <c r="Q848" s="77">
        <v>0</v>
      </c>
      <c r="R848" s="77">
        <v>0</v>
      </c>
      <c r="S848" s="77">
        <v>0</v>
      </c>
      <c r="T848" s="77" t="s">
        <v>156</v>
      </c>
      <c r="U848" s="105">
        <v>0</v>
      </c>
      <c r="V848" s="105">
        <v>0</v>
      </c>
      <c r="W848" s="101">
        <v>0</v>
      </c>
    </row>
    <row r="849" spans="2:23" x14ac:dyDescent="0.25">
      <c r="B849" s="55" t="s">
        <v>116</v>
      </c>
      <c r="C849" s="76" t="s">
        <v>139</v>
      </c>
      <c r="D849" s="55" t="s">
        <v>65</v>
      </c>
      <c r="E849" s="55" t="s">
        <v>173</v>
      </c>
      <c r="F849" s="70">
        <v>305.85000000000002</v>
      </c>
      <c r="G849" s="77">
        <v>53200</v>
      </c>
      <c r="H849" s="77">
        <v>308.17</v>
      </c>
      <c r="I849" s="77">
        <v>1</v>
      </c>
      <c r="J849" s="77">
        <v>64.029498204466606</v>
      </c>
      <c r="K849" s="77">
        <v>0.209047610889702</v>
      </c>
      <c r="L849" s="77">
        <v>62.425683049747299</v>
      </c>
      <c r="M849" s="77">
        <v>0.19870629145656099</v>
      </c>
      <c r="N849" s="77">
        <v>1.6038151547193</v>
      </c>
      <c r="O849" s="77">
        <v>1.0341319433141601E-2</v>
      </c>
      <c r="P849" s="77">
        <v>-1.4404496539068101E-3</v>
      </c>
      <c r="Q849" s="77">
        <v>-1.4404496539068101E-3</v>
      </c>
      <c r="R849" s="77">
        <v>0</v>
      </c>
      <c r="S849" s="77">
        <v>1.05798907E-10</v>
      </c>
      <c r="T849" s="77" t="s">
        <v>156</v>
      </c>
      <c r="U849" s="105">
        <v>-0.54596267977996205</v>
      </c>
      <c r="V849" s="105">
        <v>0</v>
      </c>
      <c r="W849" s="101">
        <v>-0.54586616567883695</v>
      </c>
    </row>
    <row r="850" spans="2:23" x14ac:dyDescent="0.25">
      <c r="B850" s="55" t="s">
        <v>116</v>
      </c>
      <c r="C850" s="76" t="s">
        <v>139</v>
      </c>
      <c r="D850" s="55" t="s">
        <v>65</v>
      </c>
      <c r="E850" s="55" t="s">
        <v>174</v>
      </c>
      <c r="F850" s="70">
        <v>310.2</v>
      </c>
      <c r="G850" s="77">
        <v>53100</v>
      </c>
      <c r="H850" s="77">
        <v>310.2</v>
      </c>
      <c r="I850" s="77">
        <v>1</v>
      </c>
      <c r="J850" s="77">
        <v>-1.7116710000000001E-12</v>
      </c>
      <c r="K850" s="77">
        <v>0</v>
      </c>
      <c r="L850" s="77">
        <v>-7.6692499999999999E-13</v>
      </c>
      <c r="M850" s="77">
        <v>0</v>
      </c>
      <c r="N850" s="77">
        <v>-9.447459999999999E-13</v>
      </c>
      <c r="O850" s="77">
        <v>0</v>
      </c>
      <c r="P850" s="77">
        <v>-7.0044699999999999E-13</v>
      </c>
      <c r="Q850" s="77">
        <v>-7.0044799999999997E-13</v>
      </c>
      <c r="R850" s="77">
        <v>0</v>
      </c>
      <c r="S850" s="77">
        <v>0</v>
      </c>
      <c r="T850" s="77" t="s">
        <v>156</v>
      </c>
      <c r="U850" s="105">
        <v>0</v>
      </c>
      <c r="V850" s="105">
        <v>0</v>
      </c>
      <c r="W850" s="101">
        <v>0</v>
      </c>
    </row>
    <row r="851" spans="2:23" x14ac:dyDescent="0.25">
      <c r="B851" s="55" t="s">
        <v>116</v>
      </c>
      <c r="C851" s="76" t="s">
        <v>139</v>
      </c>
      <c r="D851" s="55" t="s">
        <v>65</v>
      </c>
      <c r="E851" s="55" t="s">
        <v>175</v>
      </c>
      <c r="F851" s="70">
        <v>310.2</v>
      </c>
      <c r="G851" s="77">
        <v>52000</v>
      </c>
      <c r="H851" s="77">
        <v>310.2</v>
      </c>
      <c r="I851" s="77">
        <v>1</v>
      </c>
      <c r="J851" s="77">
        <v>-1.7116710000000001E-12</v>
      </c>
      <c r="K851" s="77">
        <v>0</v>
      </c>
      <c r="L851" s="77">
        <v>-7.6692499999999999E-13</v>
      </c>
      <c r="M851" s="77">
        <v>0</v>
      </c>
      <c r="N851" s="77">
        <v>-9.447459999999999E-13</v>
      </c>
      <c r="O851" s="77">
        <v>0</v>
      </c>
      <c r="P851" s="77">
        <v>-7.0044699999999999E-13</v>
      </c>
      <c r="Q851" s="77">
        <v>-7.0044799999999997E-13</v>
      </c>
      <c r="R851" s="77">
        <v>0</v>
      </c>
      <c r="S851" s="77">
        <v>0</v>
      </c>
      <c r="T851" s="77" t="s">
        <v>156</v>
      </c>
      <c r="U851" s="105">
        <v>0</v>
      </c>
      <c r="V851" s="105">
        <v>0</v>
      </c>
      <c r="W851" s="101">
        <v>0</v>
      </c>
    </row>
    <row r="852" spans="2:23" x14ac:dyDescent="0.25">
      <c r="B852" s="55" t="s">
        <v>116</v>
      </c>
      <c r="C852" s="76" t="s">
        <v>139</v>
      </c>
      <c r="D852" s="55" t="s">
        <v>65</v>
      </c>
      <c r="E852" s="55" t="s">
        <v>175</v>
      </c>
      <c r="F852" s="70">
        <v>310.2</v>
      </c>
      <c r="G852" s="77">
        <v>53050</v>
      </c>
      <c r="H852" s="77">
        <v>309.58</v>
      </c>
      <c r="I852" s="77">
        <v>1</v>
      </c>
      <c r="J852" s="77">
        <v>-103.157671688157</v>
      </c>
      <c r="K852" s="77">
        <v>0.10003014914434399</v>
      </c>
      <c r="L852" s="77">
        <v>-102.36869742518</v>
      </c>
      <c r="M852" s="77">
        <v>9.8505891997763398E-2</v>
      </c>
      <c r="N852" s="77">
        <v>-0.78897426297763795</v>
      </c>
      <c r="O852" s="77">
        <v>1.52425714658047E-3</v>
      </c>
      <c r="P852" s="77">
        <v>3.9571447391278301E-4</v>
      </c>
      <c r="Q852" s="77">
        <v>3.9571447391278399E-4</v>
      </c>
      <c r="R852" s="77">
        <v>0</v>
      </c>
      <c r="S852" s="77">
        <v>1.4719449999999999E-12</v>
      </c>
      <c r="T852" s="77" t="s">
        <v>155</v>
      </c>
      <c r="U852" s="105">
        <v>-1.68119958923156E-2</v>
      </c>
      <c r="V852" s="105">
        <v>0</v>
      </c>
      <c r="W852" s="101">
        <v>-1.68090239040612E-2</v>
      </c>
    </row>
    <row r="853" spans="2:23" x14ac:dyDescent="0.25">
      <c r="B853" s="55" t="s">
        <v>116</v>
      </c>
      <c r="C853" s="76" t="s">
        <v>139</v>
      </c>
      <c r="D853" s="55" t="s">
        <v>65</v>
      </c>
      <c r="E853" s="55" t="s">
        <v>175</v>
      </c>
      <c r="F853" s="70">
        <v>310.2</v>
      </c>
      <c r="G853" s="77">
        <v>53050</v>
      </c>
      <c r="H853" s="77">
        <v>309.58</v>
      </c>
      <c r="I853" s="77">
        <v>2</v>
      </c>
      <c r="J853" s="77">
        <v>-91.595340710852099</v>
      </c>
      <c r="K853" s="77">
        <v>7.1312504739465196E-2</v>
      </c>
      <c r="L853" s="77">
        <v>-90.894797888908002</v>
      </c>
      <c r="M853" s="77">
        <v>7.0225846407756198E-2</v>
      </c>
      <c r="N853" s="77">
        <v>-0.70054282194407202</v>
      </c>
      <c r="O853" s="77">
        <v>1.0866583317089399E-3</v>
      </c>
      <c r="P853" s="77">
        <v>3.5136118735326199E-4</v>
      </c>
      <c r="Q853" s="77">
        <v>3.5136118735326302E-4</v>
      </c>
      <c r="R853" s="77">
        <v>0</v>
      </c>
      <c r="S853" s="77">
        <v>1.0493649999999999E-12</v>
      </c>
      <c r="T853" s="77" t="s">
        <v>155</v>
      </c>
      <c r="U853" s="105">
        <v>-9.7591999192044504E-2</v>
      </c>
      <c r="V853" s="105">
        <v>0</v>
      </c>
      <c r="W853" s="101">
        <v>-9.7574747089606298E-2</v>
      </c>
    </row>
    <row r="854" spans="2:23" x14ac:dyDescent="0.25">
      <c r="B854" s="55" t="s">
        <v>116</v>
      </c>
      <c r="C854" s="76" t="s">
        <v>139</v>
      </c>
      <c r="D854" s="55" t="s">
        <v>65</v>
      </c>
      <c r="E854" s="55" t="s">
        <v>175</v>
      </c>
      <c r="F854" s="70">
        <v>310.2</v>
      </c>
      <c r="G854" s="77">
        <v>53100</v>
      </c>
      <c r="H854" s="77">
        <v>310.2</v>
      </c>
      <c r="I854" s="77">
        <v>2</v>
      </c>
      <c r="J854" s="77">
        <v>-1.7116710000000001E-12</v>
      </c>
      <c r="K854" s="77">
        <v>0</v>
      </c>
      <c r="L854" s="77">
        <v>-7.6692499999999999E-13</v>
      </c>
      <c r="M854" s="77">
        <v>0</v>
      </c>
      <c r="N854" s="77">
        <v>-9.447459999999999E-13</v>
      </c>
      <c r="O854" s="77">
        <v>0</v>
      </c>
      <c r="P854" s="77">
        <v>-7.0044699999999999E-13</v>
      </c>
      <c r="Q854" s="77">
        <v>-7.0044799999999997E-13</v>
      </c>
      <c r="R854" s="77">
        <v>0</v>
      </c>
      <c r="S854" s="77">
        <v>0</v>
      </c>
      <c r="T854" s="77" t="s">
        <v>156</v>
      </c>
      <c r="U854" s="105">
        <v>0</v>
      </c>
      <c r="V854" s="105">
        <v>0</v>
      </c>
      <c r="W854" s="101">
        <v>0</v>
      </c>
    </row>
    <row r="855" spans="2:23" x14ac:dyDescent="0.25">
      <c r="B855" s="55" t="s">
        <v>116</v>
      </c>
      <c r="C855" s="76" t="s">
        <v>139</v>
      </c>
      <c r="D855" s="55" t="s">
        <v>65</v>
      </c>
      <c r="E855" s="55" t="s">
        <v>176</v>
      </c>
      <c r="F855" s="70">
        <v>310.52</v>
      </c>
      <c r="G855" s="77">
        <v>53000</v>
      </c>
      <c r="H855" s="77">
        <v>310.2</v>
      </c>
      <c r="I855" s="77">
        <v>1</v>
      </c>
      <c r="J855" s="77">
        <v>-24.629388411541701</v>
      </c>
      <c r="K855" s="77">
        <v>0</v>
      </c>
      <c r="L855" s="77">
        <v>-24.675115852882701</v>
      </c>
      <c r="M855" s="77">
        <v>0</v>
      </c>
      <c r="N855" s="77">
        <v>4.5727441340959199E-2</v>
      </c>
      <c r="O855" s="77">
        <v>0</v>
      </c>
      <c r="P855" s="77">
        <v>2.5107704366139999E-6</v>
      </c>
      <c r="Q855" s="77">
        <v>2.5107704366139999E-6</v>
      </c>
      <c r="R855" s="77">
        <v>0</v>
      </c>
      <c r="S855" s="77">
        <v>0</v>
      </c>
      <c r="T855" s="77" t="s">
        <v>155</v>
      </c>
      <c r="U855" s="105">
        <v>1.4632781229106599E-2</v>
      </c>
      <c r="V855" s="105">
        <v>0</v>
      </c>
      <c r="W855" s="101">
        <v>1.46353679805084E-2</v>
      </c>
    </row>
    <row r="856" spans="2:23" x14ac:dyDescent="0.25">
      <c r="B856" s="55" t="s">
        <v>116</v>
      </c>
      <c r="C856" s="76" t="s">
        <v>139</v>
      </c>
      <c r="D856" s="55" t="s">
        <v>65</v>
      </c>
      <c r="E856" s="55" t="s">
        <v>176</v>
      </c>
      <c r="F856" s="70">
        <v>310.52</v>
      </c>
      <c r="G856" s="77">
        <v>53000</v>
      </c>
      <c r="H856" s="77">
        <v>310.2</v>
      </c>
      <c r="I856" s="77">
        <v>2</v>
      </c>
      <c r="J856" s="77">
        <v>-21.755959763528399</v>
      </c>
      <c r="K856" s="77">
        <v>0</v>
      </c>
      <c r="L856" s="77">
        <v>-21.796352336712999</v>
      </c>
      <c r="M856" s="77">
        <v>0</v>
      </c>
      <c r="N856" s="77">
        <v>4.0392573184555601E-2</v>
      </c>
      <c r="O856" s="77">
        <v>0</v>
      </c>
      <c r="P856" s="77">
        <v>2.2178472404329999E-6</v>
      </c>
      <c r="Q856" s="77">
        <v>2.2178472404329999E-6</v>
      </c>
      <c r="R856" s="77">
        <v>0</v>
      </c>
      <c r="S856" s="77">
        <v>0</v>
      </c>
      <c r="T856" s="77" t="s">
        <v>155</v>
      </c>
      <c r="U856" s="105">
        <v>1.2925623419057499E-2</v>
      </c>
      <c r="V856" s="105">
        <v>0</v>
      </c>
      <c r="W856" s="101">
        <v>1.29279083827958E-2</v>
      </c>
    </row>
    <row r="857" spans="2:23" x14ac:dyDescent="0.25">
      <c r="B857" s="55" t="s">
        <v>116</v>
      </c>
      <c r="C857" s="76" t="s">
        <v>139</v>
      </c>
      <c r="D857" s="55" t="s">
        <v>65</v>
      </c>
      <c r="E857" s="55" t="s">
        <v>176</v>
      </c>
      <c r="F857" s="70">
        <v>310.52</v>
      </c>
      <c r="G857" s="77">
        <v>53000</v>
      </c>
      <c r="H857" s="77">
        <v>310.2</v>
      </c>
      <c r="I857" s="77">
        <v>3</v>
      </c>
      <c r="J857" s="77">
        <v>-21.755959763528399</v>
      </c>
      <c r="K857" s="77">
        <v>0</v>
      </c>
      <c r="L857" s="77">
        <v>-21.796352336712999</v>
      </c>
      <c r="M857" s="77">
        <v>0</v>
      </c>
      <c r="N857" s="77">
        <v>4.0392573184555601E-2</v>
      </c>
      <c r="O857" s="77">
        <v>0</v>
      </c>
      <c r="P857" s="77">
        <v>2.2178472404329999E-6</v>
      </c>
      <c r="Q857" s="77">
        <v>2.2178472404329999E-6</v>
      </c>
      <c r="R857" s="77">
        <v>0</v>
      </c>
      <c r="S857" s="77">
        <v>0</v>
      </c>
      <c r="T857" s="77" t="s">
        <v>155</v>
      </c>
      <c r="U857" s="105">
        <v>1.2925623419057499E-2</v>
      </c>
      <c r="V857" s="105">
        <v>0</v>
      </c>
      <c r="W857" s="101">
        <v>1.29279083827958E-2</v>
      </c>
    </row>
    <row r="858" spans="2:23" x14ac:dyDescent="0.25">
      <c r="B858" s="55" t="s">
        <v>116</v>
      </c>
      <c r="C858" s="76" t="s">
        <v>139</v>
      </c>
      <c r="D858" s="55" t="s">
        <v>65</v>
      </c>
      <c r="E858" s="55" t="s">
        <v>176</v>
      </c>
      <c r="F858" s="70">
        <v>310.52</v>
      </c>
      <c r="G858" s="77">
        <v>53000</v>
      </c>
      <c r="H858" s="77">
        <v>310.2</v>
      </c>
      <c r="I858" s="77">
        <v>4</v>
      </c>
      <c r="J858" s="77">
        <v>-23.878492423385001</v>
      </c>
      <c r="K858" s="77">
        <v>0</v>
      </c>
      <c r="L858" s="77">
        <v>-23.922825735416701</v>
      </c>
      <c r="M858" s="77">
        <v>0</v>
      </c>
      <c r="N858" s="77">
        <v>4.43333120317774E-2</v>
      </c>
      <c r="O858" s="77">
        <v>0</v>
      </c>
      <c r="P858" s="77">
        <v>2.4342225558969999E-6</v>
      </c>
      <c r="Q858" s="77">
        <v>2.434222555896E-6</v>
      </c>
      <c r="R858" s="77">
        <v>0</v>
      </c>
      <c r="S858" s="77">
        <v>0</v>
      </c>
      <c r="T858" s="77" t="s">
        <v>155</v>
      </c>
      <c r="U858" s="105">
        <v>1.41866598501684E-2</v>
      </c>
      <c r="V858" s="105">
        <v>0</v>
      </c>
      <c r="W858" s="101">
        <v>1.41891677371983E-2</v>
      </c>
    </row>
    <row r="859" spans="2:23" x14ac:dyDescent="0.25">
      <c r="B859" s="55" t="s">
        <v>116</v>
      </c>
      <c r="C859" s="76" t="s">
        <v>139</v>
      </c>
      <c r="D859" s="55" t="s">
        <v>65</v>
      </c>
      <c r="E859" s="55" t="s">
        <v>176</v>
      </c>
      <c r="F859" s="70">
        <v>310.52</v>
      </c>
      <c r="G859" s="77">
        <v>53204</v>
      </c>
      <c r="H859" s="77">
        <v>310.58</v>
      </c>
      <c r="I859" s="77">
        <v>1</v>
      </c>
      <c r="J859" s="77">
        <v>12.751249836124099</v>
      </c>
      <c r="K859" s="77">
        <v>2.077956079058E-2</v>
      </c>
      <c r="L859" s="77">
        <v>12.647470196336</v>
      </c>
      <c r="M859" s="77">
        <v>2.04426966025292E-2</v>
      </c>
      <c r="N859" s="77">
        <v>0.103779639788079</v>
      </c>
      <c r="O859" s="77">
        <v>3.3686418805080402E-4</v>
      </c>
      <c r="P859" s="77">
        <v>-1.8860774368619999E-6</v>
      </c>
      <c r="Q859" s="77">
        <v>-1.8860774368630001E-6</v>
      </c>
      <c r="R859" s="77">
        <v>0</v>
      </c>
      <c r="S859" s="77">
        <v>4.55E-16</v>
      </c>
      <c r="T859" s="77" t="s">
        <v>155</v>
      </c>
      <c r="U859" s="105">
        <v>9.83863952118922E-2</v>
      </c>
      <c r="V859" s="105">
        <v>0</v>
      </c>
      <c r="W859" s="101">
        <v>9.8403787745939802E-2</v>
      </c>
    </row>
    <row r="860" spans="2:23" x14ac:dyDescent="0.25">
      <c r="B860" s="55" t="s">
        <v>116</v>
      </c>
      <c r="C860" s="76" t="s">
        <v>139</v>
      </c>
      <c r="D860" s="55" t="s">
        <v>65</v>
      </c>
      <c r="E860" s="55" t="s">
        <v>176</v>
      </c>
      <c r="F860" s="70">
        <v>310.52</v>
      </c>
      <c r="G860" s="77">
        <v>53304</v>
      </c>
      <c r="H860" s="77">
        <v>312.33999999999997</v>
      </c>
      <c r="I860" s="77">
        <v>1</v>
      </c>
      <c r="J860" s="77">
        <v>39.264895646458001</v>
      </c>
      <c r="K860" s="77">
        <v>0.142918559192795</v>
      </c>
      <c r="L860" s="77">
        <v>39.1985348538837</v>
      </c>
      <c r="M860" s="77">
        <v>0.14243587998586801</v>
      </c>
      <c r="N860" s="77">
        <v>6.6360792574282595E-2</v>
      </c>
      <c r="O860" s="77">
        <v>4.8267920692644399E-4</v>
      </c>
      <c r="P860" s="77">
        <v>-1.2049259548989999E-6</v>
      </c>
      <c r="Q860" s="77">
        <v>-1.2049259549000001E-6</v>
      </c>
      <c r="R860" s="77">
        <v>0</v>
      </c>
      <c r="S860" s="77">
        <v>1.35E-16</v>
      </c>
      <c r="T860" s="77" t="s">
        <v>156</v>
      </c>
      <c r="U860" s="105">
        <v>2.9544142927908301E-2</v>
      </c>
      <c r="V860" s="105">
        <v>0</v>
      </c>
      <c r="W860" s="101">
        <v>2.95493656775647E-2</v>
      </c>
    </row>
    <row r="861" spans="2:23" x14ac:dyDescent="0.25">
      <c r="B861" s="55" t="s">
        <v>116</v>
      </c>
      <c r="C861" s="76" t="s">
        <v>139</v>
      </c>
      <c r="D861" s="55" t="s">
        <v>65</v>
      </c>
      <c r="E861" s="55" t="s">
        <v>176</v>
      </c>
      <c r="F861" s="70">
        <v>310.52</v>
      </c>
      <c r="G861" s="77">
        <v>53354</v>
      </c>
      <c r="H861" s="77">
        <v>310.94</v>
      </c>
      <c r="I861" s="77">
        <v>1</v>
      </c>
      <c r="J861" s="77">
        <v>22.150714072669501</v>
      </c>
      <c r="K861" s="77">
        <v>1.03037368125124E-2</v>
      </c>
      <c r="L861" s="77">
        <v>22.212551216682801</v>
      </c>
      <c r="M861" s="77">
        <v>1.0361346062628901E-2</v>
      </c>
      <c r="N861" s="77">
        <v>-6.1837144013246498E-2</v>
      </c>
      <c r="O861" s="77">
        <v>-5.7609250116506997E-5</v>
      </c>
      <c r="P861" s="77">
        <v>-2.1804446422196E-5</v>
      </c>
      <c r="Q861" s="77">
        <v>-2.1804446422196E-5</v>
      </c>
      <c r="R861" s="77">
        <v>0</v>
      </c>
      <c r="S861" s="77">
        <v>9.9839999999999997E-15</v>
      </c>
      <c r="T861" s="77" t="s">
        <v>156</v>
      </c>
      <c r="U861" s="105">
        <v>8.0706781968623107E-3</v>
      </c>
      <c r="V861" s="105">
        <v>0</v>
      </c>
      <c r="W861" s="101">
        <v>8.0721049138898406E-3</v>
      </c>
    </row>
    <row r="862" spans="2:23" x14ac:dyDescent="0.25">
      <c r="B862" s="55" t="s">
        <v>116</v>
      </c>
      <c r="C862" s="76" t="s">
        <v>139</v>
      </c>
      <c r="D862" s="55" t="s">
        <v>65</v>
      </c>
      <c r="E862" s="55" t="s">
        <v>176</v>
      </c>
      <c r="F862" s="70">
        <v>310.52</v>
      </c>
      <c r="G862" s="77">
        <v>53454</v>
      </c>
      <c r="H862" s="77">
        <v>311.11</v>
      </c>
      <c r="I862" s="77">
        <v>1</v>
      </c>
      <c r="J862" s="77">
        <v>13.160762888351</v>
      </c>
      <c r="K862" s="77">
        <v>1.18126273625916E-2</v>
      </c>
      <c r="L862" s="77">
        <v>13.2220260033389</v>
      </c>
      <c r="M862" s="77">
        <v>1.1922858465368599E-2</v>
      </c>
      <c r="N862" s="77">
        <v>-6.1263114987972198E-2</v>
      </c>
      <c r="O862" s="77">
        <v>-1.10231102777013E-4</v>
      </c>
      <c r="P862" s="77">
        <v>-2.0616541840864999E-5</v>
      </c>
      <c r="Q862" s="77">
        <v>-2.0616541840864E-5</v>
      </c>
      <c r="R862" s="77">
        <v>0</v>
      </c>
      <c r="S862" s="77">
        <v>2.8987999999999999E-14</v>
      </c>
      <c r="T862" s="77" t="s">
        <v>156</v>
      </c>
      <c r="U862" s="105">
        <v>1.88375763326839E-3</v>
      </c>
      <c r="V862" s="105">
        <v>0</v>
      </c>
      <c r="W862" s="101">
        <v>1.8840906398665399E-3</v>
      </c>
    </row>
    <row r="863" spans="2:23" x14ac:dyDescent="0.25">
      <c r="B863" s="55" t="s">
        <v>116</v>
      </c>
      <c r="C863" s="76" t="s">
        <v>139</v>
      </c>
      <c r="D863" s="55" t="s">
        <v>65</v>
      </c>
      <c r="E863" s="55" t="s">
        <v>176</v>
      </c>
      <c r="F863" s="70">
        <v>310.52</v>
      </c>
      <c r="G863" s="77">
        <v>53604</v>
      </c>
      <c r="H863" s="77">
        <v>311.44</v>
      </c>
      <c r="I863" s="77">
        <v>1</v>
      </c>
      <c r="J863" s="77">
        <v>25.019813677059101</v>
      </c>
      <c r="K863" s="77">
        <v>2.72306118249118E-2</v>
      </c>
      <c r="L863" s="77">
        <v>25.105080082588501</v>
      </c>
      <c r="M863" s="77">
        <v>2.74165294989634E-2</v>
      </c>
      <c r="N863" s="77">
        <v>-8.5266405529382805E-2</v>
      </c>
      <c r="O863" s="77">
        <v>-1.8591767405159399E-4</v>
      </c>
      <c r="P863" s="77">
        <v>1.4119998533421001E-5</v>
      </c>
      <c r="Q863" s="77">
        <v>1.4119998533421001E-5</v>
      </c>
      <c r="R863" s="77">
        <v>0</v>
      </c>
      <c r="S863" s="77">
        <v>8.6730000000000003E-15</v>
      </c>
      <c r="T863" s="77" t="s">
        <v>156</v>
      </c>
      <c r="U863" s="105">
        <v>2.0628414810468901E-2</v>
      </c>
      <c r="V863" s="105">
        <v>0</v>
      </c>
      <c r="W863" s="101">
        <v>2.0632061457001302E-2</v>
      </c>
    </row>
    <row r="864" spans="2:23" x14ac:dyDescent="0.25">
      <c r="B864" s="55" t="s">
        <v>116</v>
      </c>
      <c r="C864" s="76" t="s">
        <v>139</v>
      </c>
      <c r="D864" s="55" t="s">
        <v>65</v>
      </c>
      <c r="E864" s="55" t="s">
        <v>176</v>
      </c>
      <c r="F864" s="70">
        <v>310.52</v>
      </c>
      <c r="G864" s="77">
        <v>53654</v>
      </c>
      <c r="H864" s="77">
        <v>310.37</v>
      </c>
      <c r="I864" s="77">
        <v>1</v>
      </c>
      <c r="J864" s="77">
        <v>-20.444350540943699</v>
      </c>
      <c r="K864" s="77">
        <v>2.03844685451289E-2</v>
      </c>
      <c r="L864" s="77">
        <v>-20.3113658167238</v>
      </c>
      <c r="M864" s="77">
        <v>2.01201406219896E-2</v>
      </c>
      <c r="N864" s="77">
        <v>-0.13298472421992599</v>
      </c>
      <c r="O864" s="77">
        <v>2.6432792313923602E-4</v>
      </c>
      <c r="P864" s="77">
        <v>2.2011305143636999E-5</v>
      </c>
      <c r="Q864" s="77">
        <v>2.2011305143636999E-5</v>
      </c>
      <c r="R864" s="77">
        <v>0</v>
      </c>
      <c r="S864" s="77">
        <v>2.3629E-14</v>
      </c>
      <c r="T864" s="77" t="s">
        <v>156</v>
      </c>
      <c r="U864" s="105">
        <v>6.21115734659742E-2</v>
      </c>
      <c r="V864" s="105">
        <v>0</v>
      </c>
      <c r="W864" s="101">
        <v>6.2122553415528498E-2</v>
      </c>
    </row>
    <row r="865" spans="2:23" x14ac:dyDescent="0.25">
      <c r="B865" s="55" t="s">
        <v>116</v>
      </c>
      <c r="C865" s="76" t="s">
        <v>139</v>
      </c>
      <c r="D865" s="55" t="s">
        <v>65</v>
      </c>
      <c r="E865" s="55" t="s">
        <v>177</v>
      </c>
      <c r="F865" s="70">
        <v>309.58</v>
      </c>
      <c r="G865" s="77">
        <v>53150</v>
      </c>
      <c r="H865" s="77">
        <v>309.02999999999997</v>
      </c>
      <c r="I865" s="77">
        <v>1</v>
      </c>
      <c r="J865" s="77">
        <v>-15.2477899468385</v>
      </c>
      <c r="K865" s="77">
        <v>6.3610658884732099E-3</v>
      </c>
      <c r="L865" s="77">
        <v>-14.858202344665401</v>
      </c>
      <c r="M865" s="77">
        <v>6.0401626003949698E-3</v>
      </c>
      <c r="N865" s="77">
        <v>-0.38958760217310801</v>
      </c>
      <c r="O865" s="77">
        <v>3.2090328807824598E-4</v>
      </c>
      <c r="P865" s="77">
        <v>2.2289084156718001E-5</v>
      </c>
      <c r="Q865" s="77">
        <v>2.2289084156719001E-5</v>
      </c>
      <c r="R865" s="77">
        <v>0</v>
      </c>
      <c r="S865" s="77">
        <v>1.3593E-14</v>
      </c>
      <c r="T865" s="77" t="s">
        <v>155</v>
      </c>
      <c r="U865" s="105">
        <v>-0.115016189676171</v>
      </c>
      <c r="V865" s="105">
        <v>0</v>
      </c>
      <c r="W865" s="101">
        <v>-0.114995857363044</v>
      </c>
    </row>
    <row r="866" spans="2:23" x14ac:dyDescent="0.25">
      <c r="B866" s="55" t="s">
        <v>116</v>
      </c>
      <c r="C866" s="76" t="s">
        <v>139</v>
      </c>
      <c r="D866" s="55" t="s">
        <v>65</v>
      </c>
      <c r="E866" s="55" t="s">
        <v>177</v>
      </c>
      <c r="F866" s="70">
        <v>309.58</v>
      </c>
      <c r="G866" s="77">
        <v>53150</v>
      </c>
      <c r="H866" s="77">
        <v>309.02999999999997</v>
      </c>
      <c r="I866" s="77">
        <v>2</v>
      </c>
      <c r="J866" s="77">
        <v>-15.2030205231399</v>
      </c>
      <c r="K866" s="77">
        <v>6.3307009066099198E-3</v>
      </c>
      <c r="L866" s="77">
        <v>-14.814576799029901</v>
      </c>
      <c r="M866" s="77">
        <v>6.0113294722639703E-3</v>
      </c>
      <c r="N866" s="77">
        <v>-0.38844372411005201</v>
      </c>
      <c r="O866" s="77">
        <v>3.19371434345945E-4</v>
      </c>
      <c r="P866" s="77">
        <v>2.2223640606540999E-5</v>
      </c>
      <c r="Q866" s="77">
        <v>2.2223640606540999E-5</v>
      </c>
      <c r="R866" s="77">
        <v>0</v>
      </c>
      <c r="S866" s="77">
        <v>1.3528000000000001E-14</v>
      </c>
      <c r="T866" s="77" t="s">
        <v>155</v>
      </c>
      <c r="U866" s="105">
        <v>-0.11486086676016</v>
      </c>
      <c r="V866" s="105">
        <v>0</v>
      </c>
      <c r="W866" s="101">
        <v>-0.114840561904681</v>
      </c>
    </row>
    <row r="867" spans="2:23" x14ac:dyDescent="0.25">
      <c r="B867" s="55" t="s">
        <v>116</v>
      </c>
      <c r="C867" s="76" t="s">
        <v>139</v>
      </c>
      <c r="D867" s="55" t="s">
        <v>65</v>
      </c>
      <c r="E867" s="55" t="s">
        <v>177</v>
      </c>
      <c r="F867" s="70">
        <v>309.58</v>
      </c>
      <c r="G867" s="77">
        <v>53900</v>
      </c>
      <c r="H867" s="77">
        <v>308.83999999999997</v>
      </c>
      <c r="I867" s="77">
        <v>1</v>
      </c>
      <c r="J867" s="77">
        <v>-17.4101207497731</v>
      </c>
      <c r="K867" s="77">
        <v>1.4215967082066801E-2</v>
      </c>
      <c r="L867" s="77">
        <v>-17.069025162918599</v>
      </c>
      <c r="M867" s="77">
        <v>1.36643909785791E-2</v>
      </c>
      <c r="N867" s="77">
        <v>-0.341095586854537</v>
      </c>
      <c r="O867" s="77">
        <v>5.5157610348770595E-4</v>
      </c>
      <c r="P867" s="77">
        <v>-3.6198858994038701E-4</v>
      </c>
      <c r="Q867" s="77">
        <v>-3.6198858994038901E-4</v>
      </c>
      <c r="R867" s="77">
        <v>0</v>
      </c>
      <c r="S867" s="77">
        <v>6.1455759999999999E-12</v>
      </c>
      <c r="T867" s="77" t="s">
        <v>155</v>
      </c>
      <c r="U867" s="105">
        <v>-8.1857887312926703E-2</v>
      </c>
      <c r="V867" s="105">
        <v>0</v>
      </c>
      <c r="W867" s="101">
        <v>-8.1843416652739504E-2</v>
      </c>
    </row>
    <row r="868" spans="2:23" x14ac:dyDescent="0.25">
      <c r="B868" s="55" t="s">
        <v>116</v>
      </c>
      <c r="C868" s="76" t="s">
        <v>139</v>
      </c>
      <c r="D868" s="55" t="s">
        <v>65</v>
      </c>
      <c r="E868" s="55" t="s">
        <v>177</v>
      </c>
      <c r="F868" s="70">
        <v>309.58</v>
      </c>
      <c r="G868" s="77">
        <v>53900</v>
      </c>
      <c r="H868" s="77">
        <v>308.83999999999997</v>
      </c>
      <c r="I868" s="77">
        <v>2</v>
      </c>
      <c r="J868" s="77">
        <v>-17.428922791359099</v>
      </c>
      <c r="K868" s="77">
        <v>1.4234538005403001E-2</v>
      </c>
      <c r="L868" s="77">
        <v>-17.087458838684501</v>
      </c>
      <c r="M868" s="77">
        <v>1.3682241354556699E-2</v>
      </c>
      <c r="N868" s="77">
        <v>-0.341463952674667</v>
      </c>
      <c r="O868" s="77">
        <v>5.5229665084635302E-4</v>
      </c>
      <c r="P868" s="77">
        <v>-3.6237951913908997E-4</v>
      </c>
      <c r="Q868" s="77">
        <v>-3.6237951913908802E-4</v>
      </c>
      <c r="R868" s="77">
        <v>0</v>
      </c>
      <c r="S868" s="77">
        <v>6.1536039999999998E-12</v>
      </c>
      <c r="T868" s="77" t="s">
        <v>155</v>
      </c>
      <c r="U868" s="105">
        <v>-8.1907677571055798E-2</v>
      </c>
      <c r="V868" s="105">
        <v>0</v>
      </c>
      <c r="W868" s="101">
        <v>-8.1893198109054599E-2</v>
      </c>
    </row>
    <row r="869" spans="2:23" x14ac:dyDescent="0.25">
      <c r="B869" s="55" t="s">
        <v>116</v>
      </c>
      <c r="C869" s="76" t="s">
        <v>139</v>
      </c>
      <c r="D869" s="55" t="s">
        <v>65</v>
      </c>
      <c r="E869" s="55" t="s">
        <v>178</v>
      </c>
      <c r="F869" s="70">
        <v>309.02999999999997</v>
      </c>
      <c r="G869" s="77">
        <v>53550</v>
      </c>
      <c r="H869" s="77">
        <v>308.54000000000002</v>
      </c>
      <c r="I869" s="77">
        <v>1</v>
      </c>
      <c r="J869" s="77">
        <v>-10.2419611825113</v>
      </c>
      <c r="K869" s="77">
        <v>2.5773381809901501E-3</v>
      </c>
      <c r="L869" s="77">
        <v>-10.063106022924799</v>
      </c>
      <c r="M869" s="77">
        <v>2.4881081464993402E-3</v>
      </c>
      <c r="N869" s="77">
        <v>-0.17885515958645701</v>
      </c>
      <c r="O869" s="77">
        <v>8.923003449081E-5</v>
      </c>
      <c r="P869" s="77">
        <v>-3.0204344663751402E-4</v>
      </c>
      <c r="Q869" s="77">
        <v>-3.0204344663751402E-4</v>
      </c>
      <c r="R869" s="77">
        <v>0</v>
      </c>
      <c r="S869" s="77">
        <v>2.2415269999999999E-12</v>
      </c>
      <c r="T869" s="77" t="s">
        <v>156</v>
      </c>
      <c r="U869" s="105">
        <v>-6.0086131997110298E-2</v>
      </c>
      <c r="V869" s="105">
        <v>0</v>
      </c>
      <c r="W869" s="101">
        <v>-6.0075510100715997E-2</v>
      </c>
    </row>
    <row r="870" spans="2:23" x14ac:dyDescent="0.25">
      <c r="B870" s="55" t="s">
        <v>116</v>
      </c>
      <c r="C870" s="76" t="s">
        <v>139</v>
      </c>
      <c r="D870" s="55" t="s">
        <v>65</v>
      </c>
      <c r="E870" s="55" t="s">
        <v>178</v>
      </c>
      <c r="F870" s="70">
        <v>309.02999999999997</v>
      </c>
      <c r="G870" s="77">
        <v>54200</v>
      </c>
      <c r="H870" s="77">
        <v>308.95999999999998</v>
      </c>
      <c r="I870" s="77">
        <v>1</v>
      </c>
      <c r="J870" s="77">
        <v>3.6308913342311802</v>
      </c>
      <c r="K870" s="77">
        <v>8.7010254414567994E-5</v>
      </c>
      <c r="L870" s="77">
        <v>3.8128082657018298</v>
      </c>
      <c r="M870" s="77">
        <v>9.5947545348627999E-5</v>
      </c>
      <c r="N870" s="77">
        <v>-0.18191693147065099</v>
      </c>
      <c r="O870" s="77">
        <v>-8.9372909340599999E-6</v>
      </c>
      <c r="P870" s="77">
        <v>-3.0727020741781502E-4</v>
      </c>
      <c r="Q870" s="77">
        <v>-3.0727020741781399E-4</v>
      </c>
      <c r="R870" s="77">
        <v>0</v>
      </c>
      <c r="S870" s="77">
        <v>6.2313900000000004E-13</v>
      </c>
      <c r="T870" s="77" t="s">
        <v>156</v>
      </c>
      <c r="U870" s="105">
        <v>-1.5495763415114199E-2</v>
      </c>
      <c r="V870" s="105">
        <v>0</v>
      </c>
      <c r="W870" s="101">
        <v>-1.5493024107589E-2</v>
      </c>
    </row>
    <row r="871" spans="2:23" x14ac:dyDescent="0.25">
      <c r="B871" s="55" t="s">
        <v>116</v>
      </c>
      <c r="C871" s="76" t="s">
        <v>139</v>
      </c>
      <c r="D871" s="55" t="s">
        <v>65</v>
      </c>
      <c r="E871" s="55" t="s">
        <v>179</v>
      </c>
      <c r="F871" s="70">
        <v>309.20999999999998</v>
      </c>
      <c r="G871" s="77">
        <v>53150</v>
      </c>
      <c r="H871" s="77">
        <v>309.02999999999997</v>
      </c>
      <c r="I871" s="77">
        <v>1</v>
      </c>
      <c r="J871" s="77">
        <v>-15.7884068607959</v>
      </c>
      <c r="K871" s="77">
        <v>0</v>
      </c>
      <c r="L871" s="77">
        <v>-15.7289399162197</v>
      </c>
      <c r="M871" s="77">
        <v>0</v>
      </c>
      <c r="N871" s="77">
        <v>-5.9466944576250201E-2</v>
      </c>
      <c r="O871" s="77">
        <v>0</v>
      </c>
      <c r="P871" s="77">
        <v>3.0220685736687999E-5</v>
      </c>
      <c r="Q871" s="77">
        <v>3.0220685736690002E-5</v>
      </c>
      <c r="R871" s="77">
        <v>0</v>
      </c>
      <c r="S871" s="77">
        <v>0</v>
      </c>
      <c r="T871" s="77" t="s">
        <v>156</v>
      </c>
      <c r="U871" s="105">
        <v>-1.07040500237254E-2</v>
      </c>
      <c r="V871" s="105">
        <v>0</v>
      </c>
      <c r="W871" s="101">
        <v>-1.07021577849247E-2</v>
      </c>
    </row>
    <row r="872" spans="2:23" x14ac:dyDescent="0.25">
      <c r="B872" s="55" t="s">
        <v>116</v>
      </c>
      <c r="C872" s="76" t="s">
        <v>139</v>
      </c>
      <c r="D872" s="55" t="s">
        <v>65</v>
      </c>
      <c r="E872" s="55" t="s">
        <v>179</v>
      </c>
      <c r="F872" s="70">
        <v>309.20999999999998</v>
      </c>
      <c r="G872" s="77">
        <v>53150</v>
      </c>
      <c r="H872" s="77">
        <v>309.02999999999997</v>
      </c>
      <c r="I872" s="77">
        <v>2</v>
      </c>
      <c r="J872" s="77">
        <v>-13.2560961369583</v>
      </c>
      <c r="K872" s="77">
        <v>0</v>
      </c>
      <c r="L872" s="77">
        <v>-13.20616712631</v>
      </c>
      <c r="M872" s="77">
        <v>0</v>
      </c>
      <c r="N872" s="77">
        <v>-4.9929010648380699E-2</v>
      </c>
      <c r="O872" s="77">
        <v>0</v>
      </c>
      <c r="P872" s="77">
        <v>2.5373574374285E-5</v>
      </c>
      <c r="Q872" s="77">
        <v>2.5373574374285E-5</v>
      </c>
      <c r="R872" s="77">
        <v>0</v>
      </c>
      <c r="S872" s="77">
        <v>0</v>
      </c>
      <c r="T872" s="77" t="s">
        <v>156</v>
      </c>
      <c r="U872" s="105">
        <v>-8.9872219167088704E-3</v>
      </c>
      <c r="V872" s="105">
        <v>0</v>
      </c>
      <c r="W872" s="101">
        <v>-8.9856331750658505E-3</v>
      </c>
    </row>
    <row r="873" spans="2:23" x14ac:dyDescent="0.25">
      <c r="B873" s="55" t="s">
        <v>116</v>
      </c>
      <c r="C873" s="76" t="s">
        <v>139</v>
      </c>
      <c r="D873" s="55" t="s">
        <v>65</v>
      </c>
      <c r="E873" s="55" t="s">
        <v>179</v>
      </c>
      <c r="F873" s="70">
        <v>309.20999999999998</v>
      </c>
      <c r="G873" s="77">
        <v>53150</v>
      </c>
      <c r="H873" s="77">
        <v>309.02999999999997</v>
      </c>
      <c r="I873" s="77">
        <v>3</v>
      </c>
      <c r="J873" s="77">
        <v>-16.2194896419781</v>
      </c>
      <c r="K873" s="77">
        <v>0</v>
      </c>
      <c r="L873" s="77">
        <v>-16.1583990265602</v>
      </c>
      <c r="M873" s="77">
        <v>0</v>
      </c>
      <c r="N873" s="77">
        <v>-6.1090615417955199E-2</v>
      </c>
      <c r="O873" s="77">
        <v>0</v>
      </c>
      <c r="P873" s="77">
        <v>3.1045823896520999E-5</v>
      </c>
      <c r="Q873" s="77">
        <v>3.1045823896520999E-5</v>
      </c>
      <c r="R873" s="77">
        <v>0</v>
      </c>
      <c r="S873" s="77">
        <v>0</v>
      </c>
      <c r="T873" s="77" t="s">
        <v>156</v>
      </c>
      <c r="U873" s="105">
        <v>-1.0996310775232301E-2</v>
      </c>
      <c r="V873" s="105">
        <v>0</v>
      </c>
      <c r="W873" s="101">
        <v>-1.09943668712083E-2</v>
      </c>
    </row>
    <row r="874" spans="2:23" x14ac:dyDescent="0.25">
      <c r="B874" s="55" t="s">
        <v>116</v>
      </c>
      <c r="C874" s="76" t="s">
        <v>139</v>
      </c>
      <c r="D874" s="55" t="s">
        <v>65</v>
      </c>
      <c r="E874" s="55" t="s">
        <v>179</v>
      </c>
      <c r="F874" s="70">
        <v>309.20999999999998</v>
      </c>
      <c r="G874" s="77">
        <v>53654</v>
      </c>
      <c r="H874" s="77">
        <v>310.37</v>
      </c>
      <c r="I874" s="77">
        <v>1</v>
      </c>
      <c r="J874" s="77">
        <v>71.029557085320306</v>
      </c>
      <c r="K874" s="77">
        <v>0.158419216563735</v>
      </c>
      <c r="L874" s="77">
        <v>70.919989182305201</v>
      </c>
      <c r="M874" s="77">
        <v>0.157930848780414</v>
      </c>
      <c r="N874" s="77">
        <v>0.10956790301510599</v>
      </c>
      <c r="O874" s="77">
        <v>4.88367783320581E-4</v>
      </c>
      <c r="P874" s="77">
        <v>-1.8065651995503001E-5</v>
      </c>
      <c r="Q874" s="77">
        <v>-1.8065651995504001E-5</v>
      </c>
      <c r="R874" s="77">
        <v>0</v>
      </c>
      <c r="S874" s="77">
        <v>1.0247999999999999E-14</v>
      </c>
      <c r="T874" s="77" t="s">
        <v>156</v>
      </c>
      <c r="U874" s="105">
        <v>2.4192688097356502E-2</v>
      </c>
      <c r="V874" s="105">
        <v>0</v>
      </c>
      <c r="W874" s="101">
        <v>2.4196964828407899E-2</v>
      </c>
    </row>
    <row r="875" spans="2:23" x14ac:dyDescent="0.25">
      <c r="B875" s="55" t="s">
        <v>116</v>
      </c>
      <c r="C875" s="76" t="s">
        <v>139</v>
      </c>
      <c r="D875" s="55" t="s">
        <v>65</v>
      </c>
      <c r="E875" s="55" t="s">
        <v>179</v>
      </c>
      <c r="F875" s="70">
        <v>309.20999999999998</v>
      </c>
      <c r="G875" s="77">
        <v>53654</v>
      </c>
      <c r="H875" s="77">
        <v>310.37</v>
      </c>
      <c r="I875" s="77">
        <v>2</v>
      </c>
      <c r="J875" s="77">
        <v>71.029557085320306</v>
      </c>
      <c r="K875" s="77">
        <v>0.158419216563735</v>
      </c>
      <c r="L875" s="77">
        <v>70.919989182305201</v>
      </c>
      <c r="M875" s="77">
        <v>0.157930848780414</v>
      </c>
      <c r="N875" s="77">
        <v>0.10956790301510599</v>
      </c>
      <c r="O875" s="77">
        <v>4.88367783320581E-4</v>
      </c>
      <c r="P875" s="77">
        <v>-1.8065651995503001E-5</v>
      </c>
      <c r="Q875" s="77">
        <v>-1.8065651995504001E-5</v>
      </c>
      <c r="R875" s="77">
        <v>0</v>
      </c>
      <c r="S875" s="77">
        <v>1.0247999999999999E-14</v>
      </c>
      <c r="T875" s="77" t="s">
        <v>156</v>
      </c>
      <c r="U875" s="105">
        <v>2.4192688097356502E-2</v>
      </c>
      <c r="V875" s="105">
        <v>0</v>
      </c>
      <c r="W875" s="101">
        <v>2.4196964828407899E-2</v>
      </c>
    </row>
    <row r="876" spans="2:23" x14ac:dyDescent="0.25">
      <c r="B876" s="55" t="s">
        <v>116</v>
      </c>
      <c r="C876" s="76" t="s">
        <v>139</v>
      </c>
      <c r="D876" s="55" t="s">
        <v>65</v>
      </c>
      <c r="E876" s="55" t="s">
        <v>179</v>
      </c>
      <c r="F876" s="70">
        <v>309.20999999999998</v>
      </c>
      <c r="G876" s="77">
        <v>53704</v>
      </c>
      <c r="H876" s="77">
        <v>309.14999999999998</v>
      </c>
      <c r="I876" s="77">
        <v>1</v>
      </c>
      <c r="J876" s="77">
        <v>-15.6738236967609</v>
      </c>
      <c r="K876" s="77">
        <v>1.0268953719784601E-2</v>
      </c>
      <c r="L876" s="77">
        <v>-15.651135572829499</v>
      </c>
      <c r="M876" s="77">
        <v>1.0239246269258E-2</v>
      </c>
      <c r="N876" s="77">
        <v>-2.2688123931366402E-2</v>
      </c>
      <c r="O876" s="77">
        <v>2.9707450526635999E-5</v>
      </c>
      <c r="P876" s="77">
        <v>-2.3277349026196001E-5</v>
      </c>
      <c r="Q876" s="77">
        <v>-2.3277349026197E-5</v>
      </c>
      <c r="R876" s="77">
        <v>0</v>
      </c>
      <c r="S876" s="77">
        <v>2.2649E-14</v>
      </c>
      <c r="T876" s="77" t="s">
        <v>156</v>
      </c>
      <c r="U876" s="105">
        <v>7.8236621179434002E-3</v>
      </c>
      <c r="V876" s="105">
        <v>0</v>
      </c>
      <c r="W876" s="101">
        <v>7.8250451680030204E-3</v>
      </c>
    </row>
    <row r="877" spans="2:23" x14ac:dyDescent="0.25">
      <c r="B877" s="55" t="s">
        <v>116</v>
      </c>
      <c r="C877" s="76" t="s">
        <v>139</v>
      </c>
      <c r="D877" s="55" t="s">
        <v>65</v>
      </c>
      <c r="E877" s="55" t="s">
        <v>179</v>
      </c>
      <c r="F877" s="70">
        <v>309.20999999999998</v>
      </c>
      <c r="G877" s="77">
        <v>58004</v>
      </c>
      <c r="H877" s="77">
        <v>300.64999999999998</v>
      </c>
      <c r="I877" s="77">
        <v>1</v>
      </c>
      <c r="J877" s="77">
        <v>-81.996868746245596</v>
      </c>
      <c r="K877" s="77">
        <v>1.4240344373512399</v>
      </c>
      <c r="L877" s="77">
        <v>-81.9699367640616</v>
      </c>
      <c r="M877" s="77">
        <v>1.42309913891148</v>
      </c>
      <c r="N877" s="77">
        <v>-2.6931982183997501E-2</v>
      </c>
      <c r="O877" s="77">
        <v>9.3529843975433103E-4</v>
      </c>
      <c r="P877" s="77">
        <v>-2.7231430586936001E-5</v>
      </c>
      <c r="Q877" s="77">
        <v>-2.7231430586936001E-5</v>
      </c>
      <c r="R877" s="77">
        <v>0</v>
      </c>
      <c r="S877" s="77">
        <v>1.5705999999999999E-13</v>
      </c>
      <c r="T877" s="77" t="s">
        <v>156</v>
      </c>
      <c r="U877" s="105">
        <v>5.4662785739269498E-2</v>
      </c>
      <c r="V877" s="105">
        <v>0</v>
      </c>
      <c r="W877" s="101">
        <v>5.4672448908247802E-2</v>
      </c>
    </row>
    <row r="878" spans="2:23" x14ac:dyDescent="0.25">
      <c r="B878" s="55" t="s">
        <v>116</v>
      </c>
      <c r="C878" s="76" t="s">
        <v>139</v>
      </c>
      <c r="D878" s="55" t="s">
        <v>65</v>
      </c>
      <c r="E878" s="55" t="s">
        <v>180</v>
      </c>
      <c r="F878" s="70">
        <v>308.17</v>
      </c>
      <c r="G878" s="77">
        <v>53050</v>
      </c>
      <c r="H878" s="77">
        <v>309.58</v>
      </c>
      <c r="I878" s="77">
        <v>1</v>
      </c>
      <c r="J878" s="77">
        <v>110.228851305945</v>
      </c>
      <c r="K878" s="77">
        <v>0.29282463181149898</v>
      </c>
      <c r="L878" s="77">
        <v>111.61646671641</v>
      </c>
      <c r="M878" s="77">
        <v>0.30024347897835502</v>
      </c>
      <c r="N878" s="77">
        <v>-1.3876154104645899</v>
      </c>
      <c r="O878" s="77">
        <v>-7.4188471668564203E-3</v>
      </c>
      <c r="P878" s="77">
        <v>1.6921376754704199E-4</v>
      </c>
      <c r="Q878" s="77">
        <v>1.6921376754704199E-4</v>
      </c>
      <c r="R878" s="77">
        <v>0</v>
      </c>
      <c r="S878" s="77">
        <v>6.9006300000000001E-13</v>
      </c>
      <c r="T878" s="77" t="s">
        <v>155</v>
      </c>
      <c r="U878" s="105">
        <v>-0.33495868990774502</v>
      </c>
      <c r="V878" s="105">
        <v>0</v>
      </c>
      <c r="W878" s="101">
        <v>-0.33489947663535902</v>
      </c>
    </row>
    <row r="879" spans="2:23" x14ac:dyDescent="0.25">
      <c r="B879" s="55" t="s">
        <v>116</v>
      </c>
      <c r="C879" s="76" t="s">
        <v>139</v>
      </c>
      <c r="D879" s="55" t="s">
        <v>65</v>
      </c>
      <c r="E879" s="55" t="s">
        <v>180</v>
      </c>
      <c r="F879" s="70">
        <v>308.17</v>
      </c>
      <c r="G879" s="77">
        <v>53204</v>
      </c>
      <c r="H879" s="77">
        <v>310.58</v>
      </c>
      <c r="I879" s="77">
        <v>1</v>
      </c>
      <c r="J879" s="77">
        <v>26.9016099803986</v>
      </c>
      <c r="K879" s="77">
        <v>0</v>
      </c>
      <c r="L879" s="77">
        <v>26.9866037854304</v>
      </c>
      <c r="M879" s="77">
        <v>0</v>
      </c>
      <c r="N879" s="77">
        <v>-8.4993805031841105E-2</v>
      </c>
      <c r="O879" s="77">
        <v>0</v>
      </c>
      <c r="P879" s="77">
        <v>1.5455015450729999E-6</v>
      </c>
      <c r="Q879" s="77">
        <v>1.5455015450729999E-6</v>
      </c>
      <c r="R879" s="77">
        <v>0</v>
      </c>
      <c r="S879" s="77">
        <v>0</v>
      </c>
      <c r="T879" s="77" t="s">
        <v>156</v>
      </c>
      <c r="U879" s="105">
        <v>0.20483507012673399</v>
      </c>
      <c r="V879" s="105">
        <v>0</v>
      </c>
      <c r="W879" s="101">
        <v>0.204871280427189</v>
      </c>
    </row>
    <row r="880" spans="2:23" x14ac:dyDescent="0.25">
      <c r="B880" s="55" t="s">
        <v>116</v>
      </c>
      <c r="C880" s="76" t="s">
        <v>139</v>
      </c>
      <c r="D880" s="55" t="s">
        <v>65</v>
      </c>
      <c r="E880" s="55" t="s">
        <v>180</v>
      </c>
      <c r="F880" s="70">
        <v>308.17</v>
      </c>
      <c r="G880" s="77">
        <v>53204</v>
      </c>
      <c r="H880" s="77">
        <v>310.58</v>
      </c>
      <c r="I880" s="77">
        <v>2</v>
      </c>
      <c r="J880" s="77">
        <v>26.9016099803986</v>
      </c>
      <c r="K880" s="77">
        <v>0</v>
      </c>
      <c r="L880" s="77">
        <v>26.9866037854304</v>
      </c>
      <c r="M880" s="77">
        <v>0</v>
      </c>
      <c r="N880" s="77">
        <v>-8.4993805031841105E-2</v>
      </c>
      <c r="O880" s="77">
        <v>0</v>
      </c>
      <c r="P880" s="77">
        <v>1.5455015450729999E-6</v>
      </c>
      <c r="Q880" s="77">
        <v>1.5455015450729999E-6</v>
      </c>
      <c r="R880" s="77">
        <v>0</v>
      </c>
      <c r="S880" s="77">
        <v>0</v>
      </c>
      <c r="T880" s="77" t="s">
        <v>156</v>
      </c>
      <c r="U880" s="105">
        <v>0.20483507012673399</v>
      </c>
      <c r="V880" s="105">
        <v>0</v>
      </c>
      <c r="W880" s="101">
        <v>0.204871280427189</v>
      </c>
    </row>
    <row r="881" spans="2:23" x14ac:dyDescent="0.25">
      <c r="B881" s="55" t="s">
        <v>116</v>
      </c>
      <c r="C881" s="76" t="s">
        <v>139</v>
      </c>
      <c r="D881" s="55" t="s">
        <v>65</v>
      </c>
      <c r="E881" s="55" t="s">
        <v>181</v>
      </c>
      <c r="F881" s="70">
        <v>310.58</v>
      </c>
      <c r="G881" s="77">
        <v>53254</v>
      </c>
      <c r="H881" s="77">
        <v>312.08</v>
      </c>
      <c r="I881" s="77">
        <v>1</v>
      </c>
      <c r="J881" s="77">
        <v>22.603687891422599</v>
      </c>
      <c r="K881" s="77">
        <v>5.3851674843265897E-2</v>
      </c>
      <c r="L881" s="77">
        <v>22.603687295431499</v>
      </c>
      <c r="M881" s="77">
        <v>5.3851672003453498E-2</v>
      </c>
      <c r="N881" s="77">
        <v>5.9599106483300002E-7</v>
      </c>
      <c r="O881" s="77">
        <v>2.8398124020000002E-9</v>
      </c>
      <c r="P881" s="77">
        <v>-2.1888999999999999E-14</v>
      </c>
      <c r="Q881" s="77">
        <v>-2.1887999999999999E-14</v>
      </c>
      <c r="R881" s="77">
        <v>0</v>
      </c>
      <c r="S881" s="77">
        <v>0</v>
      </c>
      <c r="T881" s="77" t="s">
        <v>156</v>
      </c>
      <c r="U881" s="105">
        <v>-9.8678020860000004E-9</v>
      </c>
      <c r="V881" s="105">
        <v>0</v>
      </c>
      <c r="W881" s="101">
        <v>-9.8660576773000007E-9</v>
      </c>
    </row>
    <row r="882" spans="2:23" x14ac:dyDescent="0.25">
      <c r="B882" s="55" t="s">
        <v>116</v>
      </c>
      <c r="C882" s="76" t="s">
        <v>139</v>
      </c>
      <c r="D882" s="55" t="s">
        <v>65</v>
      </c>
      <c r="E882" s="55" t="s">
        <v>181</v>
      </c>
      <c r="F882" s="70">
        <v>310.58</v>
      </c>
      <c r="G882" s="77">
        <v>53304</v>
      </c>
      <c r="H882" s="77">
        <v>312.33999999999997</v>
      </c>
      <c r="I882" s="77">
        <v>1</v>
      </c>
      <c r="J882" s="77">
        <v>17.633884122531899</v>
      </c>
      <c r="K882" s="77">
        <v>3.4640261034102601E-2</v>
      </c>
      <c r="L882" s="77">
        <v>17.700133606234999</v>
      </c>
      <c r="M882" s="77">
        <v>3.49010328861925E-2</v>
      </c>
      <c r="N882" s="77">
        <v>-6.6249483703079107E-2</v>
      </c>
      <c r="O882" s="77">
        <v>-2.6077185208984402E-4</v>
      </c>
      <c r="P882" s="77">
        <v>1.2049258868219999E-6</v>
      </c>
      <c r="Q882" s="77">
        <v>1.2049258868219999E-6</v>
      </c>
      <c r="R882" s="77">
        <v>0</v>
      </c>
      <c r="S882" s="77">
        <v>1.6199999999999999E-16</v>
      </c>
      <c r="T882" s="77" t="s">
        <v>156</v>
      </c>
      <c r="U882" s="105">
        <v>3.5379090265515702E-2</v>
      </c>
      <c r="V882" s="105">
        <v>0</v>
      </c>
      <c r="W882" s="101">
        <v>3.5385344504536197E-2</v>
      </c>
    </row>
    <row r="883" spans="2:23" x14ac:dyDescent="0.25">
      <c r="B883" s="55" t="s">
        <v>116</v>
      </c>
      <c r="C883" s="76" t="s">
        <v>139</v>
      </c>
      <c r="D883" s="55" t="s">
        <v>65</v>
      </c>
      <c r="E883" s="55" t="s">
        <v>181</v>
      </c>
      <c r="F883" s="70">
        <v>310.58</v>
      </c>
      <c r="G883" s="77">
        <v>54104</v>
      </c>
      <c r="H883" s="77">
        <v>311.85000000000002</v>
      </c>
      <c r="I883" s="77">
        <v>1</v>
      </c>
      <c r="J883" s="77">
        <v>20.6885803740463</v>
      </c>
      <c r="K883" s="77">
        <v>4.2758934053548199E-2</v>
      </c>
      <c r="L883" s="77">
        <v>20.688579676688999</v>
      </c>
      <c r="M883" s="77">
        <v>4.2758931170967199E-2</v>
      </c>
      <c r="N883" s="77">
        <v>6.9735729690800003E-7</v>
      </c>
      <c r="O883" s="77">
        <v>2.8825809789999999E-9</v>
      </c>
      <c r="P883" s="77">
        <v>0</v>
      </c>
      <c r="Q883" s="77">
        <v>0</v>
      </c>
      <c r="R883" s="77">
        <v>0</v>
      </c>
      <c r="S883" s="77">
        <v>0</v>
      </c>
      <c r="T883" s="77" t="s">
        <v>156</v>
      </c>
      <c r="U883" s="105">
        <v>1.1458672452E-8</v>
      </c>
      <c r="V883" s="105">
        <v>0</v>
      </c>
      <c r="W883" s="101">
        <v>1.1460698091320001E-8</v>
      </c>
    </row>
    <row r="884" spans="2:23" x14ac:dyDescent="0.25">
      <c r="B884" s="55" t="s">
        <v>116</v>
      </c>
      <c r="C884" s="76" t="s">
        <v>139</v>
      </c>
      <c r="D884" s="55" t="s">
        <v>65</v>
      </c>
      <c r="E884" s="55" t="s">
        <v>182</v>
      </c>
      <c r="F884" s="70">
        <v>312.08</v>
      </c>
      <c r="G884" s="77">
        <v>54104</v>
      </c>
      <c r="H884" s="77">
        <v>311.85000000000002</v>
      </c>
      <c r="I884" s="77">
        <v>1</v>
      </c>
      <c r="J884" s="77">
        <v>-4.2222193062190803</v>
      </c>
      <c r="K884" s="77">
        <v>1.5616571021952799E-3</v>
      </c>
      <c r="L884" s="77">
        <v>-4.2222193746024299</v>
      </c>
      <c r="M884" s="77">
        <v>1.5616571527806899E-3</v>
      </c>
      <c r="N884" s="77">
        <v>6.8383351064999998E-8</v>
      </c>
      <c r="O884" s="77">
        <v>-5.0585410000000003E-11</v>
      </c>
      <c r="P884" s="77">
        <v>2.1888999999999999E-14</v>
      </c>
      <c r="Q884" s="77">
        <v>2.1887999999999999E-14</v>
      </c>
      <c r="R884" s="77">
        <v>0</v>
      </c>
      <c r="S884" s="77">
        <v>0</v>
      </c>
      <c r="T884" s="77" t="s">
        <v>156</v>
      </c>
      <c r="U884" s="105">
        <v>-5.2706585999999998E-11</v>
      </c>
      <c r="V884" s="105">
        <v>0</v>
      </c>
      <c r="W884" s="101">
        <v>-5.2697268640000002E-11</v>
      </c>
    </row>
    <row r="885" spans="2:23" x14ac:dyDescent="0.25">
      <c r="B885" s="55" t="s">
        <v>116</v>
      </c>
      <c r="C885" s="76" t="s">
        <v>139</v>
      </c>
      <c r="D885" s="55" t="s">
        <v>65</v>
      </c>
      <c r="E885" s="55" t="s">
        <v>183</v>
      </c>
      <c r="F885" s="70">
        <v>310.94</v>
      </c>
      <c r="G885" s="77">
        <v>53404</v>
      </c>
      <c r="H885" s="77">
        <v>310.76</v>
      </c>
      <c r="I885" s="77">
        <v>1</v>
      </c>
      <c r="J885" s="77">
        <v>-12.173740374677999</v>
      </c>
      <c r="K885" s="77">
        <v>1.44050355978183E-2</v>
      </c>
      <c r="L885" s="77">
        <v>-12.111858937344399</v>
      </c>
      <c r="M885" s="77">
        <v>1.4258960736442099E-2</v>
      </c>
      <c r="N885" s="77">
        <v>-6.1881437333599597E-2</v>
      </c>
      <c r="O885" s="77">
        <v>1.4607486137616099E-4</v>
      </c>
      <c r="P885" s="77">
        <v>-2.1804446573361E-5</v>
      </c>
      <c r="Q885" s="77">
        <v>-2.1804446573361E-5</v>
      </c>
      <c r="R885" s="77">
        <v>0</v>
      </c>
      <c r="S885" s="77">
        <v>4.6211999999999999E-14</v>
      </c>
      <c r="T885" s="77" t="s">
        <v>156</v>
      </c>
      <c r="U885" s="105">
        <v>3.4268711938731398E-2</v>
      </c>
      <c r="V885" s="105">
        <v>0</v>
      </c>
      <c r="W885" s="101">
        <v>3.4274769887474001E-2</v>
      </c>
    </row>
    <row r="886" spans="2:23" x14ac:dyDescent="0.25">
      <c r="B886" s="55" t="s">
        <v>116</v>
      </c>
      <c r="C886" s="76" t="s">
        <v>139</v>
      </c>
      <c r="D886" s="55" t="s">
        <v>65</v>
      </c>
      <c r="E886" s="55" t="s">
        <v>184</v>
      </c>
      <c r="F886" s="70">
        <v>310.76</v>
      </c>
      <c r="G886" s="77">
        <v>53854</v>
      </c>
      <c r="H886" s="77">
        <v>303.41000000000003</v>
      </c>
      <c r="I886" s="77">
        <v>1</v>
      </c>
      <c r="J886" s="77">
        <v>-70.089585261995097</v>
      </c>
      <c r="K886" s="77">
        <v>0.96988473903684602</v>
      </c>
      <c r="L886" s="77">
        <v>-70.026761839712805</v>
      </c>
      <c r="M886" s="77">
        <v>0.96814684400061901</v>
      </c>
      <c r="N886" s="77">
        <v>-6.2823422282287697E-2</v>
      </c>
      <c r="O886" s="77">
        <v>1.7378950362268201E-3</v>
      </c>
      <c r="P886" s="77">
        <v>-2.1804446496162E-5</v>
      </c>
      <c r="Q886" s="77">
        <v>-2.1804446496160001E-5</v>
      </c>
      <c r="R886" s="77">
        <v>0</v>
      </c>
      <c r="S886" s="77">
        <v>9.3864999999999999E-14</v>
      </c>
      <c r="T886" s="77" t="s">
        <v>156</v>
      </c>
      <c r="U886" s="105">
        <v>7.1929343424901898E-2</v>
      </c>
      <c r="V886" s="105">
        <v>0</v>
      </c>
      <c r="W886" s="101">
        <v>7.1942058938584894E-2</v>
      </c>
    </row>
    <row r="887" spans="2:23" x14ac:dyDescent="0.25">
      <c r="B887" s="55" t="s">
        <v>116</v>
      </c>
      <c r="C887" s="76" t="s">
        <v>139</v>
      </c>
      <c r="D887" s="55" t="s">
        <v>65</v>
      </c>
      <c r="E887" s="55" t="s">
        <v>185</v>
      </c>
      <c r="F887" s="70">
        <v>311.11</v>
      </c>
      <c r="G887" s="77">
        <v>53754</v>
      </c>
      <c r="H887" s="77">
        <v>304.8</v>
      </c>
      <c r="I887" s="77">
        <v>1</v>
      </c>
      <c r="J887" s="77">
        <v>-64.174644448021994</v>
      </c>
      <c r="K887" s="77">
        <v>0.668002045382872</v>
      </c>
      <c r="L887" s="77">
        <v>-64.112792938605196</v>
      </c>
      <c r="M887" s="77">
        <v>0.66671502542260896</v>
      </c>
      <c r="N887" s="77">
        <v>-6.18515094167549E-2</v>
      </c>
      <c r="O887" s="77">
        <v>1.2870199602626E-3</v>
      </c>
      <c r="P887" s="77">
        <v>-2.0616541908368999E-5</v>
      </c>
      <c r="Q887" s="77">
        <v>-2.0616541908370002E-5</v>
      </c>
      <c r="R887" s="77">
        <v>0</v>
      </c>
      <c r="S887" s="77">
        <v>6.8942E-14</v>
      </c>
      <c r="T887" s="77" t="s">
        <v>156</v>
      </c>
      <c r="U887" s="105">
        <v>6.0612074429452403E-3</v>
      </c>
      <c r="V887" s="105">
        <v>0</v>
      </c>
      <c r="W887" s="101">
        <v>6.0622789300811804E-3</v>
      </c>
    </row>
    <row r="888" spans="2:23" x14ac:dyDescent="0.25">
      <c r="B888" s="55" t="s">
        <v>116</v>
      </c>
      <c r="C888" s="76" t="s">
        <v>139</v>
      </c>
      <c r="D888" s="55" t="s">
        <v>65</v>
      </c>
      <c r="E888" s="55" t="s">
        <v>186</v>
      </c>
      <c r="F888" s="70">
        <v>308.54000000000002</v>
      </c>
      <c r="G888" s="77">
        <v>54050</v>
      </c>
      <c r="H888" s="77">
        <v>307.41000000000003</v>
      </c>
      <c r="I888" s="77">
        <v>1</v>
      </c>
      <c r="J888" s="77">
        <v>-58.334598274518697</v>
      </c>
      <c r="K888" s="77">
        <v>4.7436779460541798E-2</v>
      </c>
      <c r="L888" s="77">
        <v>-57.971960455566801</v>
      </c>
      <c r="M888" s="77">
        <v>4.68488298949215E-2</v>
      </c>
      <c r="N888" s="77">
        <v>-0.36263781895192698</v>
      </c>
      <c r="O888" s="77">
        <v>5.8794956562030097E-4</v>
      </c>
      <c r="P888" s="77">
        <v>-4.4002139644805198E-4</v>
      </c>
      <c r="Q888" s="77">
        <v>-4.40021396448051E-4</v>
      </c>
      <c r="R888" s="77">
        <v>0</v>
      </c>
      <c r="S888" s="77">
        <v>2.699046E-12</v>
      </c>
      <c r="T888" s="77" t="s">
        <v>155</v>
      </c>
      <c r="U888" s="105">
        <v>-0.22870696794376399</v>
      </c>
      <c r="V888" s="105">
        <v>0</v>
      </c>
      <c r="W888" s="101">
        <v>-0.228666537620869</v>
      </c>
    </row>
    <row r="889" spans="2:23" x14ac:dyDescent="0.25">
      <c r="B889" s="55" t="s">
        <v>116</v>
      </c>
      <c r="C889" s="76" t="s">
        <v>139</v>
      </c>
      <c r="D889" s="55" t="s">
        <v>65</v>
      </c>
      <c r="E889" s="55" t="s">
        <v>186</v>
      </c>
      <c r="F889" s="70">
        <v>308.54000000000002</v>
      </c>
      <c r="G889" s="77">
        <v>54850</v>
      </c>
      <c r="H889" s="77">
        <v>308.82</v>
      </c>
      <c r="I889" s="77">
        <v>1</v>
      </c>
      <c r="J889" s="77">
        <v>1.02613181044099</v>
      </c>
      <c r="K889" s="77">
        <v>2.7366079337447001E-5</v>
      </c>
      <c r="L889" s="77">
        <v>1.0247004327828699</v>
      </c>
      <c r="M889" s="77">
        <v>2.7289785290811002E-5</v>
      </c>
      <c r="N889" s="77">
        <v>1.43137765811104E-3</v>
      </c>
      <c r="O889" s="77">
        <v>7.6294046635999999E-8</v>
      </c>
      <c r="P889" s="77">
        <v>-1.69292258313776E-4</v>
      </c>
      <c r="Q889" s="77">
        <v>-1.69292258313776E-4</v>
      </c>
      <c r="R889" s="77">
        <v>0</v>
      </c>
      <c r="S889" s="77">
        <v>7.4487000000000004E-13</v>
      </c>
      <c r="T889" s="77" t="s">
        <v>156</v>
      </c>
      <c r="U889" s="105">
        <v>-3.7723529795543302E-4</v>
      </c>
      <c r="V889" s="105">
        <v>0</v>
      </c>
      <c r="W889" s="101">
        <v>-3.7716861111575798E-4</v>
      </c>
    </row>
    <row r="890" spans="2:23" x14ac:dyDescent="0.25">
      <c r="B890" s="55" t="s">
        <v>116</v>
      </c>
      <c r="C890" s="76" t="s">
        <v>139</v>
      </c>
      <c r="D890" s="55" t="s">
        <v>65</v>
      </c>
      <c r="E890" s="55" t="s">
        <v>187</v>
      </c>
      <c r="F890" s="70">
        <v>311.44</v>
      </c>
      <c r="G890" s="77">
        <v>53654</v>
      </c>
      <c r="H890" s="77">
        <v>310.37</v>
      </c>
      <c r="I890" s="77">
        <v>1</v>
      </c>
      <c r="J890" s="77">
        <v>-53.1377269038571</v>
      </c>
      <c r="K890" s="77">
        <v>0.11125055000805099</v>
      </c>
      <c r="L890" s="77">
        <v>-53.052374905478203</v>
      </c>
      <c r="M890" s="77">
        <v>0.110893446634589</v>
      </c>
      <c r="N890" s="77">
        <v>-8.5351998378935298E-2</v>
      </c>
      <c r="O890" s="77">
        <v>3.5710337346109798E-4</v>
      </c>
      <c r="P890" s="77">
        <v>1.4119998646693001E-5</v>
      </c>
      <c r="Q890" s="77">
        <v>1.4119998646693001E-5</v>
      </c>
      <c r="R890" s="77">
        <v>0</v>
      </c>
      <c r="S890" s="77">
        <v>7.855E-15</v>
      </c>
      <c r="T890" s="77" t="s">
        <v>156</v>
      </c>
      <c r="U890" s="105">
        <v>1.96985860604625E-2</v>
      </c>
      <c r="V890" s="105">
        <v>0</v>
      </c>
      <c r="W890" s="101">
        <v>1.97020683338806E-2</v>
      </c>
    </row>
    <row r="891" spans="2:23" x14ac:dyDescent="0.25">
      <c r="B891" s="55" t="s">
        <v>116</v>
      </c>
      <c r="C891" s="76" t="s">
        <v>139</v>
      </c>
      <c r="D891" s="55" t="s">
        <v>65</v>
      </c>
      <c r="E891" s="55" t="s">
        <v>188</v>
      </c>
      <c r="F891" s="70">
        <v>309.14999999999998</v>
      </c>
      <c r="G891" s="77">
        <v>58004</v>
      </c>
      <c r="H891" s="77">
        <v>300.64999999999998</v>
      </c>
      <c r="I891" s="77">
        <v>1</v>
      </c>
      <c r="J891" s="77">
        <v>-81.132787813700801</v>
      </c>
      <c r="K891" s="77">
        <v>1.35665928016098</v>
      </c>
      <c r="L891" s="77">
        <v>-81.1096988089364</v>
      </c>
      <c r="M891" s="77">
        <v>1.35588722594462</v>
      </c>
      <c r="N891" s="77">
        <v>-2.3089004764453899E-2</v>
      </c>
      <c r="O891" s="77">
        <v>7.7205421635979899E-4</v>
      </c>
      <c r="P891" s="77">
        <v>-2.3277348853980999E-5</v>
      </c>
      <c r="Q891" s="77">
        <v>-2.3277348853982002E-5</v>
      </c>
      <c r="R891" s="77">
        <v>0</v>
      </c>
      <c r="S891" s="77">
        <v>1.11672E-13</v>
      </c>
      <c r="T891" s="77" t="s">
        <v>156</v>
      </c>
      <c r="U891" s="105">
        <v>3.9142790070244897E-2</v>
      </c>
      <c r="V891" s="105">
        <v>0</v>
      </c>
      <c r="W891" s="101">
        <v>3.9149709647972597E-2</v>
      </c>
    </row>
    <row r="892" spans="2:23" x14ac:dyDescent="0.25">
      <c r="B892" s="55" t="s">
        <v>116</v>
      </c>
      <c r="C892" s="76" t="s">
        <v>139</v>
      </c>
      <c r="D892" s="55" t="s">
        <v>65</v>
      </c>
      <c r="E892" s="55" t="s">
        <v>189</v>
      </c>
      <c r="F892" s="70">
        <v>304.8</v>
      </c>
      <c r="G892" s="77">
        <v>53854</v>
      </c>
      <c r="H892" s="77">
        <v>303.41000000000003</v>
      </c>
      <c r="I892" s="77">
        <v>1</v>
      </c>
      <c r="J892" s="77">
        <v>-55.3385820035598</v>
      </c>
      <c r="K892" s="77">
        <v>0.15158675357915399</v>
      </c>
      <c r="L892" s="77">
        <v>-55.275341104865802</v>
      </c>
      <c r="M892" s="77">
        <v>0.15124048504583401</v>
      </c>
      <c r="N892" s="77">
        <v>-6.3240898694072498E-2</v>
      </c>
      <c r="O892" s="77">
        <v>3.4626853331997802E-4</v>
      </c>
      <c r="P892" s="77">
        <v>-2.7055553775957E-5</v>
      </c>
      <c r="Q892" s="77">
        <v>-2.7055553775958E-5</v>
      </c>
      <c r="R892" s="77">
        <v>0</v>
      </c>
      <c r="S892" s="77">
        <v>3.6234E-14</v>
      </c>
      <c r="T892" s="77" t="s">
        <v>155</v>
      </c>
      <c r="U892" s="105">
        <v>1.7397143140512002E-2</v>
      </c>
      <c r="V892" s="105">
        <v>0</v>
      </c>
      <c r="W892" s="101">
        <v>1.7400218569830699E-2</v>
      </c>
    </row>
    <row r="893" spans="2:23" x14ac:dyDescent="0.25">
      <c r="B893" s="55" t="s">
        <v>116</v>
      </c>
      <c r="C893" s="76" t="s">
        <v>139</v>
      </c>
      <c r="D893" s="55" t="s">
        <v>65</v>
      </c>
      <c r="E893" s="55" t="s">
        <v>189</v>
      </c>
      <c r="F893" s="70">
        <v>304.8</v>
      </c>
      <c r="G893" s="77">
        <v>58104</v>
      </c>
      <c r="H893" s="77">
        <v>298.82</v>
      </c>
      <c r="I893" s="77">
        <v>1</v>
      </c>
      <c r="J893" s="77">
        <v>-64.100950899693899</v>
      </c>
      <c r="K893" s="77">
        <v>0.52758685676185302</v>
      </c>
      <c r="L893" s="77">
        <v>-64.101527771795801</v>
      </c>
      <c r="M893" s="77">
        <v>0.52759635276789396</v>
      </c>
      <c r="N893" s="77">
        <v>5.7687210190948701E-4</v>
      </c>
      <c r="O893" s="77">
        <v>-9.4960060410469997E-6</v>
      </c>
      <c r="P893" s="77">
        <v>6.4390117465400002E-6</v>
      </c>
      <c r="Q893" s="77">
        <v>6.4390117465409997E-6</v>
      </c>
      <c r="R893" s="77">
        <v>0</v>
      </c>
      <c r="S893" s="77">
        <v>5.3239999999999997E-15</v>
      </c>
      <c r="T893" s="77" t="s">
        <v>156</v>
      </c>
      <c r="U893" s="105">
        <v>5.8370558617024701E-4</v>
      </c>
      <c r="V893" s="105">
        <v>0</v>
      </c>
      <c r="W893" s="101">
        <v>5.8380877238069099E-4</v>
      </c>
    </row>
    <row r="894" spans="2:23" x14ac:dyDescent="0.25">
      <c r="B894" s="55" t="s">
        <v>116</v>
      </c>
      <c r="C894" s="76" t="s">
        <v>139</v>
      </c>
      <c r="D894" s="55" t="s">
        <v>65</v>
      </c>
      <c r="E894" s="55" t="s">
        <v>190</v>
      </c>
      <c r="F894" s="70">
        <v>306.01</v>
      </c>
      <c r="G894" s="77">
        <v>54050</v>
      </c>
      <c r="H894" s="77">
        <v>307.41000000000003</v>
      </c>
      <c r="I894" s="77">
        <v>1</v>
      </c>
      <c r="J894" s="77">
        <v>57.338449888574601</v>
      </c>
      <c r="K894" s="77">
        <v>6.9337547353322398E-2</v>
      </c>
      <c r="L894" s="77">
        <v>57.346209095389199</v>
      </c>
      <c r="M894" s="77">
        <v>6.9356314542639103E-2</v>
      </c>
      <c r="N894" s="77">
        <v>-7.75920681457265E-3</v>
      </c>
      <c r="O894" s="77">
        <v>-1.8767189316699001E-5</v>
      </c>
      <c r="P894" s="77">
        <v>-1.53210086489097E-4</v>
      </c>
      <c r="Q894" s="77">
        <v>-1.53210086489097E-4</v>
      </c>
      <c r="R894" s="77">
        <v>0</v>
      </c>
      <c r="S894" s="77">
        <v>4.9505300000000001E-13</v>
      </c>
      <c r="T894" s="77" t="s">
        <v>155</v>
      </c>
      <c r="U894" s="105">
        <v>5.10680490507726E-3</v>
      </c>
      <c r="V894" s="105">
        <v>0</v>
      </c>
      <c r="W894" s="101">
        <v>5.1077076749977803E-3</v>
      </c>
    </row>
    <row r="895" spans="2:23" x14ac:dyDescent="0.25">
      <c r="B895" s="55" t="s">
        <v>116</v>
      </c>
      <c r="C895" s="76" t="s">
        <v>139</v>
      </c>
      <c r="D895" s="55" t="s">
        <v>65</v>
      </c>
      <c r="E895" s="55" t="s">
        <v>190</v>
      </c>
      <c r="F895" s="70">
        <v>306.01</v>
      </c>
      <c r="G895" s="77">
        <v>56000</v>
      </c>
      <c r="H895" s="77">
        <v>308.16000000000003</v>
      </c>
      <c r="I895" s="77">
        <v>1</v>
      </c>
      <c r="J895" s="77">
        <v>32.046760364175</v>
      </c>
      <c r="K895" s="77">
        <v>9.91768926489386E-2</v>
      </c>
      <c r="L895" s="77">
        <v>32.134011691649199</v>
      </c>
      <c r="M895" s="77">
        <v>9.9717670893526303E-2</v>
      </c>
      <c r="N895" s="77">
        <v>-8.7251327474224802E-2</v>
      </c>
      <c r="O895" s="77">
        <v>-5.4077824458765601E-4</v>
      </c>
      <c r="P895" s="77">
        <v>-1.31167820161468E-4</v>
      </c>
      <c r="Q895" s="77">
        <v>-1.31167820161469E-4</v>
      </c>
      <c r="R895" s="77">
        <v>0</v>
      </c>
      <c r="S895" s="77">
        <v>1.6614869999999999E-12</v>
      </c>
      <c r="T895" s="77" t="s">
        <v>155</v>
      </c>
      <c r="U895" s="105">
        <v>2.1525466830385899E-2</v>
      </c>
      <c r="V895" s="105">
        <v>0</v>
      </c>
      <c r="W895" s="101">
        <v>2.1529272055833298E-2</v>
      </c>
    </row>
    <row r="896" spans="2:23" x14ac:dyDescent="0.25">
      <c r="B896" s="55" t="s">
        <v>116</v>
      </c>
      <c r="C896" s="76" t="s">
        <v>139</v>
      </c>
      <c r="D896" s="55" t="s">
        <v>65</v>
      </c>
      <c r="E896" s="55" t="s">
        <v>190</v>
      </c>
      <c r="F896" s="70">
        <v>306.01</v>
      </c>
      <c r="G896" s="77">
        <v>58450</v>
      </c>
      <c r="H896" s="77">
        <v>305.43</v>
      </c>
      <c r="I896" s="77">
        <v>1</v>
      </c>
      <c r="J896" s="77">
        <v>-46.191404452928602</v>
      </c>
      <c r="K896" s="77">
        <v>5.4578660723644597E-2</v>
      </c>
      <c r="L896" s="77">
        <v>-46.109463435335996</v>
      </c>
      <c r="M896" s="77">
        <v>5.4385193375975603E-2</v>
      </c>
      <c r="N896" s="77">
        <v>-8.1941017592618307E-2</v>
      </c>
      <c r="O896" s="77">
        <v>1.93467347669031E-4</v>
      </c>
      <c r="P896" s="77">
        <v>1.91448138359178E-4</v>
      </c>
      <c r="Q896" s="77">
        <v>1.9144813835917699E-4</v>
      </c>
      <c r="R896" s="77">
        <v>0</v>
      </c>
      <c r="S896" s="77">
        <v>9.3756800000000007E-13</v>
      </c>
      <c r="T896" s="77" t="s">
        <v>155</v>
      </c>
      <c r="U896" s="105">
        <v>1.1621047325658799E-2</v>
      </c>
      <c r="V896" s="105">
        <v>0</v>
      </c>
      <c r="W896" s="101">
        <v>1.1623101669258199E-2</v>
      </c>
    </row>
    <row r="897" spans="2:23" x14ac:dyDescent="0.25">
      <c r="B897" s="55" t="s">
        <v>116</v>
      </c>
      <c r="C897" s="76" t="s">
        <v>139</v>
      </c>
      <c r="D897" s="55" t="s">
        <v>65</v>
      </c>
      <c r="E897" s="55" t="s">
        <v>191</v>
      </c>
      <c r="F897" s="70">
        <v>303.41000000000003</v>
      </c>
      <c r="G897" s="77">
        <v>53850</v>
      </c>
      <c r="H897" s="77">
        <v>306.01</v>
      </c>
      <c r="I897" s="77">
        <v>1</v>
      </c>
      <c r="J897" s="77">
        <v>13.0714312393412</v>
      </c>
      <c r="K897" s="77">
        <v>0</v>
      </c>
      <c r="L897" s="77">
        <v>13.1248981319936</v>
      </c>
      <c r="M897" s="77">
        <v>0</v>
      </c>
      <c r="N897" s="77">
        <v>-5.3466892652318E-2</v>
      </c>
      <c r="O897" s="77">
        <v>0</v>
      </c>
      <c r="P897" s="77">
        <v>-2.8050229592906001E-5</v>
      </c>
      <c r="Q897" s="77">
        <v>-2.8050229592907E-5</v>
      </c>
      <c r="R897" s="77">
        <v>0</v>
      </c>
      <c r="S897" s="77">
        <v>0</v>
      </c>
      <c r="T897" s="77" t="s">
        <v>155</v>
      </c>
      <c r="U897" s="105">
        <v>0.13901392089602399</v>
      </c>
      <c r="V897" s="105">
        <v>0</v>
      </c>
      <c r="W897" s="101">
        <v>0.13903849547614899</v>
      </c>
    </row>
    <row r="898" spans="2:23" x14ac:dyDescent="0.25">
      <c r="B898" s="55" t="s">
        <v>116</v>
      </c>
      <c r="C898" s="76" t="s">
        <v>139</v>
      </c>
      <c r="D898" s="55" t="s">
        <v>65</v>
      </c>
      <c r="E898" s="55" t="s">
        <v>191</v>
      </c>
      <c r="F898" s="70">
        <v>303.41000000000003</v>
      </c>
      <c r="G898" s="77">
        <v>53850</v>
      </c>
      <c r="H898" s="77">
        <v>306.01</v>
      </c>
      <c r="I898" s="77">
        <v>2</v>
      </c>
      <c r="J898" s="77">
        <v>30.233921110842601</v>
      </c>
      <c r="K898" s="77">
        <v>0</v>
      </c>
      <c r="L898" s="77">
        <v>30.357588809114802</v>
      </c>
      <c r="M898" s="77">
        <v>0</v>
      </c>
      <c r="N898" s="77">
        <v>-0.123667698272195</v>
      </c>
      <c r="O898" s="77">
        <v>0</v>
      </c>
      <c r="P898" s="77">
        <v>-6.4879538693459997E-5</v>
      </c>
      <c r="Q898" s="77">
        <v>-6.4879538693461E-5</v>
      </c>
      <c r="R898" s="77">
        <v>0</v>
      </c>
      <c r="S898" s="77">
        <v>0</v>
      </c>
      <c r="T898" s="77" t="s">
        <v>155</v>
      </c>
      <c r="U898" s="105">
        <v>0.321536015507703</v>
      </c>
      <c r="V898" s="105">
        <v>0</v>
      </c>
      <c r="W898" s="101">
        <v>0.32159285594875298</v>
      </c>
    </row>
    <row r="899" spans="2:23" x14ac:dyDescent="0.25">
      <c r="B899" s="55" t="s">
        <v>116</v>
      </c>
      <c r="C899" s="76" t="s">
        <v>139</v>
      </c>
      <c r="D899" s="55" t="s">
        <v>65</v>
      </c>
      <c r="E899" s="55" t="s">
        <v>191</v>
      </c>
      <c r="F899" s="70">
        <v>303.41000000000003</v>
      </c>
      <c r="G899" s="77">
        <v>58004</v>
      </c>
      <c r="H899" s="77">
        <v>300.64999999999998</v>
      </c>
      <c r="I899" s="77">
        <v>1</v>
      </c>
      <c r="J899" s="77">
        <v>-94.995175586772305</v>
      </c>
      <c r="K899" s="77">
        <v>0.306818835081898</v>
      </c>
      <c r="L899" s="77">
        <v>-95.045355193357494</v>
      </c>
      <c r="M899" s="77">
        <v>0.30714306449027101</v>
      </c>
      <c r="N899" s="77">
        <v>5.0179606585154503E-2</v>
      </c>
      <c r="O899" s="77">
        <v>-3.2422940837253402E-4</v>
      </c>
      <c r="P899" s="77">
        <v>4.4069767847573001E-5</v>
      </c>
      <c r="Q899" s="77">
        <v>4.4069767847573001E-5</v>
      </c>
      <c r="R899" s="77">
        <v>0</v>
      </c>
      <c r="S899" s="77">
        <v>6.6033E-14</v>
      </c>
      <c r="T899" s="77" t="s">
        <v>155</v>
      </c>
      <c r="U899" s="105">
        <v>4.0568705964272297E-2</v>
      </c>
      <c r="V899" s="105">
        <v>0</v>
      </c>
      <c r="W899" s="101">
        <v>4.05758776123262E-2</v>
      </c>
    </row>
    <row r="900" spans="2:23" x14ac:dyDescent="0.25">
      <c r="B900" s="55" t="s">
        <v>116</v>
      </c>
      <c r="C900" s="76" t="s">
        <v>139</v>
      </c>
      <c r="D900" s="55" t="s">
        <v>65</v>
      </c>
      <c r="E900" s="55" t="s">
        <v>192</v>
      </c>
      <c r="F900" s="70">
        <v>308.83999999999997</v>
      </c>
      <c r="G900" s="77">
        <v>54000</v>
      </c>
      <c r="H900" s="77">
        <v>306.61</v>
      </c>
      <c r="I900" s="77">
        <v>1</v>
      </c>
      <c r="J900" s="77">
        <v>-54.3837400015207</v>
      </c>
      <c r="K900" s="77">
        <v>0.179230025299112</v>
      </c>
      <c r="L900" s="77">
        <v>-53.699820337915398</v>
      </c>
      <c r="M900" s="77">
        <v>0.174750444682059</v>
      </c>
      <c r="N900" s="77">
        <v>-0.68391966360530299</v>
      </c>
      <c r="O900" s="77">
        <v>4.4795806170538103E-3</v>
      </c>
      <c r="P900" s="77">
        <v>-8.9366036713738701E-4</v>
      </c>
      <c r="Q900" s="77">
        <v>-8.9366036713738701E-4</v>
      </c>
      <c r="R900" s="77">
        <v>0</v>
      </c>
      <c r="S900" s="77">
        <v>4.8396908000000001E-11</v>
      </c>
      <c r="T900" s="77" t="s">
        <v>155</v>
      </c>
      <c r="U900" s="105">
        <v>-0.14666190445691499</v>
      </c>
      <c r="V900" s="105">
        <v>0</v>
      </c>
      <c r="W900" s="101">
        <v>-0.14663597788280699</v>
      </c>
    </row>
    <row r="901" spans="2:23" x14ac:dyDescent="0.25">
      <c r="B901" s="55" t="s">
        <v>116</v>
      </c>
      <c r="C901" s="76" t="s">
        <v>139</v>
      </c>
      <c r="D901" s="55" t="s">
        <v>65</v>
      </c>
      <c r="E901" s="55" t="s">
        <v>192</v>
      </c>
      <c r="F901" s="70">
        <v>308.83999999999997</v>
      </c>
      <c r="G901" s="77">
        <v>54850</v>
      </c>
      <c r="H901" s="77">
        <v>308.82</v>
      </c>
      <c r="I901" s="77">
        <v>1</v>
      </c>
      <c r="J901" s="77">
        <v>11.6911190338966</v>
      </c>
      <c r="K901" s="77">
        <v>1.0743225971208399E-3</v>
      </c>
      <c r="L901" s="77">
        <v>11.692550504957101</v>
      </c>
      <c r="M901" s="77">
        <v>1.0745856952642399E-3</v>
      </c>
      <c r="N901" s="77">
        <v>-1.4314710605395401E-3</v>
      </c>
      <c r="O901" s="77">
        <v>-2.6309814339999999E-7</v>
      </c>
      <c r="P901" s="77">
        <v>1.6929225802396301E-4</v>
      </c>
      <c r="Q901" s="77">
        <v>1.6929225802396301E-4</v>
      </c>
      <c r="R901" s="77">
        <v>0</v>
      </c>
      <c r="S901" s="77">
        <v>2.2526699999999999E-13</v>
      </c>
      <c r="T901" s="77" t="s">
        <v>156</v>
      </c>
      <c r="U901" s="105">
        <v>-1.09882020837E-4</v>
      </c>
      <c r="V901" s="105">
        <v>0</v>
      </c>
      <c r="W901" s="101">
        <v>-1.09862596131129E-4</v>
      </c>
    </row>
    <row r="902" spans="2:23" x14ac:dyDescent="0.25">
      <c r="B902" s="55" t="s">
        <v>116</v>
      </c>
      <c r="C902" s="76" t="s">
        <v>139</v>
      </c>
      <c r="D902" s="55" t="s">
        <v>65</v>
      </c>
      <c r="E902" s="55" t="s">
        <v>137</v>
      </c>
      <c r="F902" s="70">
        <v>306.61</v>
      </c>
      <c r="G902" s="77">
        <v>54250</v>
      </c>
      <c r="H902" s="77">
        <v>305.83999999999997</v>
      </c>
      <c r="I902" s="77">
        <v>1</v>
      </c>
      <c r="J902" s="77">
        <v>-91.357758176936699</v>
      </c>
      <c r="K902" s="77">
        <v>0.113508863715973</v>
      </c>
      <c r="L902" s="77">
        <v>-91.729947753376607</v>
      </c>
      <c r="M902" s="77">
        <v>0.114435613081786</v>
      </c>
      <c r="N902" s="77">
        <v>0.37218957643983003</v>
      </c>
      <c r="O902" s="77">
        <v>-9.2674936581298704E-4</v>
      </c>
      <c r="P902" s="77">
        <v>5.9323148331046505E-4</v>
      </c>
      <c r="Q902" s="77">
        <v>5.9323148331046505E-4</v>
      </c>
      <c r="R902" s="77">
        <v>0</v>
      </c>
      <c r="S902" s="77">
        <v>4.786161E-12</v>
      </c>
      <c r="T902" s="77" t="s">
        <v>155</v>
      </c>
      <c r="U902" s="105">
        <v>2.79214931260137E-3</v>
      </c>
      <c r="V902" s="105">
        <v>0</v>
      </c>
      <c r="W902" s="101">
        <v>2.7926429027149298E-3</v>
      </c>
    </row>
    <row r="903" spans="2:23" x14ac:dyDescent="0.25">
      <c r="B903" s="55" t="s">
        <v>116</v>
      </c>
      <c r="C903" s="76" t="s">
        <v>139</v>
      </c>
      <c r="D903" s="55" t="s">
        <v>65</v>
      </c>
      <c r="E903" s="55" t="s">
        <v>193</v>
      </c>
      <c r="F903" s="70">
        <v>307.41000000000003</v>
      </c>
      <c r="G903" s="77">
        <v>54250</v>
      </c>
      <c r="H903" s="77">
        <v>305.83999999999997</v>
      </c>
      <c r="I903" s="77">
        <v>1</v>
      </c>
      <c r="J903" s="77">
        <v>-44.727752418526201</v>
      </c>
      <c r="K903" s="77">
        <v>0.118033738348366</v>
      </c>
      <c r="L903" s="77">
        <v>-44.3560940933518</v>
      </c>
      <c r="M903" s="77">
        <v>0.11608032190987901</v>
      </c>
      <c r="N903" s="77">
        <v>-0.37165832517435698</v>
      </c>
      <c r="O903" s="77">
        <v>1.9534164384869298E-3</v>
      </c>
      <c r="P903" s="77">
        <v>-5.9323148331046505E-4</v>
      </c>
      <c r="Q903" s="77">
        <v>-5.9323148331046505E-4</v>
      </c>
      <c r="R903" s="77">
        <v>0</v>
      </c>
      <c r="S903" s="77">
        <v>2.0763492000000001E-11</v>
      </c>
      <c r="T903" s="77" t="s">
        <v>155</v>
      </c>
      <c r="U903" s="105">
        <v>1.5462744927296599E-2</v>
      </c>
      <c r="V903" s="105">
        <v>0</v>
      </c>
      <c r="W903" s="101">
        <v>1.5465478397885001E-2</v>
      </c>
    </row>
    <row r="904" spans="2:23" x14ac:dyDescent="0.25">
      <c r="B904" s="55" t="s">
        <v>116</v>
      </c>
      <c r="C904" s="76" t="s">
        <v>139</v>
      </c>
      <c r="D904" s="55" t="s">
        <v>65</v>
      </c>
      <c r="E904" s="55" t="s">
        <v>194</v>
      </c>
      <c r="F904" s="70">
        <v>308.95999999999998</v>
      </c>
      <c r="G904" s="77">
        <v>53550</v>
      </c>
      <c r="H904" s="77">
        <v>308.54000000000002</v>
      </c>
      <c r="I904" s="77">
        <v>1</v>
      </c>
      <c r="J904" s="77">
        <v>-15.645018355301501</v>
      </c>
      <c r="K904" s="77">
        <v>4.3323688082776797E-3</v>
      </c>
      <c r="L904" s="77">
        <v>-15.463055797008501</v>
      </c>
      <c r="M904" s="77">
        <v>4.2321778740907401E-3</v>
      </c>
      <c r="N904" s="77">
        <v>-0.18196255829305</v>
      </c>
      <c r="O904" s="77">
        <v>1.0019093418694E-4</v>
      </c>
      <c r="P904" s="77">
        <v>-3.0727020799073298E-4</v>
      </c>
      <c r="Q904" s="77">
        <v>-3.0727020799073298E-4</v>
      </c>
      <c r="R904" s="77">
        <v>0</v>
      </c>
      <c r="S904" s="77">
        <v>1.6711449999999999E-12</v>
      </c>
      <c r="T904" s="77" t="s">
        <v>156</v>
      </c>
      <c r="U904" s="105">
        <v>-4.5490323552856003E-2</v>
      </c>
      <c r="V904" s="105">
        <v>0</v>
      </c>
      <c r="W904" s="101">
        <v>-4.5482281871894598E-2</v>
      </c>
    </row>
    <row r="905" spans="2:23" x14ac:dyDescent="0.25">
      <c r="B905" s="55" t="s">
        <v>116</v>
      </c>
      <c r="C905" s="76" t="s">
        <v>139</v>
      </c>
      <c r="D905" s="55" t="s">
        <v>65</v>
      </c>
      <c r="E905" s="55" t="s">
        <v>195</v>
      </c>
      <c r="F905" s="70">
        <v>305.83</v>
      </c>
      <c r="G905" s="77">
        <v>58200</v>
      </c>
      <c r="H905" s="77">
        <v>306.04000000000002</v>
      </c>
      <c r="I905" s="77">
        <v>1</v>
      </c>
      <c r="J905" s="77">
        <v>28.178027585629501</v>
      </c>
      <c r="K905" s="77">
        <v>1.4006181849195E-2</v>
      </c>
      <c r="L905" s="77">
        <v>28.112955353191399</v>
      </c>
      <c r="M905" s="77">
        <v>1.3941566883301001E-2</v>
      </c>
      <c r="N905" s="77">
        <v>6.5072232438057001E-2</v>
      </c>
      <c r="O905" s="77">
        <v>6.4614965893962999E-5</v>
      </c>
      <c r="P905" s="77">
        <v>-2.5041935305702799E-4</v>
      </c>
      <c r="Q905" s="77">
        <v>-2.5041935305702902E-4</v>
      </c>
      <c r="R905" s="77">
        <v>0</v>
      </c>
      <c r="S905" s="77">
        <v>1.106202E-12</v>
      </c>
      <c r="T905" s="77" t="s">
        <v>155</v>
      </c>
      <c r="U905" s="105">
        <v>6.1028107787751097E-3</v>
      </c>
      <c r="V905" s="105">
        <v>0</v>
      </c>
      <c r="W905" s="101">
        <v>6.1038896204587299E-3</v>
      </c>
    </row>
    <row r="906" spans="2:23" x14ac:dyDescent="0.25">
      <c r="B906" s="55" t="s">
        <v>116</v>
      </c>
      <c r="C906" s="76" t="s">
        <v>139</v>
      </c>
      <c r="D906" s="55" t="s">
        <v>65</v>
      </c>
      <c r="E906" s="55" t="s">
        <v>196</v>
      </c>
      <c r="F906" s="70">
        <v>309.77999999999997</v>
      </c>
      <c r="G906" s="77">
        <v>53000</v>
      </c>
      <c r="H906" s="77">
        <v>310.2</v>
      </c>
      <c r="I906" s="77">
        <v>1</v>
      </c>
      <c r="J906" s="77">
        <v>33.7240170206519</v>
      </c>
      <c r="K906" s="77">
        <v>2.8114286489507801E-2</v>
      </c>
      <c r="L906" s="77">
        <v>35.384492312849098</v>
      </c>
      <c r="M906" s="77">
        <v>3.09509799630053E-2</v>
      </c>
      <c r="N906" s="77">
        <v>-1.6604752921972401</v>
      </c>
      <c r="O906" s="77">
        <v>-2.83669347349744E-3</v>
      </c>
      <c r="P906" s="77">
        <v>7.37694972503309E-4</v>
      </c>
      <c r="Q906" s="77">
        <v>7.3769497250330803E-4</v>
      </c>
      <c r="R906" s="77">
        <v>0</v>
      </c>
      <c r="S906" s="77">
        <v>1.3452473E-11</v>
      </c>
      <c r="T906" s="77" t="s">
        <v>156</v>
      </c>
      <c r="U906" s="105">
        <v>-0.18194698712660301</v>
      </c>
      <c r="V906" s="105">
        <v>0</v>
      </c>
      <c r="W906" s="101">
        <v>-0.18191482293193301</v>
      </c>
    </row>
    <row r="907" spans="2:23" x14ac:dyDescent="0.25">
      <c r="B907" s="55" t="s">
        <v>116</v>
      </c>
      <c r="C907" s="76" t="s">
        <v>139</v>
      </c>
      <c r="D907" s="55" t="s">
        <v>65</v>
      </c>
      <c r="E907" s="55" t="s">
        <v>197</v>
      </c>
      <c r="F907" s="70">
        <v>308.16000000000003</v>
      </c>
      <c r="G907" s="77">
        <v>56100</v>
      </c>
      <c r="H907" s="77">
        <v>308.08</v>
      </c>
      <c r="I907" s="77">
        <v>1</v>
      </c>
      <c r="J907" s="77">
        <v>-5.3593680019533299</v>
      </c>
      <c r="K907" s="77">
        <v>2.6798396079876999E-3</v>
      </c>
      <c r="L907" s="77">
        <v>-5.2723439023143097</v>
      </c>
      <c r="M907" s="77">
        <v>2.59351703392447E-3</v>
      </c>
      <c r="N907" s="77">
        <v>-8.7024099639022898E-2</v>
      </c>
      <c r="O907" s="77">
        <v>8.6322574063232E-5</v>
      </c>
      <c r="P907" s="77">
        <v>-1.3116782012781301E-4</v>
      </c>
      <c r="Q907" s="77">
        <v>-1.3116782012781401E-4</v>
      </c>
      <c r="R907" s="77">
        <v>0</v>
      </c>
      <c r="S907" s="77">
        <v>1.6052259999999999E-12</v>
      </c>
      <c r="T907" s="77" t="s">
        <v>155</v>
      </c>
      <c r="U907" s="105">
        <v>1.9635783549237399E-2</v>
      </c>
      <c r="V907" s="105">
        <v>0</v>
      </c>
      <c r="W907" s="101">
        <v>1.96392547205635E-2</v>
      </c>
    </row>
    <row r="908" spans="2:23" x14ac:dyDescent="0.25">
      <c r="B908" s="55" t="s">
        <v>116</v>
      </c>
      <c r="C908" s="76" t="s">
        <v>139</v>
      </c>
      <c r="D908" s="55" t="s">
        <v>65</v>
      </c>
      <c r="E908" s="55" t="s">
        <v>138</v>
      </c>
      <c r="F908" s="70">
        <v>308.18</v>
      </c>
      <c r="G908" s="77">
        <v>56100</v>
      </c>
      <c r="H908" s="77">
        <v>308.08</v>
      </c>
      <c r="I908" s="77">
        <v>1</v>
      </c>
      <c r="J908" s="77">
        <v>-1.3524083357988199</v>
      </c>
      <c r="K908" s="77">
        <v>1.51076086136569E-4</v>
      </c>
      <c r="L908" s="77">
        <v>-1.3437846950429</v>
      </c>
      <c r="M908" s="77">
        <v>1.4915555352776601E-4</v>
      </c>
      <c r="N908" s="77">
        <v>-8.6236407559161701E-3</v>
      </c>
      <c r="O908" s="77">
        <v>1.9205326088040001E-6</v>
      </c>
      <c r="P908" s="77">
        <v>-2.9955563091674E-5</v>
      </c>
      <c r="Q908" s="77">
        <v>-2.9955563091675E-5</v>
      </c>
      <c r="R908" s="77">
        <v>0</v>
      </c>
      <c r="S908" s="77">
        <v>7.4120000000000004E-14</v>
      </c>
      <c r="T908" s="77" t="s">
        <v>155</v>
      </c>
      <c r="U908" s="105">
        <v>-2.7059036284108999E-4</v>
      </c>
      <c r="V908" s="105">
        <v>0</v>
      </c>
      <c r="W908" s="101">
        <v>-2.7054252846227597E-4</v>
      </c>
    </row>
    <row r="909" spans="2:23" x14ac:dyDescent="0.25">
      <c r="B909" s="55" t="s">
        <v>116</v>
      </c>
      <c r="C909" s="76" t="s">
        <v>139</v>
      </c>
      <c r="D909" s="55" t="s">
        <v>65</v>
      </c>
      <c r="E909" s="55" t="s">
        <v>198</v>
      </c>
      <c r="F909" s="70">
        <v>300.64999999999998</v>
      </c>
      <c r="G909" s="77">
        <v>58054</v>
      </c>
      <c r="H909" s="77">
        <v>299.52</v>
      </c>
      <c r="I909" s="77">
        <v>1</v>
      </c>
      <c r="J909" s="77">
        <v>-37.855818763646297</v>
      </c>
      <c r="K909" s="77">
        <v>8.0538141401751195E-2</v>
      </c>
      <c r="L909" s="77">
        <v>-37.855539355347901</v>
      </c>
      <c r="M909" s="77">
        <v>8.0536952525497293E-2</v>
      </c>
      <c r="N909" s="77">
        <v>-2.7940829840367198E-4</v>
      </c>
      <c r="O909" s="77">
        <v>1.1888762538999999E-6</v>
      </c>
      <c r="P909" s="77">
        <v>-3.221211415592E-6</v>
      </c>
      <c r="Q909" s="77">
        <v>-3.221211415592E-6</v>
      </c>
      <c r="R909" s="77">
        <v>0</v>
      </c>
      <c r="S909" s="77">
        <v>5.8300000000000001E-16</v>
      </c>
      <c r="T909" s="77" t="s">
        <v>155</v>
      </c>
      <c r="U909" s="105">
        <v>4.1032553455371E-5</v>
      </c>
      <c r="V909" s="105">
        <v>0</v>
      </c>
      <c r="W909" s="101">
        <v>4.10398071013806E-5</v>
      </c>
    </row>
    <row r="910" spans="2:23" x14ac:dyDescent="0.25">
      <c r="B910" s="55" t="s">
        <v>116</v>
      </c>
      <c r="C910" s="76" t="s">
        <v>139</v>
      </c>
      <c r="D910" s="55" t="s">
        <v>65</v>
      </c>
      <c r="E910" s="55" t="s">
        <v>198</v>
      </c>
      <c r="F910" s="70">
        <v>300.64999999999998</v>
      </c>
      <c r="G910" s="77">
        <v>58104</v>
      </c>
      <c r="H910" s="77">
        <v>298.82</v>
      </c>
      <c r="I910" s="77">
        <v>1</v>
      </c>
      <c r="J910" s="77">
        <v>-38.4815568169548</v>
      </c>
      <c r="K910" s="77">
        <v>0.13238622122605301</v>
      </c>
      <c r="L910" s="77">
        <v>-38.481277006244298</v>
      </c>
      <c r="M910" s="77">
        <v>0.13238429599479901</v>
      </c>
      <c r="N910" s="77">
        <v>-2.798107104518E-4</v>
      </c>
      <c r="O910" s="77">
        <v>1.925231253824E-6</v>
      </c>
      <c r="P910" s="77">
        <v>-3.2178001308620002E-6</v>
      </c>
      <c r="Q910" s="77">
        <v>-3.2178001308609999E-6</v>
      </c>
      <c r="R910" s="77">
        <v>0</v>
      </c>
      <c r="S910" s="77">
        <v>9.2600000000000006E-16</v>
      </c>
      <c r="T910" s="77" t="s">
        <v>155</v>
      </c>
      <c r="U910" s="105">
        <v>6.5005589738174993E-5</v>
      </c>
      <c r="V910" s="105">
        <v>0</v>
      </c>
      <c r="W910" s="101">
        <v>6.5017081285663494E-5</v>
      </c>
    </row>
    <row r="911" spans="2:23" x14ac:dyDescent="0.25">
      <c r="B911" s="55" t="s">
        <v>116</v>
      </c>
      <c r="C911" s="76" t="s">
        <v>139</v>
      </c>
      <c r="D911" s="55" t="s">
        <v>65</v>
      </c>
      <c r="E911" s="55" t="s">
        <v>199</v>
      </c>
      <c r="F911" s="70">
        <v>299.52</v>
      </c>
      <c r="G911" s="77">
        <v>58104</v>
      </c>
      <c r="H911" s="77">
        <v>298.82</v>
      </c>
      <c r="I911" s="77">
        <v>1</v>
      </c>
      <c r="J911" s="77">
        <v>-39.645737555390397</v>
      </c>
      <c r="K911" s="77">
        <v>5.2497602510783899E-2</v>
      </c>
      <c r="L911" s="77">
        <v>-39.645456269836998</v>
      </c>
      <c r="M911" s="77">
        <v>5.2496857574974701E-2</v>
      </c>
      <c r="N911" s="77">
        <v>-2.8128555346063099E-4</v>
      </c>
      <c r="O911" s="77">
        <v>7.4493580914299996E-7</v>
      </c>
      <c r="P911" s="77">
        <v>-3.2212116156359998E-6</v>
      </c>
      <c r="Q911" s="77">
        <v>-3.2212116156370002E-6</v>
      </c>
      <c r="R911" s="77">
        <v>0</v>
      </c>
      <c r="S911" s="77">
        <v>3.4700000000000002E-16</v>
      </c>
      <c r="T911" s="77" t="s">
        <v>155</v>
      </c>
      <c r="U911" s="105">
        <v>2.5962558598829999E-5</v>
      </c>
      <c r="V911" s="105">
        <v>0</v>
      </c>
      <c r="W911" s="101">
        <v>2.5967148203758799E-5</v>
      </c>
    </row>
    <row r="912" spans="2:23" x14ac:dyDescent="0.25">
      <c r="B912" s="55" t="s">
        <v>116</v>
      </c>
      <c r="C912" s="76" t="s">
        <v>139</v>
      </c>
      <c r="D912" s="55" t="s">
        <v>65</v>
      </c>
      <c r="E912" s="55" t="s">
        <v>200</v>
      </c>
      <c r="F912" s="70">
        <v>305.66000000000003</v>
      </c>
      <c r="G912" s="77">
        <v>58200</v>
      </c>
      <c r="H912" s="77">
        <v>306.04000000000002</v>
      </c>
      <c r="I912" s="77">
        <v>1</v>
      </c>
      <c r="J912" s="77">
        <v>6.9402626354768602</v>
      </c>
      <c r="K912" s="77">
        <v>1.9724487011527798E-3</v>
      </c>
      <c r="L912" s="77">
        <v>7.0053202401721197</v>
      </c>
      <c r="M912" s="77">
        <v>2.0096012527786099E-3</v>
      </c>
      <c r="N912" s="77">
        <v>-6.5057604695259494E-2</v>
      </c>
      <c r="O912" s="77">
        <v>-3.7152551625828003E-5</v>
      </c>
      <c r="P912" s="77">
        <v>2.5041935305702799E-4</v>
      </c>
      <c r="Q912" s="77">
        <v>2.5041935305702902E-4</v>
      </c>
      <c r="R912" s="77">
        <v>0</v>
      </c>
      <c r="S912" s="77">
        <v>2.5679680000000001E-12</v>
      </c>
      <c r="T912" s="77" t="s">
        <v>155</v>
      </c>
      <c r="U912" s="105">
        <v>1.3358781869438599E-2</v>
      </c>
      <c r="V912" s="105">
        <v>0</v>
      </c>
      <c r="W912" s="101">
        <v>1.3361143405990501E-2</v>
      </c>
    </row>
    <row r="913" spans="2:23" x14ac:dyDescent="0.25">
      <c r="B913" s="55" t="s">
        <v>116</v>
      </c>
      <c r="C913" s="76" t="s">
        <v>139</v>
      </c>
      <c r="D913" s="55" t="s">
        <v>65</v>
      </c>
      <c r="E913" s="55" t="s">
        <v>200</v>
      </c>
      <c r="F913" s="70">
        <v>305.66000000000003</v>
      </c>
      <c r="G913" s="77">
        <v>58500</v>
      </c>
      <c r="H913" s="77">
        <v>305.52999999999997</v>
      </c>
      <c r="I913" s="77">
        <v>1</v>
      </c>
      <c r="J913" s="77">
        <v>-31.781080006332701</v>
      </c>
      <c r="K913" s="77">
        <v>5.2622930115820803E-3</v>
      </c>
      <c r="L913" s="77">
        <v>-31.846166975402699</v>
      </c>
      <c r="M913" s="77">
        <v>5.2838692088414503E-3</v>
      </c>
      <c r="N913" s="77">
        <v>6.5086969069994005E-2</v>
      </c>
      <c r="O913" s="77">
        <v>-2.157619725937E-5</v>
      </c>
      <c r="P913" s="77">
        <v>-2.5041935282524302E-4</v>
      </c>
      <c r="Q913" s="77">
        <v>-2.5041935282524302E-4</v>
      </c>
      <c r="R913" s="77">
        <v>0</v>
      </c>
      <c r="S913" s="77">
        <v>3.26718E-13</v>
      </c>
      <c r="T913" s="77" t="s">
        <v>155</v>
      </c>
      <c r="U913" s="105">
        <v>1.8677279776253899E-3</v>
      </c>
      <c r="V913" s="105">
        <v>0</v>
      </c>
      <c r="W913" s="101">
        <v>1.8680581505357099E-3</v>
      </c>
    </row>
    <row r="914" spans="2:23" x14ac:dyDescent="0.25">
      <c r="B914" s="55" t="s">
        <v>116</v>
      </c>
      <c r="C914" s="76" t="s">
        <v>139</v>
      </c>
      <c r="D914" s="55" t="s">
        <v>65</v>
      </c>
      <c r="E914" s="55" t="s">
        <v>201</v>
      </c>
      <c r="F914" s="70">
        <v>304.58</v>
      </c>
      <c r="G914" s="77">
        <v>58304</v>
      </c>
      <c r="H914" s="77">
        <v>304.58</v>
      </c>
      <c r="I914" s="77">
        <v>1</v>
      </c>
      <c r="J914" s="77">
        <v>-26.098273364788099</v>
      </c>
      <c r="K914" s="77">
        <v>0</v>
      </c>
      <c r="L914" s="77">
        <v>-26.098279062249301</v>
      </c>
      <c r="M914" s="77">
        <v>0</v>
      </c>
      <c r="N914" s="77">
        <v>5.6974611195580001E-6</v>
      </c>
      <c r="O914" s="77">
        <v>0</v>
      </c>
      <c r="P914" s="77">
        <v>0</v>
      </c>
      <c r="Q914" s="77">
        <v>0</v>
      </c>
      <c r="R914" s="77">
        <v>0</v>
      </c>
      <c r="S914" s="77">
        <v>0</v>
      </c>
      <c r="T914" s="77" t="s">
        <v>155</v>
      </c>
      <c r="U914" s="105">
        <v>0</v>
      </c>
      <c r="V914" s="105">
        <v>0</v>
      </c>
      <c r="W914" s="101">
        <v>0</v>
      </c>
    </row>
    <row r="915" spans="2:23" x14ac:dyDescent="0.25">
      <c r="B915" s="55" t="s">
        <v>116</v>
      </c>
      <c r="C915" s="76" t="s">
        <v>139</v>
      </c>
      <c r="D915" s="55" t="s">
        <v>65</v>
      </c>
      <c r="E915" s="55" t="s">
        <v>201</v>
      </c>
      <c r="F915" s="70">
        <v>304.58</v>
      </c>
      <c r="G915" s="77">
        <v>58350</v>
      </c>
      <c r="H915" s="77">
        <v>305.91000000000003</v>
      </c>
      <c r="I915" s="77">
        <v>1</v>
      </c>
      <c r="J915" s="77">
        <v>31.196682879738301</v>
      </c>
      <c r="K915" s="77">
        <v>7.0364747541134698E-2</v>
      </c>
      <c r="L915" s="77">
        <v>31.2136457396361</v>
      </c>
      <c r="M915" s="77">
        <v>7.0441288489992204E-2</v>
      </c>
      <c r="N915" s="77">
        <v>-1.6962859897806701E-2</v>
      </c>
      <c r="O915" s="77">
        <v>-7.6540948857521996E-5</v>
      </c>
      <c r="P915" s="77">
        <v>-5.8971215004581001E-5</v>
      </c>
      <c r="Q915" s="77">
        <v>-5.8971215004579998E-5</v>
      </c>
      <c r="R915" s="77">
        <v>0</v>
      </c>
      <c r="S915" s="77">
        <v>2.5143099999999999E-13</v>
      </c>
      <c r="T915" s="77" t="s">
        <v>155</v>
      </c>
      <c r="U915" s="105">
        <v>-8.0313826993075495E-4</v>
      </c>
      <c r="V915" s="105">
        <v>0</v>
      </c>
      <c r="W915" s="101">
        <v>-8.0299629288530395E-4</v>
      </c>
    </row>
    <row r="916" spans="2:23" x14ac:dyDescent="0.25">
      <c r="B916" s="55" t="s">
        <v>116</v>
      </c>
      <c r="C916" s="76" t="s">
        <v>139</v>
      </c>
      <c r="D916" s="55" t="s">
        <v>65</v>
      </c>
      <c r="E916" s="55" t="s">
        <v>201</v>
      </c>
      <c r="F916" s="70">
        <v>304.58</v>
      </c>
      <c r="G916" s="77">
        <v>58600</v>
      </c>
      <c r="H916" s="77">
        <v>304.67</v>
      </c>
      <c r="I916" s="77">
        <v>1</v>
      </c>
      <c r="J916" s="77">
        <v>35.947940990783302</v>
      </c>
      <c r="K916" s="77">
        <v>4.9622571320710601E-3</v>
      </c>
      <c r="L916" s="77">
        <v>35.930954702209199</v>
      </c>
      <c r="M916" s="77">
        <v>4.9575686623189001E-3</v>
      </c>
      <c r="N916" s="77">
        <v>1.69862885740391E-2</v>
      </c>
      <c r="O916" s="77">
        <v>4.6884697521580001E-6</v>
      </c>
      <c r="P916" s="77">
        <v>5.8971214398466003E-5</v>
      </c>
      <c r="Q916" s="77">
        <v>5.8971214398466003E-5</v>
      </c>
      <c r="R916" s="77">
        <v>0</v>
      </c>
      <c r="S916" s="77">
        <v>1.3354E-14</v>
      </c>
      <c r="T916" s="77" t="s">
        <v>156</v>
      </c>
      <c r="U916" s="105">
        <v>-1.00540873412918E-4</v>
      </c>
      <c r="V916" s="105">
        <v>0</v>
      </c>
      <c r="W916" s="101">
        <v>-1.0052310001487601E-4</v>
      </c>
    </row>
    <row r="917" spans="2:23" x14ac:dyDescent="0.25">
      <c r="B917" s="55" t="s">
        <v>116</v>
      </c>
      <c r="C917" s="76" t="s">
        <v>139</v>
      </c>
      <c r="D917" s="55" t="s">
        <v>65</v>
      </c>
      <c r="E917" s="55" t="s">
        <v>202</v>
      </c>
      <c r="F917" s="70">
        <v>304.58</v>
      </c>
      <c r="G917" s="77">
        <v>58300</v>
      </c>
      <c r="H917" s="77">
        <v>304.58</v>
      </c>
      <c r="I917" s="77">
        <v>2</v>
      </c>
      <c r="J917" s="77">
        <v>16.084017331003</v>
      </c>
      <c r="K917" s="77">
        <v>0</v>
      </c>
      <c r="L917" s="77">
        <v>16.084020842272199</v>
      </c>
      <c r="M917" s="77">
        <v>0</v>
      </c>
      <c r="N917" s="77">
        <v>-3.5112691976199999E-6</v>
      </c>
      <c r="O917" s="77">
        <v>0</v>
      </c>
      <c r="P917" s="77">
        <v>0</v>
      </c>
      <c r="Q917" s="77">
        <v>0</v>
      </c>
      <c r="R917" s="77">
        <v>0</v>
      </c>
      <c r="S917" s="77">
        <v>0</v>
      </c>
      <c r="T917" s="77" t="s">
        <v>155</v>
      </c>
      <c r="U917" s="105">
        <v>0</v>
      </c>
      <c r="V917" s="105">
        <v>0</v>
      </c>
      <c r="W917" s="101">
        <v>0</v>
      </c>
    </row>
    <row r="918" spans="2:23" x14ac:dyDescent="0.25">
      <c r="B918" s="55" t="s">
        <v>116</v>
      </c>
      <c r="C918" s="76" t="s">
        <v>139</v>
      </c>
      <c r="D918" s="55" t="s">
        <v>65</v>
      </c>
      <c r="E918" s="55" t="s">
        <v>203</v>
      </c>
      <c r="F918" s="70">
        <v>305.43</v>
      </c>
      <c r="G918" s="77">
        <v>58500</v>
      </c>
      <c r="H918" s="77">
        <v>305.52999999999997</v>
      </c>
      <c r="I918" s="77">
        <v>1</v>
      </c>
      <c r="J918" s="77">
        <v>3.02923497813486</v>
      </c>
      <c r="K918" s="77">
        <v>1.2938533019385499E-4</v>
      </c>
      <c r="L918" s="77">
        <v>3.1112756565474902</v>
      </c>
      <c r="M918" s="77">
        <v>1.36488510575453E-4</v>
      </c>
      <c r="N918" s="77">
        <v>-8.2040678412639498E-2</v>
      </c>
      <c r="O918" s="77">
        <v>-7.1031803815980001E-6</v>
      </c>
      <c r="P918" s="77">
        <v>1.91448138399268E-4</v>
      </c>
      <c r="Q918" s="77">
        <v>1.91448138399268E-4</v>
      </c>
      <c r="R918" s="77">
        <v>0</v>
      </c>
      <c r="S918" s="77">
        <v>5.1679900000000001E-13</v>
      </c>
      <c r="T918" s="77" t="s">
        <v>155</v>
      </c>
      <c r="U918" s="105">
        <v>6.03418829829056E-3</v>
      </c>
      <c r="V918" s="105">
        <v>0</v>
      </c>
      <c r="W918" s="101">
        <v>6.0352550090405702E-3</v>
      </c>
    </row>
    <row r="919" spans="2:23" x14ac:dyDescent="0.25">
      <c r="B919" s="55" t="s">
        <v>116</v>
      </c>
      <c r="C919" s="76" t="s">
        <v>139</v>
      </c>
      <c r="D919" s="55" t="s">
        <v>65</v>
      </c>
      <c r="E919" s="55" t="s">
        <v>204</v>
      </c>
      <c r="F919" s="70">
        <v>305.52999999999997</v>
      </c>
      <c r="G919" s="77">
        <v>58600</v>
      </c>
      <c r="H919" s="77">
        <v>304.67</v>
      </c>
      <c r="I919" s="77">
        <v>1</v>
      </c>
      <c r="J919" s="77">
        <v>-28.773450364792701</v>
      </c>
      <c r="K919" s="77">
        <v>3.7818994848492202E-2</v>
      </c>
      <c r="L919" s="77">
        <v>-28.7564887077964</v>
      </c>
      <c r="M919" s="77">
        <v>3.7774420163178002E-2</v>
      </c>
      <c r="N919" s="77">
        <v>-1.6961656996306002E-2</v>
      </c>
      <c r="O919" s="77">
        <v>4.4574685314168001E-5</v>
      </c>
      <c r="P919" s="77">
        <v>-5.8971214264755998E-5</v>
      </c>
      <c r="Q919" s="77">
        <v>-5.8971214264755002E-5</v>
      </c>
      <c r="R919" s="77">
        <v>0</v>
      </c>
      <c r="S919" s="77">
        <v>1.58857E-13</v>
      </c>
      <c r="T919" s="77" t="s">
        <v>156</v>
      </c>
      <c r="U919" s="105">
        <v>-9.8728852746973999E-4</v>
      </c>
      <c r="V919" s="105">
        <v>0</v>
      </c>
      <c r="W919" s="101">
        <v>-9.8711399674024304E-4</v>
      </c>
    </row>
    <row r="920" spans="2:23" x14ac:dyDescent="0.25">
      <c r="B920" s="55" t="s">
        <v>116</v>
      </c>
      <c r="C920" s="76" t="s">
        <v>117</v>
      </c>
      <c r="D920" s="55" t="s">
        <v>66</v>
      </c>
      <c r="E920" s="55" t="s">
        <v>118</v>
      </c>
      <c r="F920" s="70">
        <v>303.16000000000003</v>
      </c>
      <c r="G920" s="77">
        <v>50050</v>
      </c>
      <c r="H920" s="77">
        <v>304.64999999999998</v>
      </c>
      <c r="I920" s="77">
        <v>1</v>
      </c>
      <c r="J920" s="77">
        <v>13.8383278040822</v>
      </c>
      <c r="K920" s="77">
        <v>3.5044374903621701E-2</v>
      </c>
      <c r="L920" s="77">
        <v>6.22822973265691</v>
      </c>
      <c r="M920" s="77">
        <v>7.0987247453035401E-3</v>
      </c>
      <c r="N920" s="77">
        <v>7.6100980714252504</v>
      </c>
      <c r="O920" s="77">
        <v>2.7945650158318201E-2</v>
      </c>
      <c r="P920" s="77">
        <v>0.136372567119113</v>
      </c>
      <c r="Q920" s="77">
        <v>0.136372567119113</v>
      </c>
      <c r="R920" s="77">
        <v>0</v>
      </c>
      <c r="S920" s="77">
        <v>3.4033383024660002E-6</v>
      </c>
      <c r="T920" s="77" t="s">
        <v>133</v>
      </c>
      <c r="U920" s="105">
        <v>-2.8422676313407398</v>
      </c>
      <c r="V920" s="105">
        <v>-2.52543385742185</v>
      </c>
      <c r="W920" s="101">
        <v>-0.31683370362742602</v>
      </c>
    </row>
    <row r="921" spans="2:23" x14ac:dyDescent="0.25">
      <c r="B921" s="55" t="s">
        <v>116</v>
      </c>
      <c r="C921" s="76" t="s">
        <v>117</v>
      </c>
      <c r="D921" s="55" t="s">
        <v>66</v>
      </c>
      <c r="E921" s="55" t="s">
        <v>134</v>
      </c>
      <c r="F921" s="70">
        <v>308.60000000000002</v>
      </c>
      <c r="G921" s="77">
        <v>56050</v>
      </c>
      <c r="H921" s="77">
        <v>308.16000000000003</v>
      </c>
      <c r="I921" s="77">
        <v>1</v>
      </c>
      <c r="J921" s="77">
        <v>-17.822672133788</v>
      </c>
      <c r="K921" s="77">
        <v>1.0164724543632099E-2</v>
      </c>
      <c r="L921" s="77">
        <v>-17.817058481124299</v>
      </c>
      <c r="M921" s="77">
        <v>1.0158322333433801E-2</v>
      </c>
      <c r="N921" s="77">
        <v>-5.6136526636218998E-3</v>
      </c>
      <c r="O921" s="77">
        <v>6.4022101983090004E-6</v>
      </c>
      <c r="P921" s="77">
        <v>-2.1623884731214999E-5</v>
      </c>
      <c r="Q921" s="77">
        <v>-2.1623884731214999E-5</v>
      </c>
      <c r="R921" s="77">
        <v>0</v>
      </c>
      <c r="S921" s="77">
        <v>1.4963E-14</v>
      </c>
      <c r="T921" s="77" t="s">
        <v>133</v>
      </c>
      <c r="U921" s="105">
        <v>-5.1091999807849895E-4</v>
      </c>
      <c r="V921" s="105">
        <v>0</v>
      </c>
      <c r="W921" s="101">
        <v>-5.1091988472784402E-4</v>
      </c>
    </row>
    <row r="922" spans="2:23" x14ac:dyDescent="0.25">
      <c r="B922" s="55" t="s">
        <v>116</v>
      </c>
      <c r="C922" s="76" t="s">
        <v>117</v>
      </c>
      <c r="D922" s="55" t="s">
        <v>66</v>
      </c>
      <c r="E922" s="55" t="s">
        <v>120</v>
      </c>
      <c r="F922" s="70">
        <v>304.64999999999998</v>
      </c>
      <c r="G922" s="77">
        <v>51450</v>
      </c>
      <c r="H922" s="77">
        <v>306.73</v>
      </c>
      <c r="I922" s="77">
        <v>10</v>
      </c>
      <c r="J922" s="77">
        <v>17.8849939459197</v>
      </c>
      <c r="K922" s="77">
        <v>5.5773057752572297E-2</v>
      </c>
      <c r="L922" s="77">
        <v>16.812948313595701</v>
      </c>
      <c r="M922" s="77">
        <v>4.9287253276400003E-2</v>
      </c>
      <c r="N922" s="77">
        <v>1.07204563232401</v>
      </c>
      <c r="O922" s="77">
        <v>6.48580447617226E-3</v>
      </c>
      <c r="P922" s="77">
        <v>1.7074218621724001E-3</v>
      </c>
      <c r="Q922" s="77">
        <v>1.7074218621724001E-3</v>
      </c>
      <c r="R922" s="77">
        <v>0</v>
      </c>
      <c r="S922" s="77">
        <v>5.0830986199999996E-10</v>
      </c>
      <c r="T922" s="77" t="s">
        <v>135</v>
      </c>
      <c r="U922" s="105">
        <v>-0.24720934491288299</v>
      </c>
      <c r="V922" s="105">
        <v>0</v>
      </c>
      <c r="W922" s="101">
        <v>-0.24720929006801201</v>
      </c>
    </row>
    <row r="923" spans="2:23" x14ac:dyDescent="0.25">
      <c r="B923" s="55" t="s">
        <v>116</v>
      </c>
      <c r="C923" s="76" t="s">
        <v>117</v>
      </c>
      <c r="D923" s="55" t="s">
        <v>66</v>
      </c>
      <c r="E923" s="55" t="s">
        <v>136</v>
      </c>
      <c r="F923" s="70">
        <v>306.73</v>
      </c>
      <c r="G923" s="77">
        <v>54000</v>
      </c>
      <c r="H923" s="77">
        <v>306.69</v>
      </c>
      <c r="I923" s="77">
        <v>10</v>
      </c>
      <c r="J923" s="77">
        <v>-3.0995223833294201</v>
      </c>
      <c r="K923" s="77">
        <v>4.5960074598772299E-4</v>
      </c>
      <c r="L923" s="77">
        <v>-4.16851095853049</v>
      </c>
      <c r="M923" s="77">
        <v>8.3129097596883997E-4</v>
      </c>
      <c r="N923" s="77">
        <v>1.0689885752010699</v>
      </c>
      <c r="O923" s="77">
        <v>-3.7169022998111698E-4</v>
      </c>
      <c r="P923" s="77">
        <v>1.7074218622069601E-3</v>
      </c>
      <c r="Q923" s="77">
        <v>1.7074218622069601E-3</v>
      </c>
      <c r="R923" s="77">
        <v>0</v>
      </c>
      <c r="S923" s="77">
        <v>1.39467446E-10</v>
      </c>
      <c r="T923" s="77" t="s">
        <v>135</v>
      </c>
      <c r="U923" s="105">
        <v>-7.1241567429443806E-2</v>
      </c>
      <c r="V923" s="105">
        <v>0</v>
      </c>
      <c r="W923" s="101">
        <v>-7.1241551624076305E-2</v>
      </c>
    </row>
    <row r="924" spans="2:23" x14ac:dyDescent="0.25">
      <c r="B924" s="55" t="s">
        <v>116</v>
      </c>
      <c r="C924" s="76" t="s">
        <v>117</v>
      </c>
      <c r="D924" s="55" t="s">
        <v>66</v>
      </c>
      <c r="E924" s="55" t="s">
        <v>137</v>
      </c>
      <c r="F924" s="70">
        <v>306.69</v>
      </c>
      <c r="G924" s="77">
        <v>56100</v>
      </c>
      <c r="H924" s="77">
        <v>308.08999999999997</v>
      </c>
      <c r="I924" s="77">
        <v>10</v>
      </c>
      <c r="J924" s="77">
        <v>15.083701344999501</v>
      </c>
      <c r="K924" s="77">
        <v>4.1590298857267498E-2</v>
      </c>
      <c r="L924" s="77">
        <v>14.9878115932323</v>
      </c>
      <c r="M924" s="77">
        <v>4.1063185933553001E-2</v>
      </c>
      <c r="N924" s="77">
        <v>9.5889751767192E-2</v>
      </c>
      <c r="O924" s="77">
        <v>5.2711292371451302E-4</v>
      </c>
      <c r="P924" s="77">
        <v>1.9358469423764199E-4</v>
      </c>
      <c r="Q924" s="77">
        <v>1.9358469423764299E-4</v>
      </c>
      <c r="R924" s="77">
        <v>0</v>
      </c>
      <c r="S924" s="77">
        <v>6.8504359999999998E-12</v>
      </c>
      <c r="T924" s="77" t="s">
        <v>135</v>
      </c>
      <c r="U924" s="105">
        <v>2.7783589146537401E-2</v>
      </c>
      <c r="V924" s="105">
        <v>0</v>
      </c>
      <c r="W924" s="101">
        <v>2.7783595310492699E-2</v>
      </c>
    </row>
    <row r="925" spans="2:23" x14ac:dyDescent="0.25">
      <c r="B925" s="55" t="s">
        <v>116</v>
      </c>
      <c r="C925" s="76" t="s">
        <v>117</v>
      </c>
      <c r="D925" s="55" t="s">
        <v>66</v>
      </c>
      <c r="E925" s="55" t="s">
        <v>138</v>
      </c>
      <c r="F925" s="70">
        <v>308.16000000000003</v>
      </c>
      <c r="G925" s="77">
        <v>56100</v>
      </c>
      <c r="H925" s="77">
        <v>308.08999999999997</v>
      </c>
      <c r="I925" s="77">
        <v>10</v>
      </c>
      <c r="J925" s="77">
        <v>-0.10816793091974899</v>
      </c>
      <c r="K925" s="77">
        <v>8.3891160173699995E-7</v>
      </c>
      <c r="L925" s="77">
        <v>-0.10056984231119299</v>
      </c>
      <c r="M925" s="77">
        <v>7.2519482118499995E-7</v>
      </c>
      <c r="N925" s="77">
        <v>-7.5980886085561502E-3</v>
      </c>
      <c r="O925" s="77">
        <v>1.13716780552E-7</v>
      </c>
      <c r="P925" s="77">
        <v>-2.9541447851157002E-5</v>
      </c>
      <c r="Q925" s="77">
        <v>-2.9541447851155999E-5</v>
      </c>
      <c r="R925" s="77">
        <v>0</v>
      </c>
      <c r="S925" s="77">
        <v>6.2571999999999998E-14</v>
      </c>
      <c r="T925" s="77" t="s">
        <v>135</v>
      </c>
      <c r="U925" s="105">
        <v>-4.9682721959168504E-4</v>
      </c>
      <c r="V925" s="105">
        <v>0</v>
      </c>
      <c r="W925" s="101">
        <v>-4.9682710936759704E-4</v>
      </c>
    </row>
    <row r="926" spans="2:23" x14ac:dyDescent="0.25">
      <c r="B926" s="55" t="s">
        <v>116</v>
      </c>
      <c r="C926" s="76" t="s">
        <v>139</v>
      </c>
      <c r="D926" s="55" t="s">
        <v>66</v>
      </c>
      <c r="E926" s="55" t="s">
        <v>140</v>
      </c>
      <c r="F926" s="70">
        <v>302.91000000000003</v>
      </c>
      <c r="G926" s="77">
        <v>50000</v>
      </c>
      <c r="H926" s="77">
        <v>303.16000000000003</v>
      </c>
      <c r="I926" s="77">
        <v>1</v>
      </c>
      <c r="J926" s="77">
        <v>3.7309016493456801</v>
      </c>
      <c r="K926" s="77">
        <v>1.32654046425871E-3</v>
      </c>
      <c r="L926" s="77">
        <v>-6.2350481392110799</v>
      </c>
      <c r="M926" s="77">
        <v>3.7048661509260401E-3</v>
      </c>
      <c r="N926" s="77">
        <v>9.9659497885567596</v>
      </c>
      <c r="O926" s="77">
        <v>-2.3783256866673299E-3</v>
      </c>
      <c r="P926" s="77">
        <v>-0.13637256714269799</v>
      </c>
      <c r="Q926" s="77">
        <v>-0.13637256714269699</v>
      </c>
      <c r="R926" s="77">
        <v>0</v>
      </c>
      <c r="S926" s="77">
        <v>1.772339564684E-6</v>
      </c>
      <c r="T926" s="77" t="s">
        <v>141</v>
      </c>
      <c r="U926" s="105">
        <v>-3.1787585624696502</v>
      </c>
      <c r="V926" s="105">
        <v>-2.8244154103263099</v>
      </c>
      <c r="W926" s="101">
        <v>-0.35434307353018901</v>
      </c>
    </row>
    <row r="927" spans="2:23" x14ac:dyDescent="0.25">
      <c r="B927" s="55" t="s">
        <v>116</v>
      </c>
      <c r="C927" s="76" t="s">
        <v>139</v>
      </c>
      <c r="D927" s="55" t="s">
        <v>66</v>
      </c>
      <c r="E927" s="55" t="s">
        <v>142</v>
      </c>
      <c r="F927" s="70">
        <v>306.58999999999997</v>
      </c>
      <c r="G927" s="77">
        <v>56050</v>
      </c>
      <c r="H927" s="77">
        <v>308.16000000000003</v>
      </c>
      <c r="I927" s="77">
        <v>1</v>
      </c>
      <c r="J927" s="77">
        <v>43.186356326211602</v>
      </c>
      <c r="K927" s="77">
        <v>0.106681510520414</v>
      </c>
      <c r="L927" s="77">
        <v>43.196205989877498</v>
      </c>
      <c r="M927" s="77">
        <v>0.10673017852182</v>
      </c>
      <c r="N927" s="77">
        <v>-9.8496636658951201E-3</v>
      </c>
      <c r="O927" s="77">
        <v>-4.8668001405555003E-5</v>
      </c>
      <c r="P927" s="77">
        <v>-3.8415977948908002E-5</v>
      </c>
      <c r="Q927" s="77">
        <v>-3.8415977948908998E-5</v>
      </c>
      <c r="R927" s="77">
        <v>0</v>
      </c>
      <c r="S927" s="77">
        <v>8.4414999999999999E-14</v>
      </c>
      <c r="T927" s="77" t="s">
        <v>141</v>
      </c>
      <c r="U927" s="105">
        <v>4.6352266617557901E-4</v>
      </c>
      <c r="V927" s="105">
        <v>0</v>
      </c>
      <c r="W927" s="101">
        <v>4.6352276901085203E-4</v>
      </c>
    </row>
    <row r="928" spans="2:23" x14ac:dyDescent="0.25">
      <c r="B928" s="55" t="s">
        <v>116</v>
      </c>
      <c r="C928" s="76" t="s">
        <v>139</v>
      </c>
      <c r="D928" s="55" t="s">
        <v>66</v>
      </c>
      <c r="E928" s="55" t="s">
        <v>153</v>
      </c>
      <c r="F928" s="70">
        <v>305.5</v>
      </c>
      <c r="G928" s="77">
        <v>58350</v>
      </c>
      <c r="H928" s="77">
        <v>304.52</v>
      </c>
      <c r="I928" s="77">
        <v>1</v>
      </c>
      <c r="J928" s="77">
        <v>-25.363532585923299</v>
      </c>
      <c r="K928" s="77">
        <v>4.58035855088883E-2</v>
      </c>
      <c r="L928" s="77">
        <v>-25.379165252888701</v>
      </c>
      <c r="M928" s="77">
        <v>4.58600644600606E-2</v>
      </c>
      <c r="N928" s="77">
        <v>1.5632666965403899E-2</v>
      </c>
      <c r="O928" s="77">
        <v>-5.6478951172308001E-5</v>
      </c>
      <c r="P928" s="77">
        <v>6.0039885849977999E-5</v>
      </c>
      <c r="Q928" s="77">
        <v>6.0039885849977003E-5</v>
      </c>
      <c r="R928" s="77">
        <v>0</v>
      </c>
      <c r="S928" s="77">
        <v>2.5666100000000001E-13</v>
      </c>
      <c r="T928" s="77" t="s">
        <v>141</v>
      </c>
      <c r="U928" s="105">
        <v>-1.8638254363094E-3</v>
      </c>
      <c r="V928" s="105">
        <v>0</v>
      </c>
      <c r="W928" s="101">
        <v>-1.86382502280859E-3</v>
      </c>
    </row>
    <row r="929" spans="2:23" x14ac:dyDescent="0.25">
      <c r="B929" s="55" t="s">
        <v>116</v>
      </c>
      <c r="C929" s="76" t="s">
        <v>139</v>
      </c>
      <c r="D929" s="55" t="s">
        <v>66</v>
      </c>
      <c r="E929" s="55" t="s">
        <v>154</v>
      </c>
      <c r="F929" s="70">
        <v>303.16000000000003</v>
      </c>
      <c r="G929" s="77">
        <v>50050</v>
      </c>
      <c r="H929" s="77">
        <v>304.64999999999998</v>
      </c>
      <c r="I929" s="77">
        <v>1</v>
      </c>
      <c r="J929" s="77">
        <v>46.208426018382397</v>
      </c>
      <c r="K929" s="77">
        <v>0.12362915897207701</v>
      </c>
      <c r="L929" s="77">
        <v>40.1189322785618</v>
      </c>
      <c r="M929" s="77">
        <v>9.3191713303248699E-2</v>
      </c>
      <c r="N929" s="77">
        <v>6.0894937398206803</v>
      </c>
      <c r="O929" s="77">
        <v>3.04374456688285E-2</v>
      </c>
      <c r="P929" s="77">
        <v>-9.6168425474654207E-2</v>
      </c>
      <c r="Q929" s="77">
        <v>-9.6168425474654096E-2</v>
      </c>
      <c r="R929" s="77">
        <v>0</v>
      </c>
      <c r="S929" s="77">
        <v>5.3548039477399999E-7</v>
      </c>
      <c r="T929" s="77" t="s">
        <v>155</v>
      </c>
      <c r="U929" s="105">
        <v>0.17674625365279101</v>
      </c>
      <c r="V929" s="105">
        <v>0</v>
      </c>
      <c r="W929" s="101">
        <v>0.17674629286500401</v>
      </c>
    </row>
    <row r="930" spans="2:23" x14ac:dyDescent="0.25">
      <c r="B930" s="55" t="s">
        <v>116</v>
      </c>
      <c r="C930" s="76" t="s">
        <v>139</v>
      </c>
      <c r="D930" s="55" t="s">
        <v>66</v>
      </c>
      <c r="E930" s="55" t="s">
        <v>154</v>
      </c>
      <c r="F930" s="70">
        <v>303.16000000000003</v>
      </c>
      <c r="G930" s="77">
        <v>51150</v>
      </c>
      <c r="H930" s="77">
        <v>300.87</v>
      </c>
      <c r="I930" s="77">
        <v>1</v>
      </c>
      <c r="J930" s="77">
        <v>-111.68609342940201</v>
      </c>
      <c r="K930" s="77">
        <v>0.43658242129323599</v>
      </c>
      <c r="L930" s="77">
        <v>-115.56394163812099</v>
      </c>
      <c r="M930" s="77">
        <v>0.467425861242868</v>
      </c>
      <c r="N930" s="77">
        <v>3.8778482087196799</v>
      </c>
      <c r="O930" s="77">
        <v>-3.0843439949632699E-2</v>
      </c>
      <c r="P930" s="77">
        <v>-4.0204141667993999E-2</v>
      </c>
      <c r="Q930" s="77">
        <v>-4.0204141667993999E-2</v>
      </c>
      <c r="R930" s="77">
        <v>0</v>
      </c>
      <c r="S930" s="77">
        <v>5.6573055254000002E-8</v>
      </c>
      <c r="T930" s="77" t="s">
        <v>155</v>
      </c>
      <c r="U930" s="105">
        <v>-0.43490911842017899</v>
      </c>
      <c r="V930" s="105">
        <v>0</v>
      </c>
      <c r="W930" s="101">
        <v>-0.43490902193299202</v>
      </c>
    </row>
    <row r="931" spans="2:23" x14ac:dyDescent="0.25">
      <c r="B931" s="55" t="s">
        <v>116</v>
      </c>
      <c r="C931" s="76" t="s">
        <v>139</v>
      </c>
      <c r="D931" s="55" t="s">
        <v>66</v>
      </c>
      <c r="E931" s="55" t="s">
        <v>154</v>
      </c>
      <c r="F931" s="70">
        <v>303.16000000000003</v>
      </c>
      <c r="G931" s="77">
        <v>51200</v>
      </c>
      <c r="H931" s="77">
        <v>303.16000000000003</v>
      </c>
      <c r="I931" s="77">
        <v>1</v>
      </c>
      <c r="J931" s="77">
        <v>0</v>
      </c>
      <c r="K931" s="77">
        <v>0</v>
      </c>
      <c r="L931" s="77">
        <v>0</v>
      </c>
      <c r="M931" s="77">
        <v>0</v>
      </c>
      <c r="N931" s="77">
        <v>0</v>
      </c>
      <c r="O931" s="77">
        <v>0</v>
      </c>
      <c r="P931" s="77">
        <v>0</v>
      </c>
      <c r="Q931" s="77">
        <v>0</v>
      </c>
      <c r="R931" s="77">
        <v>0</v>
      </c>
      <c r="S931" s="77">
        <v>0</v>
      </c>
      <c r="T931" s="77" t="s">
        <v>156</v>
      </c>
      <c r="U931" s="105">
        <v>0</v>
      </c>
      <c r="V931" s="105">
        <v>0</v>
      </c>
      <c r="W931" s="101">
        <v>0</v>
      </c>
    </row>
    <row r="932" spans="2:23" x14ac:dyDescent="0.25">
      <c r="B932" s="55" t="s">
        <v>116</v>
      </c>
      <c r="C932" s="76" t="s">
        <v>139</v>
      </c>
      <c r="D932" s="55" t="s">
        <v>66</v>
      </c>
      <c r="E932" s="55" t="s">
        <v>120</v>
      </c>
      <c r="F932" s="70">
        <v>304.64999999999998</v>
      </c>
      <c r="G932" s="77">
        <v>50054</v>
      </c>
      <c r="H932" s="77">
        <v>304.64999999999998</v>
      </c>
      <c r="I932" s="77">
        <v>1</v>
      </c>
      <c r="J932" s="77">
        <v>87.751899972960601</v>
      </c>
      <c r="K932" s="77">
        <v>0</v>
      </c>
      <c r="L932" s="77">
        <v>87.751899970662805</v>
      </c>
      <c r="M932" s="77">
        <v>0</v>
      </c>
      <c r="N932" s="77">
        <v>2.2977952869999999E-9</v>
      </c>
      <c r="O932" s="77">
        <v>0</v>
      </c>
      <c r="P932" s="77">
        <v>8.9147999999999998E-14</v>
      </c>
      <c r="Q932" s="77">
        <v>8.9147000000000001E-14</v>
      </c>
      <c r="R932" s="77">
        <v>0</v>
      </c>
      <c r="S932" s="77">
        <v>0</v>
      </c>
      <c r="T932" s="77" t="s">
        <v>156</v>
      </c>
      <c r="U932" s="105">
        <v>0</v>
      </c>
      <c r="V932" s="105">
        <v>0</v>
      </c>
      <c r="W932" s="101">
        <v>0</v>
      </c>
    </row>
    <row r="933" spans="2:23" x14ac:dyDescent="0.25">
      <c r="B933" s="55" t="s">
        <v>116</v>
      </c>
      <c r="C933" s="76" t="s">
        <v>139</v>
      </c>
      <c r="D933" s="55" t="s">
        <v>66</v>
      </c>
      <c r="E933" s="55" t="s">
        <v>120</v>
      </c>
      <c r="F933" s="70">
        <v>304.64999999999998</v>
      </c>
      <c r="G933" s="77">
        <v>50100</v>
      </c>
      <c r="H933" s="77">
        <v>304.23</v>
      </c>
      <c r="I933" s="77">
        <v>1</v>
      </c>
      <c r="J933" s="77">
        <v>-79.120265829939896</v>
      </c>
      <c r="K933" s="77">
        <v>4.98923312260528E-2</v>
      </c>
      <c r="L933" s="77">
        <v>-83.635812803772893</v>
      </c>
      <c r="M933" s="77">
        <v>5.5749744991281498E-2</v>
      </c>
      <c r="N933" s="77">
        <v>4.5155469738330201</v>
      </c>
      <c r="O933" s="77">
        <v>-5.8574137652287099E-3</v>
      </c>
      <c r="P933" s="77">
        <v>3.1624300685394797E-2</v>
      </c>
      <c r="Q933" s="77">
        <v>3.1624300685394797E-2</v>
      </c>
      <c r="R933" s="77">
        <v>0</v>
      </c>
      <c r="S933" s="77">
        <v>7.9707682590000001E-9</v>
      </c>
      <c r="T933" s="77" t="s">
        <v>155</v>
      </c>
      <c r="U933" s="105">
        <v>0.113298682323455</v>
      </c>
      <c r="V933" s="105">
        <v>0</v>
      </c>
      <c r="W933" s="101">
        <v>0.113298707459444</v>
      </c>
    </row>
    <row r="934" spans="2:23" x14ac:dyDescent="0.25">
      <c r="B934" s="55" t="s">
        <v>116</v>
      </c>
      <c r="C934" s="76" t="s">
        <v>139</v>
      </c>
      <c r="D934" s="55" t="s">
        <v>66</v>
      </c>
      <c r="E934" s="55" t="s">
        <v>120</v>
      </c>
      <c r="F934" s="70">
        <v>304.64999999999998</v>
      </c>
      <c r="G934" s="77">
        <v>50900</v>
      </c>
      <c r="H934" s="77">
        <v>305</v>
      </c>
      <c r="I934" s="77">
        <v>1</v>
      </c>
      <c r="J934" s="77">
        <v>7.7714273454238301</v>
      </c>
      <c r="K934" s="77">
        <v>4.2578533504566904E-3</v>
      </c>
      <c r="L934" s="77">
        <v>-0.30894055183546598</v>
      </c>
      <c r="M934" s="77">
        <v>6.7288206520720001E-6</v>
      </c>
      <c r="N934" s="77">
        <v>8.0803678972592898</v>
      </c>
      <c r="O934" s="77">
        <v>4.2511245298046197E-3</v>
      </c>
      <c r="P934" s="77">
        <v>6.8724190979097604E-3</v>
      </c>
      <c r="Q934" s="77">
        <v>6.87241909790975E-3</v>
      </c>
      <c r="R934" s="77">
        <v>0</v>
      </c>
      <c r="S934" s="77">
        <v>3.32972517E-9</v>
      </c>
      <c r="T934" s="77" t="s">
        <v>155</v>
      </c>
      <c r="U934" s="105">
        <v>-1.53227972924324</v>
      </c>
      <c r="V934" s="105">
        <v>0</v>
      </c>
      <c r="W934" s="101">
        <v>-1.5322793892978199</v>
      </c>
    </row>
    <row r="935" spans="2:23" x14ac:dyDescent="0.25">
      <c r="B935" s="55" t="s">
        <v>116</v>
      </c>
      <c r="C935" s="76" t="s">
        <v>139</v>
      </c>
      <c r="D935" s="55" t="s">
        <v>66</v>
      </c>
      <c r="E935" s="55" t="s">
        <v>157</v>
      </c>
      <c r="F935" s="70">
        <v>304.64999999999998</v>
      </c>
      <c r="G935" s="77">
        <v>50454</v>
      </c>
      <c r="H935" s="77">
        <v>304.64999999999998</v>
      </c>
      <c r="I935" s="77">
        <v>1</v>
      </c>
      <c r="J935" s="77">
        <v>5.3060000000000003E-14</v>
      </c>
      <c r="K935" s="77">
        <v>0</v>
      </c>
      <c r="L935" s="77">
        <v>2.4257E-14</v>
      </c>
      <c r="M935" s="77">
        <v>0</v>
      </c>
      <c r="N935" s="77">
        <v>2.8802999999999997E-14</v>
      </c>
      <c r="O935" s="77">
        <v>0</v>
      </c>
      <c r="P935" s="77">
        <v>2.2286999999999999E-14</v>
      </c>
      <c r="Q935" s="77">
        <v>2.2286E-14</v>
      </c>
      <c r="R935" s="77">
        <v>0</v>
      </c>
      <c r="S935" s="77">
        <v>0</v>
      </c>
      <c r="T935" s="77" t="s">
        <v>156</v>
      </c>
      <c r="U935" s="105">
        <v>0</v>
      </c>
      <c r="V935" s="105">
        <v>0</v>
      </c>
      <c r="W935" s="101">
        <v>0</v>
      </c>
    </row>
    <row r="936" spans="2:23" x14ac:dyDescent="0.25">
      <c r="B936" s="55" t="s">
        <v>116</v>
      </c>
      <c r="C936" s="76" t="s">
        <v>139</v>
      </c>
      <c r="D936" s="55" t="s">
        <v>66</v>
      </c>
      <c r="E936" s="55" t="s">
        <v>157</v>
      </c>
      <c r="F936" s="70">
        <v>304.64999999999998</v>
      </c>
      <c r="G936" s="77">
        <v>50604</v>
      </c>
      <c r="H936" s="77">
        <v>304.64999999999998</v>
      </c>
      <c r="I936" s="77">
        <v>1</v>
      </c>
      <c r="J936" s="77">
        <v>1.0612000000000001E-13</v>
      </c>
      <c r="K936" s="77">
        <v>0</v>
      </c>
      <c r="L936" s="77">
        <v>4.8515000000000002E-14</v>
      </c>
      <c r="M936" s="77">
        <v>0</v>
      </c>
      <c r="N936" s="77">
        <v>5.7604999999999998E-14</v>
      </c>
      <c r="O936" s="77">
        <v>0</v>
      </c>
      <c r="P936" s="77">
        <v>4.4573999999999999E-14</v>
      </c>
      <c r="Q936" s="77">
        <v>4.4575000000000002E-14</v>
      </c>
      <c r="R936" s="77">
        <v>0</v>
      </c>
      <c r="S936" s="77">
        <v>0</v>
      </c>
      <c r="T936" s="77" t="s">
        <v>156</v>
      </c>
      <c r="U936" s="105">
        <v>0</v>
      </c>
      <c r="V936" s="105">
        <v>0</v>
      </c>
      <c r="W936" s="101">
        <v>0</v>
      </c>
    </row>
    <row r="937" spans="2:23" x14ac:dyDescent="0.25">
      <c r="B937" s="55" t="s">
        <v>116</v>
      </c>
      <c r="C937" s="76" t="s">
        <v>139</v>
      </c>
      <c r="D937" s="55" t="s">
        <v>66</v>
      </c>
      <c r="E937" s="55" t="s">
        <v>158</v>
      </c>
      <c r="F937" s="70">
        <v>304.23</v>
      </c>
      <c r="G937" s="77">
        <v>50103</v>
      </c>
      <c r="H937" s="77">
        <v>304.20999999999998</v>
      </c>
      <c r="I937" s="77">
        <v>1</v>
      </c>
      <c r="J937" s="77">
        <v>-6.0999070199143004</v>
      </c>
      <c r="K937" s="77">
        <v>1.86044328257999E-4</v>
      </c>
      <c r="L937" s="77">
        <v>-6.0999070234887203</v>
      </c>
      <c r="M937" s="77">
        <v>1.8604432847603501E-4</v>
      </c>
      <c r="N937" s="77">
        <v>3.5744233959999998E-9</v>
      </c>
      <c r="O937" s="77">
        <v>-2.1803700000000001E-13</v>
      </c>
      <c r="P937" s="77">
        <v>-7.1319300000000003E-13</v>
      </c>
      <c r="Q937" s="77">
        <v>-7.1319300000000003E-13</v>
      </c>
      <c r="R937" s="77">
        <v>0</v>
      </c>
      <c r="S937" s="77">
        <v>0</v>
      </c>
      <c r="T937" s="77" t="s">
        <v>156</v>
      </c>
      <c r="U937" s="105">
        <v>5.1574010000000004E-12</v>
      </c>
      <c r="V937" s="105">
        <v>0</v>
      </c>
      <c r="W937" s="101">
        <v>5.1574021399999998E-12</v>
      </c>
    </row>
    <row r="938" spans="2:23" x14ac:dyDescent="0.25">
      <c r="B938" s="55" t="s">
        <v>116</v>
      </c>
      <c r="C938" s="76" t="s">
        <v>139</v>
      </c>
      <c r="D938" s="55" t="s">
        <v>66</v>
      </c>
      <c r="E938" s="55" t="s">
        <v>158</v>
      </c>
      <c r="F938" s="70">
        <v>304.23</v>
      </c>
      <c r="G938" s="77">
        <v>50200</v>
      </c>
      <c r="H938" s="77">
        <v>303.83</v>
      </c>
      <c r="I938" s="77">
        <v>1</v>
      </c>
      <c r="J938" s="77">
        <v>-34.835169693259203</v>
      </c>
      <c r="K938" s="77">
        <v>2.0143918189465499E-2</v>
      </c>
      <c r="L938" s="77">
        <v>-39.356429495806701</v>
      </c>
      <c r="M938" s="77">
        <v>2.5712213808129498E-2</v>
      </c>
      <c r="N938" s="77">
        <v>4.5212598025474797</v>
      </c>
      <c r="O938" s="77">
        <v>-5.5682956186639499E-3</v>
      </c>
      <c r="P938" s="77">
        <v>3.1624300685702197E-2</v>
      </c>
      <c r="Q938" s="77">
        <v>3.1624300685702197E-2</v>
      </c>
      <c r="R938" s="77">
        <v>0</v>
      </c>
      <c r="S938" s="77">
        <v>1.6601600138000001E-8</v>
      </c>
      <c r="T938" s="77" t="s">
        <v>155</v>
      </c>
      <c r="U938" s="105">
        <v>0.11557500407674701</v>
      </c>
      <c r="V938" s="105">
        <v>0</v>
      </c>
      <c r="W938" s="101">
        <v>0.11557502971775201</v>
      </c>
    </row>
    <row r="939" spans="2:23" x14ac:dyDescent="0.25">
      <c r="B939" s="55" t="s">
        <v>116</v>
      </c>
      <c r="C939" s="76" t="s">
        <v>139</v>
      </c>
      <c r="D939" s="55" t="s">
        <v>66</v>
      </c>
      <c r="E939" s="55" t="s">
        <v>159</v>
      </c>
      <c r="F939" s="70">
        <v>303.89999999999998</v>
      </c>
      <c r="G939" s="77">
        <v>50800</v>
      </c>
      <c r="H939" s="77">
        <v>305.20999999999998</v>
      </c>
      <c r="I939" s="77">
        <v>1</v>
      </c>
      <c r="J939" s="77">
        <v>30.6807508774362</v>
      </c>
      <c r="K939" s="77">
        <v>4.7780818160711599E-2</v>
      </c>
      <c r="L939" s="77">
        <v>28.588684985941601</v>
      </c>
      <c r="M939" s="77">
        <v>4.1486803272281297E-2</v>
      </c>
      <c r="N939" s="77">
        <v>2.0920658914946202</v>
      </c>
      <c r="O939" s="77">
        <v>6.2940148884302102E-3</v>
      </c>
      <c r="P939" s="77">
        <v>-2.4753959058681899E-3</v>
      </c>
      <c r="Q939" s="77">
        <v>-2.4753959058681899E-3</v>
      </c>
      <c r="R939" s="77">
        <v>0</v>
      </c>
      <c r="S939" s="77">
        <v>3.1103620900000002E-10</v>
      </c>
      <c r="T939" s="77" t="s">
        <v>155</v>
      </c>
      <c r="U939" s="105">
        <v>-0.82373261351208704</v>
      </c>
      <c r="V939" s="105">
        <v>0</v>
      </c>
      <c r="W939" s="101">
        <v>-0.82373243076208502</v>
      </c>
    </row>
    <row r="940" spans="2:23" x14ac:dyDescent="0.25">
      <c r="B940" s="55" t="s">
        <v>116</v>
      </c>
      <c r="C940" s="76" t="s">
        <v>139</v>
      </c>
      <c r="D940" s="55" t="s">
        <v>66</v>
      </c>
      <c r="E940" s="55" t="s">
        <v>160</v>
      </c>
      <c r="F940" s="70">
        <v>303.83</v>
      </c>
      <c r="G940" s="77">
        <v>50150</v>
      </c>
      <c r="H940" s="77">
        <v>303.89999999999998</v>
      </c>
      <c r="I940" s="77">
        <v>1</v>
      </c>
      <c r="J940" s="77">
        <v>13.345105986507299</v>
      </c>
      <c r="K940" s="77">
        <v>9.2963947678960704E-4</v>
      </c>
      <c r="L940" s="77">
        <v>11.2497585716023</v>
      </c>
      <c r="M940" s="77">
        <v>6.6062789453894802E-4</v>
      </c>
      <c r="N940" s="77">
        <v>2.0953474149050102</v>
      </c>
      <c r="O940" s="77">
        <v>2.69011582250658E-4</v>
      </c>
      <c r="P940" s="77">
        <v>-2.4753959061119802E-3</v>
      </c>
      <c r="Q940" s="77">
        <v>-2.4753959061119702E-3</v>
      </c>
      <c r="R940" s="77">
        <v>0</v>
      </c>
      <c r="S940" s="77">
        <v>3.1985992999999998E-11</v>
      </c>
      <c r="T940" s="77" t="s">
        <v>155</v>
      </c>
      <c r="U940" s="105">
        <v>-6.4931114602739801E-2</v>
      </c>
      <c r="V940" s="105">
        <v>0</v>
      </c>
      <c r="W940" s="101">
        <v>-6.4931100197384004E-2</v>
      </c>
    </row>
    <row r="941" spans="2:23" x14ac:dyDescent="0.25">
      <c r="B941" s="55" t="s">
        <v>116</v>
      </c>
      <c r="C941" s="76" t="s">
        <v>139</v>
      </c>
      <c r="D941" s="55" t="s">
        <v>66</v>
      </c>
      <c r="E941" s="55" t="s">
        <v>160</v>
      </c>
      <c r="F941" s="70">
        <v>303.83</v>
      </c>
      <c r="G941" s="77">
        <v>50250</v>
      </c>
      <c r="H941" s="77">
        <v>300.77999999999997</v>
      </c>
      <c r="I941" s="77">
        <v>1</v>
      </c>
      <c r="J941" s="77">
        <v>-97.823064409257995</v>
      </c>
      <c r="K941" s="77">
        <v>0.472438904804729</v>
      </c>
      <c r="L941" s="77">
        <v>-93.945034742618404</v>
      </c>
      <c r="M941" s="77">
        <v>0.43572330582133001</v>
      </c>
      <c r="N941" s="77">
        <v>-3.8780296666396201</v>
      </c>
      <c r="O941" s="77">
        <v>3.6715598983398698E-2</v>
      </c>
      <c r="P941" s="77">
        <v>4.0204141667563899E-2</v>
      </c>
      <c r="Q941" s="77">
        <v>4.0204141667563802E-2</v>
      </c>
      <c r="R941" s="77">
        <v>0</v>
      </c>
      <c r="S941" s="77">
        <v>7.9800335366999998E-8</v>
      </c>
      <c r="T941" s="77" t="s">
        <v>155</v>
      </c>
      <c r="U941" s="105">
        <v>-0.72868133257451495</v>
      </c>
      <c r="V941" s="105">
        <v>0</v>
      </c>
      <c r="W941" s="101">
        <v>-0.72868117091220697</v>
      </c>
    </row>
    <row r="942" spans="2:23" x14ac:dyDescent="0.25">
      <c r="B942" s="55" t="s">
        <v>116</v>
      </c>
      <c r="C942" s="76" t="s">
        <v>139</v>
      </c>
      <c r="D942" s="55" t="s">
        <v>66</v>
      </c>
      <c r="E942" s="55" t="s">
        <v>160</v>
      </c>
      <c r="F942" s="70">
        <v>303.83</v>
      </c>
      <c r="G942" s="77">
        <v>50900</v>
      </c>
      <c r="H942" s="77">
        <v>305</v>
      </c>
      <c r="I942" s="77">
        <v>1</v>
      </c>
      <c r="J942" s="77">
        <v>23.034736333299598</v>
      </c>
      <c r="K942" s="77">
        <v>5.0672211943712499E-2</v>
      </c>
      <c r="L942" s="77">
        <v>18.084858103933499</v>
      </c>
      <c r="M942" s="77">
        <v>3.12344298470635E-2</v>
      </c>
      <c r="N942" s="77">
        <v>4.9498782293661501</v>
      </c>
      <c r="O942" s="77">
        <v>1.9437782096648999E-2</v>
      </c>
      <c r="P942" s="77">
        <v>-4.4793750736131102E-3</v>
      </c>
      <c r="Q942" s="77">
        <v>-4.4793750736131102E-3</v>
      </c>
      <c r="R942" s="77">
        <v>0</v>
      </c>
      <c r="S942" s="77">
        <v>1.9161885000000001E-9</v>
      </c>
      <c r="T942" s="77" t="s">
        <v>156</v>
      </c>
      <c r="U942" s="105">
        <v>0.12579490859294101</v>
      </c>
      <c r="V942" s="105">
        <v>0</v>
      </c>
      <c r="W942" s="101">
        <v>0.125794936501293</v>
      </c>
    </row>
    <row r="943" spans="2:23" x14ac:dyDescent="0.25">
      <c r="B943" s="55" t="s">
        <v>116</v>
      </c>
      <c r="C943" s="76" t="s">
        <v>139</v>
      </c>
      <c r="D943" s="55" t="s">
        <v>66</v>
      </c>
      <c r="E943" s="55" t="s">
        <v>160</v>
      </c>
      <c r="F943" s="70">
        <v>303.83</v>
      </c>
      <c r="G943" s="77">
        <v>53050</v>
      </c>
      <c r="H943" s="77">
        <v>309.7</v>
      </c>
      <c r="I943" s="77">
        <v>1</v>
      </c>
      <c r="J943" s="77">
        <v>53.967491933412298</v>
      </c>
      <c r="K943" s="77">
        <v>0.58453678024649203</v>
      </c>
      <c r="L943" s="77">
        <v>52.652920252999103</v>
      </c>
      <c r="M943" s="77">
        <v>0.55640663324155604</v>
      </c>
      <c r="N943" s="77">
        <v>1.31457168041311</v>
      </c>
      <c r="O943" s="77">
        <v>2.81301470049359E-2</v>
      </c>
      <c r="P943" s="77">
        <v>-1.62507000177441E-3</v>
      </c>
      <c r="Q943" s="77">
        <v>-1.6250700017744E-3</v>
      </c>
      <c r="R943" s="77">
        <v>0</v>
      </c>
      <c r="S943" s="77">
        <v>5.3001909899999997E-10</v>
      </c>
      <c r="T943" s="77" t="s">
        <v>155</v>
      </c>
      <c r="U943" s="105">
        <v>0.91280878194418802</v>
      </c>
      <c r="V943" s="105">
        <v>0</v>
      </c>
      <c r="W943" s="101">
        <v>0.91280898445627101</v>
      </c>
    </row>
    <row r="944" spans="2:23" x14ac:dyDescent="0.25">
      <c r="B944" s="55" t="s">
        <v>116</v>
      </c>
      <c r="C944" s="76" t="s">
        <v>139</v>
      </c>
      <c r="D944" s="55" t="s">
        <v>66</v>
      </c>
      <c r="E944" s="55" t="s">
        <v>161</v>
      </c>
      <c r="F944" s="70">
        <v>300.77999999999997</v>
      </c>
      <c r="G944" s="77">
        <v>50300</v>
      </c>
      <c r="H944" s="77">
        <v>300.62</v>
      </c>
      <c r="I944" s="77">
        <v>1</v>
      </c>
      <c r="J944" s="77">
        <v>-15.036354502694</v>
      </c>
      <c r="K944" s="77">
        <v>3.14267819855654E-3</v>
      </c>
      <c r="L944" s="77">
        <v>-11.139258015477299</v>
      </c>
      <c r="M944" s="77">
        <v>1.7247546609817201E-3</v>
      </c>
      <c r="N944" s="77">
        <v>-3.8970964872166798</v>
      </c>
      <c r="O944" s="77">
        <v>1.4179235375748099E-3</v>
      </c>
      <c r="P944" s="77">
        <v>4.0204141667739501E-2</v>
      </c>
      <c r="Q944" s="77">
        <v>4.0204141667739397E-2</v>
      </c>
      <c r="R944" s="77">
        <v>0</v>
      </c>
      <c r="S944" s="77">
        <v>2.2467584801000002E-8</v>
      </c>
      <c r="T944" s="77" t="s">
        <v>155</v>
      </c>
      <c r="U944" s="105">
        <v>-0.197165830205797</v>
      </c>
      <c r="V944" s="105">
        <v>0</v>
      </c>
      <c r="W944" s="101">
        <v>-0.19716578646338001</v>
      </c>
    </row>
    <row r="945" spans="2:23" x14ac:dyDescent="0.25">
      <c r="B945" s="55" t="s">
        <v>116</v>
      </c>
      <c r="C945" s="76" t="s">
        <v>139</v>
      </c>
      <c r="D945" s="55" t="s">
        <v>66</v>
      </c>
      <c r="E945" s="55" t="s">
        <v>162</v>
      </c>
      <c r="F945" s="70">
        <v>300.62</v>
      </c>
      <c r="G945" s="77">
        <v>51150</v>
      </c>
      <c r="H945" s="77">
        <v>300.87</v>
      </c>
      <c r="I945" s="77">
        <v>1</v>
      </c>
      <c r="J945" s="77">
        <v>18.407229175911901</v>
      </c>
      <c r="K945" s="77">
        <v>9.6904260577279199E-3</v>
      </c>
      <c r="L945" s="77">
        <v>22.302766845784401</v>
      </c>
      <c r="M945" s="77">
        <v>1.4226023496754199E-2</v>
      </c>
      <c r="N945" s="77">
        <v>-3.89553766987247</v>
      </c>
      <c r="O945" s="77">
        <v>-4.5355974390262604E-3</v>
      </c>
      <c r="P945" s="77">
        <v>4.0204141667739501E-2</v>
      </c>
      <c r="Q945" s="77">
        <v>4.0204141667739397E-2</v>
      </c>
      <c r="R945" s="77">
        <v>0</v>
      </c>
      <c r="S945" s="77">
        <v>4.6228268007000001E-8</v>
      </c>
      <c r="T945" s="77" t="s">
        <v>155</v>
      </c>
      <c r="U945" s="105">
        <v>-0.390173834331835</v>
      </c>
      <c r="V945" s="105">
        <v>0</v>
      </c>
      <c r="W945" s="101">
        <v>-0.39017374776943797</v>
      </c>
    </row>
    <row r="946" spans="2:23" x14ac:dyDescent="0.25">
      <c r="B946" s="55" t="s">
        <v>116</v>
      </c>
      <c r="C946" s="76" t="s">
        <v>139</v>
      </c>
      <c r="D946" s="55" t="s">
        <v>66</v>
      </c>
      <c r="E946" s="55" t="s">
        <v>163</v>
      </c>
      <c r="F946" s="70">
        <v>305.63</v>
      </c>
      <c r="G946" s="77">
        <v>50354</v>
      </c>
      <c r="H946" s="77">
        <v>305.63</v>
      </c>
      <c r="I946" s="77">
        <v>1</v>
      </c>
      <c r="J946" s="77">
        <v>0</v>
      </c>
      <c r="K946" s="77">
        <v>0</v>
      </c>
      <c r="L946" s="77">
        <v>0</v>
      </c>
      <c r="M946" s="77">
        <v>0</v>
      </c>
      <c r="N946" s="77">
        <v>0</v>
      </c>
      <c r="O946" s="77">
        <v>0</v>
      </c>
      <c r="P946" s="77">
        <v>0</v>
      </c>
      <c r="Q946" s="77">
        <v>0</v>
      </c>
      <c r="R946" s="77">
        <v>0</v>
      </c>
      <c r="S946" s="77">
        <v>0</v>
      </c>
      <c r="T946" s="77" t="s">
        <v>156</v>
      </c>
      <c r="U946" s="105">
        <v>0</v>
      </c>
      <c r="V946" s="105">
        <v>0</v>
      </c>
      <c r="W946" s="101">
        <v>0</v>
      </c>
    </row>
    <row r="947" spans="2:23" x14ac:dyDescent="0.25">
      <c r="B947" s="55" t="s">
        <v>116</v>
      </c>
      <c r="C947" s="76" t="s">
        <v>139</v>
      </c>
      <c r="D947" s="55" t="s">
        <v>66</v>
      </c>
      <c r="E947" s="55" t="s">
        <v>163</v>
      </c>
      <c r="F947" s="70">
        <v>305.63</v>
      </c>
      <c r="G947" s="77">
        <v>50900</v>
      </c>
      <c r="H947" s="77">
        <v>305</v>
      </c>
      <c r="I947" s="77">
        <v>1</v>
      </c>
      <c r="J947" s="77">
        <v>-126.13189032243901</v>
      </c>
      <c r="K947" s="77">
        <v>0.12568310467486299</v>
      </c>
      <c r="L947" s="77">
        <v>-129.063530858229</v>
      </c>
      <c r="M947" s="77">
        <v>0.13159342048098499</v>
      </c>
      <c r="N947" s="77">
        <v>2.9316405357901099</v>
      </c>
      <c r="O947" s="77">
        <v>-5.9103158061220998E-3</v>
      </c>
      <c r="P947" s="77">
        <v>-1.64198061167855E-3</v>
      </c>
      <c r="Q947" s="77">
        <v>-1.64198061167854E-3</v>
      </c>
      <c r="R947" s="77">
        <v>0</v>
      </c>
      <c r="S947" s="77">
        <v>2.1299193E-11</v>
      </c>
      <c r="T947" s="77" t="s">
        <v>155</v>
      </c>
      <c r="U947" s="105">
        <v>4.2425467201588601E-2</v>
      </c>
      <c r="V947" s="105">
        <v>0</v>
      </c>
      <c r="W947" s="101">
        <v>4.2425476613931999E-2</v>
      </c>
    </row>
    <row r="948" spans="2:23" x14ac:dyDescent="0.25">
      <c r="B948" s="55" t="s">
        <v>116</v>
      </c>
      <c r="C948" s="76" t="s">
        <v>139</v>
      </c>
      <c r="D948" s="55" t="s">
        <v>66</v>
      </c>
      <c r="E948" s="55" t="s">
        <v>163</v>
      </c>
      <c r="F948" s="70">
        <v>305.63</v>
      </c>
      <c r="G948" s="77">
        <v>53200</v>
      </c>
      <c r="H948" s="77">
        <v>308.08999999999997</v>
      </c>
      <c r="I948" s="77">
        <v>1</v>
      </c>
      <c r="J948" s="77">
        <v>78.480205540146201</v>
      </c>
      <c r="K948" s="77">
        <v>0.29748659055642002</v>
      </c>
      <c r="L948" s="77">
        <v>81.397626615969997</v>
      </c>
      <c r="M948" s="77">
        <v>0.32001520578383102</v>
      </c>
      <c r="N948" s="77">
        <v>-2.91742107582377</v>
      </c>
      <c r="O948" s="77">
        <v>-2.2528615227411699E-2</v>
      </c>
      <c r="P948" s="77">
        <v>1.64198061159149E-3</v>
      </c>
      <c r="Q948" s="77">
        <v>1.6419806115914801E-3</v>
      </c>
      <c r="R948" s="77">
        <v>0</v>
      </c>
      <c r="S948" s="77">
        <v>1.30221646E-10</v>
      </c>
      <c r="T948" s="77" t="s">
        <v>155</v>
      </c>
      <c r="U948" s="105">
        <v>0.26372497784285698</v>
      </c>
      <c r="V948" s="105">
        <v>0</v>
      </c>
      <c r="W948" s="101">
        <v>0.26372503635181999</v>
      </c>
    </row>
    <row r="949" spans="2:23" x14ac:dyDescent="0.25">
      <c r="B949" s="55" t="s">
        <v>116</v>
      </c>
      <c r="C949" s="76" t="s">
        <v>139</v>
      </c>
      <c r="D949" s="55" t="s">
        <v>66</v>
      </c>
      <c r="E949" s="55" t="s">
        <v>164</v>
      </c>
      <c r="F949" s="70">
        <v>305.63</v>
      </c>
      <c r="G949" s="77">
        <v>50404</v>
      </c>
      <c r="H949" s="77">
        <v>305.63</v>
      </c>
      <c r="I949" s="77">
        <v>1</v>
      </c>
      <c r="J949" s="77">
        <v>0</v>
      </c>
      <c r="K949" s="77">
        <v>0</v>
      </c>
      <c r="L949" s="77">
        <v>0</v>
      </c>
      <c r="M949" s="77">
        <v>0</v>
      </c>
      <c r="N949" s="77">
        <v>0</v>
      </c>
      <c r="O949" s="77">
        <v>0</v>
      </c>
      <c r="P949" s="77">
        <v>0</v>
      </c>
      <c r="Q949" s="77">
        <v>0</v>
      </c>
      <c r="R949" s="77">
        <v>0</v>
      </c>
      <c r="S949" s="77">
        <v>0</v>
      </c>
      <c r="T949" s="77" t="s">
        <v>156</v>
      </c>
      <c r="U949" s="105">
        <v>0</v>
      </c>
      <c r="V949" s="105">
        <v>0</v>
      </c>
      <c r="W949" s="101">
        <v>0</v>
      </c>
    </row>
    <row r="950" spans="2:23" x14ac:dyDescent="0.25">
      <c r="B950" s="55" t="s">
        <v>116</v>
      </c>
      <c r="C950" s="76" t="s">
        <v>139</v>
      </c>
      <c r="D950" s="55" t="s">
        <v>66</v>
      </c>
      <c r="E950" s="55" t="s">
        <v>165</v>
      </c>
      <c r="F950" s="70">
        <v>304.64999999999998</v>
      </c>
      <c r="G950" s="77">
        <v>50499</v>
      </c>
      <c r="H950" s="77">
        <v>304.64999999999998</v>
      </c>
      <c r="I950" s="77">
        <v>1</v>
      </c>
      <c r="J950" s="77">
        <v>-4.24481E-13</v>
      </c>
      <c r="K950" s="77">
        <v>0</v>
      </c>
      <c r="L950" s="77">
        <v>-1.9406000000000001E-13</v>
      </c>
      <c r="M950" s="77">
        <v>0</v>
      </c>
      <c r="N950" s="77">
        <v>-2.3042100000000001E-13</v>
      </c>
      <c r="O950" s="77">
        <v>0</v>
      </c>
      <c r="P950" s="77">
        <v>-1.78295E-13</v>
      </c>
      <c r="Q950" s="77">
        <v>-1.78295E-13</v>
      </c>
      <c r="R950" s="77">
        <v>0</v>
      </c>
      <c r="S950" s="77">
        <v>0</v>
      </c>
      <c r="T950" s="77" t="s">
        <v>156</v>
      </c>
      <c r="U950" s="105">
        <v>0</v>
      </c>
      <c r="V950" s="105">
        <v>0</v>
      </c>
      <c r="W950" s="101">
        <v>0</v>
      </c>
    </row>
    <row r="951" spans="2:23" x14ac:dyDescent="0.25">
      <c r="B951" s="55" t="s">
        <v>116</v>
      </c>
      <c r="C951" s="76" t="s">
        <v>139</v>
      </c>
      <c r="D951" s="55" t="s">
        <v>66</v>
      </c>
      <c r="E951" s="55" t="s">
        <v>165</v>
      </c>
      <c r="F951" s="70">
        <v>304.64999999999998</v>
      </c>
      <c r="G951" s="77">
        <v>50554</v>
      </c>
      <c r="H951" s="77">
        <v>304.64999999999998</v>
      </c>
      <c r="I951" s="77">
        <v>1</v>
      </c>
      <c r="J951" s="77">
        <v>-5.3060000000000003E-14</v>
      </c>
      <c r="K951" s="77">
        <v>0</v>
      </c>
      <c r="L951" s="77">
        <v>-2.4257E-14</v>
      </c>
      <c r="M951" s="77">
        <v>0</v>
      </c>
      <c r="N951" s="77">
        <v>-2.8802999999999997E-14</v>
      </c>
      <c r="O951" s="77">
        <v>0</v>
      </c>
      <c r="P951" s="77">
        <v>-2.2286999999999999E-14</v>
      </c>
      <c r="Q951" s="77">
        <v>-2.2286E-14</v>
      </c>
      <c r="R951" s="77">
        <v>0</v>
      </c>
      <c r="S951" s="77">
        <v>0</v>
      </c>
      <c r="T951" s="77" t="s">
        <v>156</v>
      </c>
      <c r="U951" s="105">
        <v>0</v>
      </c>
      <c r="V951" s="105">
        <v>0</v>
      </c>
      <c r="W951" s="101">
        <v>0</v>
      </c>
    </row>
    <row r="952" spans="2:23" x14ac:dyDescent="0.25">
      <c r="B952" s="55" t="s">
        <v>116</v>
      </c>
      <c r="C952" s="76" t="s">
        <v>139</v>
      </c>
      <c r="D952" s="55" t="s">
        <v>66</v>
      </c>
      <c r="E952" s="55" t="s">
        <v>166</v>
      </c>
      <c r="F952" s="70">
        <v>304.64999999999998</v>
      </c>
      <c r="G952" s="77">
        <v>50604</v>
      </c>
      <c r="H952" s="77">
        <v>304.64999999999998</v>
      </c>
      <c r="I952" s="77">
        <v>1</v>
      </c>
      <c r="J952" s="77">
        <v>-5.3060000000000003E-14</v>
      </c>
      <c r="K952" s="77">
        <v>0</v>
      </c>
      <c r="L952" s="77">
        <v>-2.4257E-14</v>
      </c>
      <c r="M952" s="77">
        <v>0</v>
      </c>
      <c r="N952" s="77">
        <v>-2.8802999999999997E-14</v>
      </c>
      <c r="O952" s="77">
        <v>0</v>
      </c>
      <c r="P952" s="77">
        <v>-2.2286999999999999E-14</v>
      </c>
      <c r="Q952" s="77">
        <v>-2.2286E-14</v>
      </c>
      <c r="R952" s="77">
        <v>0</v>
      </c>
      <c r="S952" s="77">
        <v>0</v>
      </c>
      <c r="T952" s="77" t="s">
        <v>156</v>
      </c>
      <c r="U952" s="105">
        <v>0</v>
      </c>
      <c r="V952" s="105">
        <v>0</v>
      </c>
      <c r="W952" s="101">
        <v>0</v>
      </c>
    </row>
    <row r="953" spans="2:23" x14ac:dyDescent="0.25">
      <c r="B953" s="55" t="s">
        <v>116</v>
      </c>
      <c r="C953" s="76" t="s">
        <v>139</v>
      </c>
      <c r="D953" s="55" t="s">
        <v>66</v>
      </c>
      <c r="E953" s="55" t="s">
        <v>167</v>
      </c>
      <c r="F953" s="70">
        <v>305.16000000000003</v>
      </c>
      <c r="G953" s="77">
        <v>50750</v>
      </c>
      <c r="H953" s="77">
        <v>305.79000000000002</v>
      </c>
      <c r="I953" s="77">
        <v>1</v>
      </c>
      <c r="J953" s="77">
        <v>44.963503899944897</v>
      </c>
      <c r="K953" s="77">
        <v>4.8319028722752601E-2</v>
      </c>
      <c r="L953" s="77">
        <v>44.356575687266499</v>
      </c>
      <c r="M953" s="77">
        <v>4.7023388780134699E-2</v>
      </c>
      <c r="N953" s="77">
        <v>0.60692821267842001</v>
      </c>
      <c r="O953" s="77">
        <v>1.2956399426178301E-3</v>
      </c>
      <c r="P953" s="77">
        <v>-1.00884255575457E-3</v>
      </c>
      <c r="Q953" s="77">
        <v>-1.00884255575457E-3</v>
      </c>
      <c r="R953" s="77">
        <v>0</v>
      </c>
      <c r="S953" s="77">
        <v>2.4324542999999999E-11</v>
      </c>
      <c r="T953" s="77" t="s">
        <v>155</v>
      </c>
      <c r="U953" s="105">
        <v>1.34208374837789E-2</v>
      </c>
      <c r="V953" s="105">
        <v>0</v>
      </c>
      <c r="W953" s="101">
        <v>1.3420840461271901E-2</v>
      </c>
    </row>
    <row r="954" spans="2:23" x14ac:dyDescent="0.25">
      <c r="B954" s="55" t="s">
        <v>116</v>
      </c>
      <c r="C954" s="76" t="s">
        <v>139</v>
      </c>
      <c r="D954" s="55" t="s">
        <v>66</v>
      </c>
      <c r="E954" s="55" t="s">
        <v>167</v>
      </c>
      <c r="F954" s="70">
        <v>305.16000000000003</v>
      </c>
      <c r="G954" s="77">
        <v>50800</v>
      </c>
      <c r="H954" s="77">
        <v>305.20999999999998</v>
      </c>
      <c r="I954" s="77">
        <v>1</v>
      </c>
      <c r="J954" s="77">
        <v>3.2050409455390199</v>
      </c>
      <c r="K954" s="77">
        <v>1.9209177555027699E-4</v>
      </c>
      <c r="L954" s="77">
        <v>3.8125771493420602</v>
      </c>
      <c r="M954" s="77">
        <v>2.7181842251811398E-4</v>
      </c>
      <c r="N954" s="77">
        <v>-0.60753620380303996</v>
      </c>
      <c r="O954" s="77">
        <v>-7.9726646967836999E-5</v>
      </c>
      <c r="P954" s="77">
        <v>1.00884255566198E-3</v>
      </c>
      <c r="Q954" s="77">
        <v>1.00884255566197E-3</v>
      </c>
      <c r="R954" s="77">
        <v>0</v>
      </c>
      <c r="S954" s="77">
        <v>1.9032173999999999E-11</v>
      </c>
      <c r="T954" s="77" t="s">
        <v>155</v>
      </c>
      <c r="U954" s="105">
        <v>6.0454334352450702E-3</v>
      </c>
      <c r="V954" s="105">
        <v>0</v>
      </c>
      <c r="W954" s="101">
        <v>6.0454347764606099E-3</v>
      </c>
    </row>
    <row r="955" spans="2:23" x14ac:dyDescent="0.25">
      <c r="B955" s="55" t="s">
        <v>116</v>
      </c>
      <c r="C955" s="76" t="s">
        <v>139</v>
      </c>
      <c r="D955" s="55" t="s">
        <v>66</v>
      </c>
      <c r="E955" s="55" t="s">
        <v>168</v>
      </c>
      <c r="F955" s="70">
        <v>306.01</v>
      </c>
      <c r="G955" s="77">
        <v>50750</v>
      </c>
      <c r="H955" s="77">
        <v>305.79000000000002</v>
      </c>
      <c r="I955" s="77">
        <v>1</v>
      </c>
      <c r="J955" s="77">
        <v>-48.357658377466599</v>
      </c>
      <c r="K955" s="77">
        <v>1.7772319740513399E-2</v>
      </c>
      <c r="L955" s="77">
        <v>-47.7515993396147</v>
      </c>
      <c r="M955" s="77">
        <v>1.7329635820132298E-2</v>
      </c>
      <c r="N955" s="77">
        <v>-0.60605903785190796</v>
      </c>
      <c r="O955" s="77">
        <v>4.4268392038113402E-4</v>
      </c>
      <c r="P955" s="77">
        <v>1.00884255575457E-3</v>
      </c>
      <c r="Q955" s="77">
        <v>1.00884255575457E-3</v>
      </c>
      <c r="R955" s="77">
        <v>0</v>
      </c>
      <c r="S955" s="77">
        <v>7.7350010000000002E-12</v>
      </c>
      <c r="T955" s="77" t="s">
        <v>155</v>
      </c>
      <c r="U955" s="105">
        <v>2.0840229171870698E-3</v>
      </c>
      <c r="V955" s="105">
        <v>0</v>
      </c>
      <c r="W955" s="101">
        <v>2.08402337954001E-3</v>
      </c>
    </row>
    <row r="956" spans="2:23" x14ac:dyDescent="0.25">
      <c r="B956" s="55" t="s">
        <v>116</v>
      </c>
      <c r="C956" s="76" t="s">
        <v>139</v>
      </c>
      <c r="D956" s="55" t="s">
        <v>66</v>
      </c>
      <c r="E956" s="55" t="s">
        <v>168</v>
      </c>
      <c r="F956" s="70">
        <v>306.01</v>
      </c>
      <c r="G956" s="77">
        <v>50950</v>
      </c>
      <c r="H956" s="77">
        <v>306.33</v>
      </c>
      <c r="I956" s="77">
        <v>1</v>
      </c>
      <c r="J956" s="77">
        <v>61.174506139770003</v>
      </c>
      <c r="K956" s="77">
        <v>3.2932417772713898E-2</v>
      </c>
      <c r="L956" s="77">
        <v>60.568992811184501</v>
      </c>
      <c r="M956" s="77">
        <v>3.2283705433419602E-2</v>
      </c>
      <c r="N956" s="77">
        <v>0.60551332858552698</v>
      </c>
      <c r="O956" s="77">
        <v>6.4871233929428404E-4</v>
      </c>
      <c r="P956" s="77">
        <v>-1.0088425555952001E-3</v>
      </c>
      <c r="Q956" s="77">
        <v>-1.0088425555952001E-3</v>
      </c>
      <c r="R956" s="77">
        <v>0</v>
      </c>
      <c r="S956" s="77">
        <v>8.9563170000000006E-12</v>
      </c>
      <c r="T956" s="77" t="s">
        <v>155</v>
      </c>
      <c r="U956" s="105">
        <v>4.8519917743663696E-3</v>
      </c>
      <c r="V956" s="105">
        <v>0</v>
      </c>
      <c r="W956" s="101">
        <v>4.8519928508097398E-3</v>
      </c>
    </row>
    <row r="957" spans="2:23" x14ac:dyDescent="0.25">
      <c r="B957" s="55" t="s">
        <v>116</v>
      </c>
      <c r="C957" s="76" t="s">
        <v>139</v>
      </c>
      <c r="D957" s="55" t="s">
        <v>66</v>
      </c>
      <c r="E957" s="55" t="s">
        <v>169</v>
      </c>
      <c r="F957" s="70">
        <v>305.20999999999998</v>
      </c>
      <c r="G957" s="77">
        <v>51300</v>
      </c>
      <c r="H957" s="77">
        <v>305.81</v>
      </c>
      <c r="I957" s="77">
        <v>1</v>
      </c>
      <c r="J957" s="77">
        <v>51.282573724076698</v>
      </c>
      <c r="K957" s="77">
        <v>4.0263805250487603E-2</v>
      </c>
      <c r="L957" s="77">
        <v>49.802296647820597</v>
      </c>
      <c r="M957" s="77">
        <v>3.7972914583896102E-2</v>
      </c>
      <c r="N957" s="77">
        <v>1.48027707625605</v>
      </c>
      <c r="O957" s="77">
        <v>2.2908906665915401E-3</v>
      </c>
      <c r="P957" s="77">
        <v>-1.46655334975454E-3</v>
      </c>
      <c r="Q957" s="77">
        <v>-1.46655334975454E-3</v>
      </c>
      <c r="R957" s="77">
        <v>0</v>
      </c>
      <c r="S957" s="77">
        <v>3.2928422000000003E-11</v>
      </c>
      <c r="T957" s="77" t="s">
        <v>155</v>
      </c>
      <c r="U957" s="105">
        <v>-0.18827623820328299</v>
      </c>
      <c r="V957" s="105">
        <v>0</v>
      </c>
      <c r="W957" s="101">
        <v>-0.188276196433074</v>
      </c>
    </row>
    <row r="958" spans="2:23" x14ac:dyDescent="0.25">
      <c r="B958" s="55" t="s">
        <v>116</v>
      </c>
      <c r="C958" s="76" t="s">
        <v>139</v>
      </c>
      <c r="D958" s="55" t="s">
        <v>66</v>
      </c>
      <c r="E958" s="55" t="s">
        <v>170</v>
      </c>
      <c r="F958" s="70">
        <v>305</v>
      </c>
      <c r="G958" s="77">
        <v>54750</v>
      </c>
      <c r="H958" s="77">
        <v>309.93</v>
      </c>
      <c r="I958" s="77">
        <v>1</v>
      </c>
      <c r="J958" s="77">
        <v>81.942224542002407</v>
      </c>
      <c r="K958" s="77">
        <v>0.71368719843378403</v>
      </c>
      <c r="L958" s="77">
        <v>83.483675533359303</v>
      </c>
      <c r="M958" s="77">
        <v>0.74079071452264</v>
      </c>
      <c r="N958" s="77">
        <v>-1.5414509913569701</v>
      </c>
      <c r="O958" s="77">
        <v>-2.7103516088855799E-2</v>
      </c>
      <c r="P958" s="77">
        <v>7.5106341277381204E-4</v>
      </c>
      <c r="Q958" s="77">
        <v>7.5106341277381096E-4</v>
      </c>
      <c r="R958" s="77">
        <v>0</v>
      </c>
      <c r="S958" s="77">
        <v>5.9957789999999996E-11</v>
      </c>
      <c r="T958" s="77" t="s">
        <v>156</v>
      </c>
      <c r="U958" s="105">
        <v>-0.73402918687015195</v>
      </c>
      <c r="V958" s="105">
        <v>0</v>
      </c>
      <c r="W958" s="101">
        <v>-0.73402902402139103</v>
      </c>
    </row>
    <row r="959" spans="2:23" x14ac:dyDescent="0.25">
      <c r="B959" s="55" t="s">
        <v>116</v>
      </c>
      <c r="C959" s="76" t="s">
        <v>139</v>
      </c>
      <c r="D959" s="55" t="s">
        <v>66</v>
      </c>
      <c r="E959" s="55" t="s">
        <v>171</v>
      </c>
      <c r="F959" s="70">
        <v>306.33</v>
      </c>
      <c r="G959" s="77">
        <v>53150</v>
      </c>
      <c r="H959" s="77">
        <v>309.18</v>
      </c>
      <c r="I959" s="77">
        <v>1</v>
      </c>
      <c r="J959" s="77">
        <v>98.415534889139806</v>
      </c>
      <c r="K959" s="77">
        <v>0.42616717033068202</v>
      </c>
      <c r="L959" s="77">
        <v>97.872425793266601</v>
      </c>
      <c r="M959" s="77">
        <v>0.42147651614897302</v>
      </c>
      <c r="N959" s="77">
        <v>0.54310909587327305</v>
      </c>
      <c r="O959" s="77">
        <v>4.6906541817093098E-3</v>
      </c>
      <c r="P959" s="77">
        <v>-7.53885126231827E-4</v>
      </c>
      <c r="Q959" s="77">
        <v>-7.53885126231827E-4</v>
      </c>
      <c r="R959" s="77">
        <v>0</v>
      </c>
      <c r="S959" s="77">
        <v>2.5007081999999998E-11</v>
      </c>
      <c r="T959" s="77" t="s">
        <v>155</v>
      </c>
      <c r="U959" s="105">
        <v>-0.104288645546891</v>
      </c>
      <c r="V959" s="105">
        <v>0</v>
      </c>
      <c r="W959" s="101">
        <v>-0.104288622409831</v>
      </c>
    </row>
    <row r="960" spans="2:23" x14ac:dyDescent="0.25">
      <c r="B960" s="55" t="s">
        <v>116</v>
      </c>
      <c r="C960" s="76" t="s">
        <v>139</v>
      </c>
      <c r="D960" s="55" t="s">
        <v>66</v>
      </c>
      <c r="E960" s="55" t="s">
        <v>171</v>
      </c>
      <c r="F960" s="70">
        <v>306.33</v>
      </c>
      <c r="G960" s="77">
        <v>54500</v>
      </c>
      <c r="H960" s="77">
        <v>305.76</v>
      </c>
      <c r="I960" s="77">
        <v>1</v>
      </c>
      <c r="J960" s="77">
        <v>-5.9677642513987799</v>
      </c>
      <c r="K960" s="77">
        <v>1.9719588165743301E-3</v>
      </c>
      <c r="L960" s="77">
        <v>-6.02751862157894</v>
      </c>
      <c r="M960" s="77">
        <v>2.01164640321284E-3</v>
      </c>
      <c r="N960" s="77">
        <v>5.9754370180164398E-2</v>
      </c>
      <c r="O960" s="77">
        <v>-3.9687586638510001E-5</v>
      </c>
      <c r="P960" s="77">
        <v>-2.5495742960645099E-4</v>
      </c>
      <c r="Q960" s="77">
        <v>-2.5495742960645202E-4</v>
      </c>
      <c r="R960" s="77">
        <v>0</v>
      </c>
      <c r="S960" s="77">
        <v>3.5992320000000001E-12</v>
      </c>
      <c r="T960" s="77" t="s">
        <v>155</v>
      </c>
      <c r="U960" s="105">
        <v>2.1913803549910401E-2</v>
      </c>
      <c r="V960" s="105">
        <v>0</v>
      </c>
      <c r="W960" s="101">
        <v>2.1913808411618701E-2</v>
      </c>
    </row>
    <row r="961" spans="2:23" x14ac:dyDescent="0.25">
      <c r="B961" s="55" t="s">
        <v>116</v>
      </c>
      <c r="C961" s="76" t="s">
        <v>139</v>
      </c>
      <c r="D961" s="55" t="s">
        <v>66</v>
      </c>
      <c r="E961" s="55" t="s">
        <v>172</v>
      </c>
      <c r="F961" s="70">
        <v>303.16000000000003</v>
      </c>
      <c r="G961" s="77">
        <v>51250</v>
      </c>
      <c r="H961" s="77">
        <v>303.16000000000003</v>
      </c>
      <c r="I961" s="77">
        <v>1</v>
      </c>
      <c r="J961" s="77">
        <v>0</v>
      </c>
      <c r="K961" s="77">
        <v>0</v>
      </c>
      <c r="L961" s="77">
        <v>0</v>
      </c>
      <c r="M961" s="77">
        <v>0</v>
      </c>
      <c r="N961" s="77">
        <v>0</v>
      </c>
      <c r="O961" s="77">
        <v>0</v>
      </c>
      <c r="P961" s="77">
        <v>0</v>
      </c>
      <c r="Q961" s="77">
        <v>0</v>
      </c>
      <c r="R961" s="77">
        <v>0</v>
      </c>
      <c r="S961" s="77">
        <v>0</v>
      </c>
      <c r="T961" s="77" t="s">
        <v>156</v>
      </c>
      <c r="U961" s="105">
        <v>0</v>
      </c>
      <c r="V961" s="105">
        <v>0</v>
      </c>
      <c r="W961" s="101">
        <v>0</v>
      </c>
    </row>
    <row r="962" spans="2:23" x14ac:dyDescent="0.25">
      <c r="B962" s="55" t="s">
        <v>116</v>
      </c>
      <c r="C962" s="76" t="s">
        <v>139</v>
      </c>
      <c r="D962" s="55" t="s">
        <v>66</v>
      </c>
      <c r="E962" s="55" t="s">
        <v>173</v>
      </c>
      <c r="F962" s="70">
        <v>305.81</v>
      </c>
      <c r="G962" s="77">
        <v>53200</v>
      </c>
      <c r="H962" s="77">
        <v>308.08999999999997</v>
      </c>
      <c r="I962" s="77">
        <v>1</v>
      </c>
      <c r="J962" s="77">
        <v>62.642397736138903</v>
      </c>
      <c r="K962" s="77">
        <v>0.20008832900082199</v>
      </c>
      <c r="L962" s="77">
        <v>61.167920364733099</v>
      </c>
      <c r="M962" s="77">
        <v>0.19077982342424499</v>
      </c>
      <c r="N962" s="77">
        <v>1.4744773714057799</v>
      </c>
      <c r="O962" s="77">
        <v>9.3085055765767602E-3</v>
      </c>
      <c r="P962" s="77">
        <v>-1.4665533496734E-3</v>
      </c>
      <c r="Q962" s="77">
        <v>-1.4665533496734E-3</v>
      </c>
      <c r="R962" s="77">
        <v>0</v>
      </c>
      <c r="S962" s="77">
        <v>1.09668207E-10</v>
      </c>
      <c r="T962" s="77" t="s">
        <v>156</v>
      </c>
      <c r="U962" s="105">
        <v>-0.50456262007490205</v>
      </c>
      <c r="V962" s="105">
        <v>0</v>
      </c>
      <c r="W962" s="101">
        <v>-0.50456250813466996</v>
      </c>
    </row>
    <row r="963" spans="2:23" x14ac:dyDescent="0.25">
      <c r="B963" s="55" t="s">
        <v>116</v>
      </c>
      <c r="C963" s="76" t="s">
        <v>139</v>
      </c>
      <c r="D963" s="55" t="s">
        <v>66</v>
      </c>
      <c r="E963" s="55" t="s">
        <v>174</v>
      </c>
      <c r="F963" s="70">
        <v>310.33999999999997</v>
      </c>
      <c r="G963" s="77">
        <v>53100</v>
      </c>
      <c r="H963" s="77">
        <v>310.33999999999997</v>
      </c>
      <c r="I963" s="77">
        <v>1</v>
      </c>
      <c r="J963" s="77">
        <v>-1.7089730000000001E-12</v>
      </c>
      <c r="K963" s="77">
        <v>0</v>
      </c>
      <c r="L963" s="77">
        <v>-7.7492499999999995E-13</v>
      </c>
      <c r="M963" s="77">
        <v>0</v>
      </c>
      <c r="N963" s="77">
        <v>-9.340479999999999E-13</v>
      </c>
      <c r="O963" s="77">
        <v>0</v>
      </c>
      <c r="P963" s="77">
        <v>-7.1319899999999996E-13</v>
      </c>
      <c r="Q963" s="77">
        <v>-7.1319899999999996E-13</v>
      </c>
      <c r="R963" s="77">
        <v>0</v>
      </c>
      <c r="S963" s="77">
        <v>0</v>
      </c>
      <c r="T963" s="77" t="s">
        <v>156</v>
      </c>
      <c r="U963" s="105">
        <v>0</v>
      </c>
      <c r="V963" s="105">
        <v>0</v>
      </c>
      <c r="W963" s="101">
        <v>0</v>
      </c>
    </row>
    <row r="964" spans="2:23" x14ac:dyDescent="0.25">
      <c r="B964" s="55" t="s">
        <v>116</v>
      </c>
      <c r="C964" s="76" t="s">
        <v>139</v>
      </c>
      <c r="D964" s="55" t="s">
        <v>66</v>
      </c>
      <c r="E964" s="55" t="s">
        <v>175</v>
      </c>
      <c r="F964" s="70">
        <v>310.33999999999997</v>
      </c>
      <c r="G964" s="77">
        <v>52000</v>
      </c>
      <c r="H964" s="77">
        <v>310.33999999999997</v>
      </c>
      <c r="I964" s="77">
        <v>1</v>
      </c>
      <c r="J964" s="77">
        <v>-1.7089730000000001E-12</v>
      </c>
      <c r="K964" s="77">
        <v>0</v>
      </c>
      <c r="L964" s="77">
        <v>-7.7492499999999995E-13</v>
      </c>
      <c r="M964" s="77">
        <v>0</v>
      </c>
      <c r="N964" s="77">
        <v>-9.340479999999999E-13</v>
      </c>
      <c r="O964" s="77">
        <v>0</v>
      </c>
      <c r="P964" s="77">
        <v>-7.1319899999999996E-13</v>
      </c>
      <c r="Q964" s="77">
        <v>-7.1319899999999996E-13</v>
      </c>
      <c r="R964" s="77">
        <v>0</v>
      </c>
      <c r="S964" s="77">
        <v>0</v>
      </c>
      <c r="T964" s="77" t="s">
        <v>156</v>
      </c>
      <c r="U964" s="105">
        <v>0</v>
      </c>
      <c r="V964" s="105">
        <v>0</v>
      </c>
      <c r="W964" s="101">
        <v>0</v>
      </c>
    </row>
    <row r="965" spans="2:23" x14ac:dyDescent="0.25">
      <c r="B965" s="55" t="s">
        <v>116</v>
      </c>
      <c r="C965" s="76" t="s">
        <v>139</v>
      </c>
      <c r="D965" s="55" t="s">
        <v>66</v>
      </c>
      <c r="E965" s="55" t="s">
        <v>175</v>
      </c>
      <c r="F965" s="70">
        <v>310.33999999999997</v>
      </c>
      <c r="G965" s="77">
        <v>53050</v>
      </c>
      <c r="H965" s="77">
        <v>309.7</v>
      </c>
      <c r="I965" s="77">
        <v>1</v>
      </c>
      <c r="J965" s="77">
        <v>-107.71235498518401</v>
      </c>
      <c r="K965" s="77">
        <v>0.10905834331467</v>
      </c>
      <c r="L965" s="77">
        <v>-106.98700862579599</v>
      </c>
      <c r="M965" s="77">
        <v>0.107594468138143</v>
      </c>
      <c r="N965" s="77">
        <v>-0.72534635938792402</v>
      </c>
      <c r="O965" s="77">
        <v>1.46387517652639E-3</v>
      </c>
      <c r="P965" s="77">
        <v>4.0288557510984897E-4</v>
      </c>
      <c r="Q965" s="77">
        <v>4.02885575109848E-4</v>
      </c>
      <c r="R965" s="77">
        <v>0</v>
      </c>
      <c r="S965" s="77">
        <v>1.525778E-12</v>
      </c>
      <c r="T965" s="77" t="s">
        <v>155</v>
      </c>
      <c r="U965" s="105">
        <v>-1.0391087781548399E-2</v>
      </c>
      <c r="V965" s="105">
        <v>0</v>
      </c>
      <c r="W965" s="101">
        <v>-1.0391085476223499E-2</v>
      </c>
    </row>
    <row r="966" spans="2:23" x14ac:dyDescent="0.25">
      <c r="B966" s="55" t="s">
        <v>116</v>
      </c>
      <c r="C966" s="76" t="s">
        <v>139</v>
      </c>
      <c r="D966" s="55" t="s">
        <v>66</v>
      </c>
      <c r="E966" s="55" t="s">
        <v>175</v>
      </c>
      <c r="F966" s="70">
        <v>310.33999999999997</v>
      </c>
      <c r="G966" s="77">
        <v>53050</v>
      </c>
      <c r="H966" s="77">
        <v>309.7</v>
      </c>
      <c r="I966" s="77">
        <v>2</v>
      </c>
      <c r="J966" s="77">
        <v>-95.6395165980542</v>
      </c>
      <c r="K966" s="77">
        <v>7.7748795648430596E-2</v>
      </c>
      <c r="L966" s="77">
        <v>-94.995470005742206</v>
      </c>
      <c r="M966" s="77">
        <v>7.6705184233700902E-2</v>
      </c>
      <c r="N966" s="77">
        <v>-0.64404659231195305</v>
      </c>
      <c r="O966" s="77">
        <v>1.0436114147296799E-3</v>
      </c>
      <c r="P966" s="77">
        <v>3.5772852238223E-4</v>
      </c>
      <c r="Q966" s="77">
        <v>3.5772852238223E-4</v>
      </c>
      <c r="R966" s="77">
        <v>0</v>
      </c>
      <c r="S966" s="77">
        <v>1.0877419999999999E-12</v>
      </c>
      <c r="T966" s="77" t="s">
        <v>155</v>
      </c>
      <c r="U966" s="105">
        <v>-8.8649408285145198E-2</v>
      </c>
      <c r="V966" s="105">
        <v>0</v>
      </c>
      <c r="W966" s="101">
        <v>-8.8649388617744199E-2</v>
      </c>
    </row>
    <row r="967" spans="2:23" x14ac:dyDescent="0.25">
      <c r="B967" s="55" t="s">
        <v>116</v>
      </c>
      <c r="C967" s="76" t="s">
        <v>139</v>
      </c>
      <c r="D967" s="55" t="s">
        <v>66</v>
      </c>
      <c r="E967" s="55" t="s">
        <v>175</v>
      </c>
      <c r="F967" s="70">
        <v>310.33999999999997</v>
      </c>
      <c r="G967" s="77">
        <v>53100</v>
      </c>
      <c r="H967" s="77">
        <v>310.33999999999997</v>
      </c>
      <c r="I967" s="77">
        <v>2</v>
      </c>
      <c r="J967" s="77">
        <v>-1.7089730000000001E-12</v>
      </c>
      <c r="K967" s="77">
        <v>0</v>
      </c>
      <c r="L967" s="77">
        <v>-7.7492499999999995E-13</v>
      </c>
      <c r="M967" s="77">
        <v>0</v>
      </c>
      <c r="N967" s="77">
        <v>-9.340479999999999E-13</v>
      </c>
      <c r="O967" s="77">
        <v>0</v>
      </c>
      <c r="P967" s="77">
        <v>-7.1319899999999996E-13</v>
      </c>
      <c r="Q967" s="77">
        <v>-7.1319899999999996E-13</v>
      </c>
      <c r="R967" s="77">
        <v>0</v>
      </c>
      <c r="S967" s="77">
        <v>0</v>
      </c>
      <c r="T967" s="77" t="s">
        <v>156</v>
      </c>
      <c r="U967" s="105">
        <v>0</v>
      </c>
      <c r="V967" s="105">
        <v>0</v>
      </c>
      <c r="W967" s="101">
        <v>0</v>
      </c>
    </row>
    <row r="968" spans="2:23" x14ac:dyDescent="0.25">
      <c r="B968" s="55" t="s">
        <v>116</v>
      </c>
      <c r="C968" s="76" t="s">
        <v>139</v>
      </c>
      <c r="D968" s="55" t="s">
        <v>66</v>
      </c>
      <c r="E968" s="55" t="s">
        <v>176</v>
      </c>
      <c r="F968" s="70">
        <v>310.67</v>
      </c>
      <c r="G968" s="77">
        <v>53000</v>
      </c>
      <c r="H968" s="77">
        <v>310.33999999999997</v>
      </c>
      <c r="I968" s="77">
        <v>1</v>
      </c>
      <c r="J968" s="77">
        <v>-25.550912108066701</v>
      </c>
      <c r="K968" s="77">
        <v>0</v>
      </c>
      <c r="L968" s="77">
        <v>-25.592970188903301</v>
      </c>
      <c r="M968" s="77">
        <v>0</v>
      </c>
      <c r="N968" s="77">
        <v>4.2058080836676601E-2</v>
      </c>
      <c r="O968" s="77">
        <v>0</v>
      </c>
      <c r="P968" s="77">
        <v>2.556270386921E-6</v>
      </c>
      <c r="Q968" s="77">
        <v>2.5562703869219999E-6</v>
      </c>
      <c r="R968" s="77">
        <v>0</v>
      </c>
      <c r="S968" s="77">
        <v>0</v>
      </c>
      <c r="T968" s="77" t="s">
        <v>155</v>
      </c>
      <c r="U968" s="105">
        <v>1.3879166676105E-2</v>
      </c>
      <c r="V968" s="105">
        <v>0</v>
      </c>
      <c r="W968" s="101">
        <v>1.3879169755280999E-2</v>
      </c>
    </row>
    <row r="969" spans="2:23" x14ac:dyDescent="0.25">
      <c r="B969" s="55" t="s">
        <v>116</v>
      </c>
      <c r="C969" s="76" t="s">
        <v>139</v>
      </c>
      <c r="D969" s="55" t="s">
        <v>66</v>
      </c>
      <c r="E969" s="55" t="s">
        <v>176</v>
      </c>
      <c r="F969" s="70">
        <v>310.67</v>
      </c>
      <c r="G969" s="77">
        <v>53000</v>
      </c>
      <c r="H969" s="77">
        <v>310.33999999999997</v>
      </c>
      <c r="I969" s="77">
        <v>2</v>
      </c>
      <c r="J969" s="77">
        <v>-22.569972362125501</v>
      </c>
      <c r="K969" s="77">
        <v>0</v>
      </c>
      <c r="L969" s="77">
        <v>-22.607123666864599</v>
      </c>
      <c r="M969" s="77">
        <v>0</v>
      </c>
      <c r="N969" s="77">
        <v>3.7151304739094199E-2</v>
      </c>
      <c r="O969" s="77">
        <v>0</v>
      </c>
      <c r="P969" s="77">
        <v>2.2580388635939999E-6</v>
      </c>
      <c r="Q969" s="77">
        <v>2.2580388635949998E-6</v>
      </c>
      <c r="R969" s="77">
        <v>0</v>
      </c>
      <c r="S969" s="77">
        <v>0</v>
      </c>
      <c r="T969" s="77" t="s">
        <v>155</v>
      </c>
      <c r="U969" s="105">
        <v>1.22599305639026E-2</v>
      </c>
      <c r="V969" s="105">
        <v>0</v>
      </c>
      <c r="W969" s="101">
        <v>1.2259933283841401E-2</v>
      </c>
    </row>
    <row r="970" spans="2:23" x14ac:dyDescent="0.25">
      <c r="B970" s="55" t="s">
        <v>116</v>
      </c>
      <c r="C970" s="76" t="s">
        <v>139</v>
      </c>
      <c r="D970" s="55" t="s">
        <v>66</v>
      </c>
      <c r="E970" s="55" t="s">
        <v>176</v>
      </c>
      <c r="F970" s="70">
        <v>310.67</v>
      </c>
      <c r="G970" s="77">
        <v>53000</v>
      </c>
      <c r="H970" s="77">
        <v>310.33999999999997</v>
      </c>
      <c r="I970" s="77">
        <v>3</v>
      </c>
      <c r="J970" s="77">
        <v>-22.569972362125501</v>
      </c>
      <c r="K970" s="77">
        <v>0</v>
      </c>
      <c r="L970" s="77">
        <v>-22.607123666864599</v>
      </c>
      <c r="M970" s="77">
        <v>0</v>
      </c>
      <c r="N970" s="77">
        <v>3.7151304739094199E-2</v>
      </c>
      <c r="O970" s="77">
        <v>0</v>
      </c>
      <c r="P970" s="77">
        <v>2.2580388635939999E-6</v>
      </c>
      <c r="Q970" s="77">
        <v>2.2580388635949998E-6</v>
      </c>
      <c r="R970" s="77">
        <v>0</v>
      </c>
      <c r="S970" s="77">
        <v>0</v>
      </c>
      <c r="T970" s="77" t="s">
        <v>155</v>
      </c>
      <c r="U970" s="105">
        <v>1.22599305639026E-2</v>
      </c>
      <c r="V970" s="105">
        <v>0</v>
      </c>
      <c r="W970" s="101">
        <v>1.2259933283841401E-2</v>
      </c>
    </row>
    <row r="971" spans="2:23" x14ac:dyDescent="0.25">
      <c r="B971" s="55" t="s">
        <v>116</v>
      </c>
      <c r="C971" s="76" t="s">
        <v>139</v>
      </c>
      <c r="D971" s="55" t="s">
        <v>66</v>
      </c>
      <c r="E971" s="55" t="s">
        <v>176</v>
      </c>
      <c r="F971" s="70">
        <v>310.67</v>
      </c>
      <c r="G971" s="77">
        <v>53000</v>
      </c>
      <c r="H971" s="77">
        <v>310.33999999999997</v>
      </c>
      <c r="I971" s="77">
        <v>4</v>
      </c>
      <c r="J971" s="77">
        <v>-24.7719208852597</v>
      </c>
      <c r="K971" s="77">
        <v>0</v>
      </c>
      <c r="L971" s="77">
        <v>-24.8126967075343</v>
      </c>
      <c r="M971" s="77">
        <v>0</v>
      </c>
      <c r="N971" s="77">
        <v>4.0775822274585802E-2</v>
      </c>
      <c r="O971" s="77">
        <v>0</v>
      </c>
      <c r="P971" s="77">
        <v>2.4783353125700001E-6</v>
      </c>
      <c r="Q971" s="77">
        <v>2.4783353125690001E-6</v>
      </c>
      <c r="R971" s="77">
        <v>0</v>
      </c>
      <c r="S971" s="77">
        <v>0</v>
      </c>
      <c r="T971" s="77" t="s">
        <v>155</v>
      </c>
      <c r="U971" s="105">
        <v>1.34560213506149E-2</v>
      </c>
      <c r="V971" s="105">
        <v>0</v>
      </c>
      <c r="W971" s="101">
        <v>1.34560243359137E-2</v>
      </c>
    </row>
    <row r="972" spans="2:23" x14ac:dyDescent="0.25">
      <c r="B972" s="55" t="s">
        <v>116</v>
      </c>
      <c r="C972" s="76" t="s">
        <v>139</v>
      </c>
      <c r="D972" s="55" t="s">
        <v>66</v>
      </c>
      <c r="E972" s="55" t="s">
        <v>176</v>
      </c>
      <c r="F972" s="70">
        <v>310.67</v>
      </c>
      <c r="G972" s="77">
        <v>53204</v>
      </c>
      <c r="H972" s="77">
        <v>310.49</v>
      </c>
      <c r="I972" s="77">
        <v>1</v>
      </c>
      <c r="J972" s="77">
        <v>9.7946827303813198</v>
      </c>
      <c r="K972" s="77">
        <v>1.22605964910125E-2</v>
      </c>
      <c r="L972" s="77">
        <v>9.6992626480931197</v>
      </c>
      <c r="M972" s="77">
        <v>1.2022873938153499E-2</v>
      </c>
      <c r="N972" s="77">
        <v>9.5420082288198704E-2</v>
      </c>
      <c r="O972" s="77">
        <v>2.37722552858941E-4</v>
      </c>
      <c r="P972" s="77">
        <v>-1.9202567581719999E-6</v>
      </c>
      <c r="Q972" s="77">
        <v>-1.9202567581719999E-6</v>
      </c>
      <c r="R972" s="77">
        <v>0</v>
      </c>
      <c r="S972" s="77">
        <v>4.7099999999999996E-16</v>
      </c>
      <c r="T972" s="77" t="s">
        <v>155</v>
      </c>
      <c r="U972" s="105">
        <v>9.1007485278806297E-2</v>
      </c>
      <c r="V972" s="105">
        <v>0</v>
      </c>
      <c r="W972" s="101">
        <v>9.1007505469360706E-2</v>
      </c>
    </row>
    <row r="973" spans="2:23" x14ac:dyDescent="0.25">
      <c r="B973" s="55" t="s">
        <v>116</v>
      </c>
      <c r="C973" s="76" t="s">
        <v>139</v>
      </c>
      <c r="D973" s="55" t="s">
        <v>66</v>
      </c>
      <c r="E973" s="55" t="s">
        <v>176</v>
      </c>
      <c r="F973" s="70">
        <v>310.67</v>
      </c>
      <c r="G973" s="77">
        <v>53304</v>
      </c>
      <c r="H973" s="77">
        <v>312.47000000000003</v>
      </c>
      <c r="I973" s="77">
        <v>1</v>
      </c>
      <c r="J973" s="77">
        <v>38.944834795471998</v>
      </c>
      <c r="K973" s="77">
        <v>0.14059810457676</v>
      </c>
      <c r="L973" s="77">
        <v>38.883832455437698</v>
      </c>
      <c r="M973" s="77">
        <v>0.14015798992937001</v>
      </c>
      <c r="N973" s="77">
        <v>6.1002340034277402E-2</v>
      </c>
      <c r="O973" s="77">
        <v>4.40114647389878E-4</v>
      </c>
      <c r="P973" s="77">
        <v>-1.2267615118980001E-6</v>
      </c>
      <c r="Q973" s="77">
        <v>-1.2267615118980001E-6</v>
      </c>
      <c r="R973" s="77">
        <v>0</v>
      </c>
      <c r="S973" s="77">
        <v>1.4000000000000001E-16</v>
      </c>
      <c r="T973" s="77" t="s">
        <v>156</v>
      </c>
      <c r="U973" s="105">
        <v>2.7322308625564201E-2</v>
      </c>
      <c r="V973" s="105">
        <v>0</v>
      </c>
      <c r="W973" s="101">
        <v>2.7322314687181701E-2</v>
      </c>
    </row>
    <row r="974" spans="2:23" x14ac:dyDescent="0.25">
      <c r="B974" s="55" t="s">
        <v>116</v>
      </c>
      <c r="C974" s="76" t="s">
        <v>139</v>
      </c>
      <c r="D974" s="55" t="s">
        <v>66</v>
      </c>
      <c r="E974" s="55" t="s">
        <v>176</v>
      </c>
      <c r="F974" s="70">
        <v>310.67</v>
      </c>
      <c r="G974" s="77">
        <v>53354</v>
      </c>
      <c r="H974" s="77">
        <v>311.10000000000002</v>
      </c>
      <c r="I974" s="77">
        <v>1</v>
      </c>
      <c r="J974" s="77">
        <v>24.005468985175099</v>
      </c>
      <c r="K974" s="77">
        <v>1.2101513365162299E-2</v>
      </c>
      <c r="L974" s="77">
        <v>24.062317518632899</v>
      </c>
      <c r="M974" s="77">
        <v>1.21588976117176E-2</v>
      </c>
      <c r="N974" s="77">
        <v>-5.6848533457756797E-2</v>
      </c>
      <c r="O974" s="77">
        <v>-5.7384246555341998E-5</v>
      </c>
      <c r="P974" s="77">
        <v>-2.2199584589167E-5</v>
      </c>
      <c r="Q974" s="77">
        <v>-2.2199584589167E-5</v>
      </c>
      <c r="R974" s="77">
        <v>0</v>
      </c>
      <c r="S974" s="77">
        <v>1.0349E-14</v>
      </c>
      <c r="T974" s="77" t="s">
        <v>156</v>
      </c>
      <c r="U974" s="105">
        <v>6.6049678964781701E-3</v>
      </c>
      <c r="V974" s="105">
        <v>0</v>
      </c>
      <c r="W974" s="101">
        <v>6.6049693618297697E-3</v>
      </c>
    </row>
    <row r="975" spans="2:23" x14ac:dyDescent="0.25">
      <c r="B975" s="55" t="s">
        <v>116</v>
      </c>
      <c r="C975" s="76" t="s">
        <v>139</v>
      </c>
      <c r="D975" s="55" t="s">
        <v>66</v>
      </c>
      <c r="E975" s="55" t="s">
        <v>176</v>
      </c>
      <c r="F975" s="70">
        <v>310.67</v>
      </c>
      <c r="G975" s="77">
        <v>53454</v>
      </c>
      <c r="H975" s="77">
        <v>311.3</v>
      </c>
      <c r="I975" s="77">
        <v>1</v>
      </c>
      <c r="J975" s="77">
        <v>14.262871659233699</v>
      </c>
      <c r="K975" s="77">
        <v>1.3873892443402E-2</v>
      </c>
      <c r="L975" s="77">
        <v>14.319189621156401</v>
      </c>
      <c r="M975" s="77">
        <v>1.39836728539324E-2</v>
      </c>
      <c r="N975" s="77">
        <v>-5.6317961922733299E-2</v>
      </c>
      <c r="O975" s="77">
        <v>-1.09780410530405E-4</v>
      </c>
      <c r="P975" s="77">
        <v>-2.0990152910577999E-5</v>
      </c>
      <c r="Q975" s="77">
        <v>-2.0990152910576E-5</v>
      </c>
      <c r="R975" s="77">
        <v>0</v>
      </c>
      <c r="S975" s="77">
        <v>3.0048000000000002E-14</v>
      </c>
      <c r="T975" s="77" t="s">
        <v>156</v>
      </c>
      <c r="U975" s="105">
        <v>1.3402550425237201E-3</v>
      </c>
      <c r="V975" s="105">
        <v>0</v>
      </c>
      <c r="W975" s="101">
        <v>1.3402553398673099E-3</v>
      </c>
    </row>
    <row r="976" spans="2:23" x14ac:dyDescent="0.25">
      <c r="B976" s="55" t="s">
        <v>116</v>
      </c>
      <c r="C976" s="76" t="s">
        <v>139</v>
      </c>
      <c r="D976" s="55" t="s">
        <v>66</v>
      </c>
      <c r="E976" s="55" t="s">
        <v>176</v>
      </c>
      <c r="F976" s="70">
        <v>310.67</v>
      </c>
      <c r="G976" s="77">
        <v>53604</v>
      </c>
      <c r="H976" s="77">
        <v>311.66000000000003</v>
      </c>
      <c r="I976" s="77">
        <v>1</v>
      </c>
      <c r="J976" s="77">
        <v>27.607504979489001</v>
      </c>
      <c r="K976" s="77">
        <v>3.3154583406874202E-2</v>
      </c>
      <c r="L976" s="77">
        <v>27.6859035569376</v>
      </c>
      <c r="M976" s="77">
        <v>3.3343152625736103E-2</v>
      </c>
      <c r="N976" s="77">
        <v>-7.8398577448585097E-2</v>
      </c>
      <c r="O976" s="77">
        <v>-1.8856921886196E-4</v>
      </c>
      <c r="P976" s="77">
        <v>1.4375879844422E-5</v>
      </c>
      <c r="Q976" s="77">
        <v>1.4375879844422E-5</v>
      </c>
      <c r="R976" s="77">
        <v>0</v>
      </c>
      <c r="S976" s="77">
        <v>8.9899999999999997E-15</v>
      </c>
      <c r="T976" s="77" t="s">
        <v>156</v>
      </c>
      <c r="U976" s="105">
        <v>1.8938450686918198E-2</v>
      </c>
      <c r="V976" s="105">
        <v>0</v>
      </c>
      <c r="W976" s="101">
        <v>1.89384548885266E-2</v>
      </c>
    </row>
    <row r="977" spans="2:23" x14ac:dyDescent="0.25">
      <c r="B977" s="55" t="s">
        <v>116</v>
      </c>
      <c r="C977" s="76" t="s">
        <v>139</v>
      </c>
      <c r="D977" s="55" t="s">
        <v>66</v>
      </c>
      <c r="E977" s="55" t="s">
        <v>176</v>
      </c>
      <c r="F977" s="70">
        <v>310.67</v>
      </c>
      <c r="G977" s="77">
        <v>53654</v>
      </c>
      <c r="H977" s="77">
        <v>310.56</v>
      </c>
      <c r="I977" s="77">
        <v>1</v>
      </c>
      <c r="J977" s="77">
        <v>-19.2676325052532</v>
      </c>
      <c r="K977" s="77">
        <v>1.8105455873174699E-2</v>
      </c>
      <c r="L977" s="77">
        <v>-19.145363061609899</v>
      </c>
      <c r="M977" s="77">
        <v>1.7876396078127001E-2</v>
      </c>
      <c r="N977" s="77">
        <v>-0.12226944364322501</v>
      </c>
      <c r="O977" s="77">
        <v>2.2905979504764701E-4</v>
      </c>
      <c r="P977" s="77">
        <v>2.2410191985144E-5</v>
      </c>
      <c r="Q977" s="77">
        <v>2.2410191985144E-5</v>
      </c>
      <c r="R977" s="77">
        <v>0</v>
      </c>
      <c r="S977" s="77">
        <v>2.4493000000000001E-14</v>
      </c>
      <c r="T977" s="77" t="s">
        <v>156</v>
      </c>
      <c r="U977" s="105">
        <v>5.7699769437968298E-2</v>
      </c>
      <c r="V977" s="105">
        <v>0</v>
      </c>
      <c r="W977" s="101">
        <v>5.7699782239007E-2</v>
      </c>
    </row>
    <row r="978" spans="2:23" x14ac:dyDescent="0.25">
      <c r="B978" s="55" t="s">
        <v>116</v>
      </c>
      <c r="C978" s="76" t="s">
        <v>139</v>
      </c>
      <c r="D978" s="55" t="s">
        <v>66</v>
      </c>
      <c r="E978" s="55" t="s">
        <v>177</v>
      </c>
      <c r="F978" s="70">
        <v>309.7</v>
      </c>
      <c r="G978" s="77">
        <v>53150</v>
      </c>
      <c r="H978" s="77">
        <v>309.18</v>
      </c>
      <c r="I978" s="77">
        <v>1</v>
      </c>
      <c r="J978" s="77">
        <v>-13.108011534938999</v>
      </c>
      <c r="K978" s="77">
        <v>4.7009942807066003E-3</v>
      </c>
      <c r="L978" s="77">
        <v>-12.749731197108099</v>
      </c>
      <c r="M978" s="77">
        <v>4.4475224635753003E-3</v>
      </c>
      <c r="N978" s="77">
        <v>-0.35828033783091601</v>
      </c>
      <c r="O978" s="77">
        <v>2.5347181713130502E-4</v>
      </c>
      <c r="P978" s="77">
        <v>2.2693004883755998E-5</v>
      </c>
      <c r="Q978" s="77">
        <v>2.2693004883754999E-5</v>
      </c>
      <c r="R978" s="77">
        <v>0</v>
      </c>
      <c r="S978" s="77">
        <v>1.409E-14</v>
      </c>
      <c r="T978" s="77" t="s">
        <v>155</v>
      </c>
      <c r="U978" s="105">
        <v>-0.107871456578958</v>
      </c>
      <c r="V978" s="105">
        <v>0</v>
      </c>
      <c r="W978" s="101">
        <v>-0.107871432647031</v>
      </c>
    </row>
    <row r="979" spans="2:23" x14ac:dyDescent="0.25">
      <c r="B979" s="55" t="s">
        <v>116</v>
      </c>
      <c r="C979" s="76" t="s">
        <v>139</v>
      </c>
      <c r="D979" s="55" t="s">
        <v>66</v>
      </c>
      <c r="E979" s="55" t="s">
        <v>177</v>
      </c>
      <c r="F979" s="70">
        <v>309.7</v>
      </c>
      <c r="G979" s="77">
        <v>53150</v>
      </c>
      <c r="H979" s="77">
        <v>309.18</v>
      </c>
      <c r="I979" s="77">
        <v>2</v>
      </c>
      <c r="J979" s="77">
        <v>-13.069524769034</v>
      </c>
      <c r="K979" s="77">
        <v>4.6785537638850804E-3</v>
      </c>
      <c r="L979" s="77">
        <v>-12.7122963872113</v>
      </c>
      <c r="M979" s="77">
        <v>4.4262919117604299E-3</v>
      </c>
      <c r="N979" s="77">
        <v>-0.35722838182264099</v>
      </c>
      <c r="O979" s="77">
        <v>2.5226185212464303E-4</v>
      </c>
      <c r="P979" s="77">
        <v>2.2626375371599001E-5</v>
      </c>
      <c r="Q979" s="77">
        <v>2.2626375371598001E-5</v>
      </c>
      <c r="R979" s="77">
        <v>0</v>
      </c>
      <c r="S979" s="77">
        <v>1.4021999999999999E-14</v>
      </c>
      <c r="T979" s="77" t="s">
        <v>155</v>
      </c>
      <c r="U979" s="105">
        <v>-0.107698851026317</v>
      </c>
      <c r="V979" s="105">
        <v>0</v>
      </c>
      <c r="W979" s="101">
        <v>-0.107698827132683</v>
      </c>
    </row>
    <row r="980" spans="2:23" x14ac:dyDescent="0.25">
      <c r="B980" s="55" t="s">
        <v>116</v>
      </c>
      <c r="C980" s="76" t="s">
        <v>139</v>
      </c>
      <c r="D980" s="55" t="s">
        <v>66</v>
      </c>
      <c r="E980" s="55" t="s">
        <v>177</v>
      </c>
      <c r="F980" s="70">
        <v>309.7</v>
      </c>
      <c r="G980" s="77">
        <v>53900</v>
      </c>
      <c r="H980" s="77">
        <v>308.95</v>
      </c>
      <c r="I980" s="77">
        <v>1</v>
      </c>
      <c r="J980" s="77">
        <v>-17.780591914386701</v>
      </c>
      <c r="K980" s="77">
        <v>1.48274091499373E-2</v>
      </c>
      <c r="L980" s="77">
        <v>-17.466892320013802</v>
      </c>
      <c r="M980" s="77">
        <v>1.4308830151259101E-2</v>
      </c>
      <c r="N980" s="77">
        <v>-0.313699594372921</v>
      </c>
      <c r="O980" s="77">
        <v>5.1857899867817695E-4</v>
      </c>
      <c r="P980" s="77">
        <v>-3.68548513779024E-4</v>
      </c>
      <c r="Q980" s="77">
        <v>-3.68548513779024E-4</v>
      </c>
      <c r="R980" s="77">
        <v>0</v>
      </c>
      <c r="S980" s="77">
        <v>6.3703340000000003E-12</v>
      </c>
      <c r="T980" s="77" t="s">
        <v>155</v>
      </c>
      <c r="U980" s="105">
        <v>-7.4865247013563493E-2</v>
      </c>
      <c r="V980" s="105">
        <v>0</v>
      </c>
      <c r="W980" s="101">
        <v>-7.4865230404261005E-2</v>
      </c>
    </row>
    <row r="981" spans="2:23" x14ac:dyDescent="0.25">
      <c r="B981" s="55" t="s">
        <v>116</v>
      </c>
      <c r="C981" s="76" t="s">
        <v>139</v>
      </c>
      <c r="D981" s="55" t="s">
        <v>66</v>
      </c>
      <c r="E981" s="55" t="s">
        <v>177</v>
      </c>
      <c r="F981" s="70">
        <v>309.7</v>
      </c>
      <c r="G981" s="77">
        <v>53900</v>
      </c>
      <c r="H981" s="77">
        <v>308.95</v>
      </c>
      <c r="I981" s="77">
        <v>2</v>
      </c>
      <c r="J981" s="77">
        <v>-17.7997940459171</v>
      </c>
      <c r="K981" s="77">
        <v>1.48467788260914E-2</v>
      </c>
      <c r="L981" s="77">
        <v>-17.485755671997399</v>
      </c>
      <c r="M981" s="77">
        <v>1.4327522385578099E-2</v>
      </c>
      <c r="N981" s="77">
        <v>-0.31403837391976203</v>
      </c>
      <c r="O981" s="77">
        <v>5.1925644051322199E-4</v>
      </c>
      <c r="P981" s="77">
        <v>-3.6894652736060802E-4</v>
      </c>
      <c r="Q981" s="77">
        <v>-3.6894652736060699E-4</v>
      </c>
      <c r="R981" s="77">
        <v>0</v>
      </c>
      <c r="S981" s="77">
        <v>6.3786549999999997E-12</v>
      </c>
      <c r="T981" s="77" t="s">
        <v>155</v>
      </c>
      <c r="U981" s="105">
        <v>-7.4909781978068704E-2</v>
      </c>
      <c r="V981" s="105">
        <v>0</v>
      </c>
      <c r="W981" s="101">
        <v>-7.4909765358885896E-2</v>
      </c>
    </row>
    <row r="982" spans="2:23" x14ac:dyDescent="0.25">
      <c r="B982" s="55" t="s">
        <v>116</v>
      </c>
      <c r="C982" s="76" t="s">
        <v>139</v>
      </c>
      <c r="D982" s="55" t="s">
        <v>66</v>
      </c>
      <c r="E982" s="55" t="s">
        <v>178</v>
      </c>
      <c r="F982" s="70">
        <v>309.18</v>
      </c>
      <c r="G982" s="77">
        <v>53550</v>
      </c>
      <c r="H982" s="77">
        <v>308.64</v>
      </c>
      <c r="I982" s="77">
        <v>1</v>
      </c>
      <c r="J982" s="77">
        <v>-13.1121428609641</v>
      </c>
      <c r="K982" s="77">
        <v>4.2242780952835698E-3</v>
      </c>
      <c r="L982" s="77">
        <v>-12.9476417097822</v>
      </c>
      <c r="M982" s="77">
        <v>4.1189498330089797E-3</v>
      </c>
      <c r="N982" s="77">
        <v>-0.164501151181903</v>
      </c>
      <c r="O982" s="77">
        <v>1.05328262274585E-4</v>
      </c>
      <c r="P982" s="77">
        <v>-3.0751705011839098E-4</v>
      </c>
      <c r="Q982" s="77">
        <v>-3.0751705011839098E-4</v>
      </c>
      <c r="R982" s="77">
        <v>0</v>
      </c>
      <c r="S982" s="77">
        <v>2.323505E-12</v>
      </c>
      <c r="T982" s="77" t="s">
        <v>156</v>
      </c>
      <c r="U982" s="105">
        <v>-5.6293668138989103E-2</v>
      </c>
      <c r="V982" s="105">
        <v>0</v>
      </c>
      <c r="W982" s="101">
        <v>-5.6293655649902401E-2</v>
      </c>
    </row>
    <row r="983" spans="2:23" x14ac:dyDescent="0.25">
      <c r="B983" s="55" t="s">
        <v>116</v>
      </c>
      <c r="C983" s="76" t="s">
        <v>139</v>
      </c>
      <c r="D983" s="55" t="s">
        <v>66</v>
      </c>
      <c r="E983" s="55" t="s">
        <v>178</v>
      </c>
      <c r="F983" s="70">
        <v>309.18</v>
      </c>
      <c r="G983" s="77">
        <v>54200</v>
      </c>
      <c r="H983" s="77">
        <v>309.10000000000002</v>
      </c>
      <c r="I983" s="77">
        <v>1</v>
      </c>
      <c r="J983" s="77">
        <v>1.35912055667556</v>
      </c>
      <c r="K983" s="77">
        <v>1.2191577338015E-5</v>
      </c>
      <c r="L983" s="77">
        <v>1.5264290814794199</v>
      </c>
      <c r="M983" s="77">
        <v>1.5377905889187999E-5</v>
      </c>
      <c r="N983" s="77">
        <v>-0.167308524803853</v>
      </c>
      <c r="O983" s="77">
        <v>-3.1863285511729999E-6</v>
      </c>
      <c r="P983" s="77">
        <v>-3.1283852977541902E-4</v>
      </c>
      <c r="Q983" s="77">
        <v>-3.1283852977542E-4</v>
      </c>
      <c r="R983" s="77">
        <v>0</v>
      </c>
      <c r="S983" s="77">
        <v>6.4592800000000001E-13</v>
      </c>
      <c r="T983" s="77" t="s">
        <v>156</v>
      </c>
      <c r="U983" s="105">
        <v>-1.43697035926151E-2</v>
      </c>
      <c r="V983" s="105">
        <v>0</v>
      </c>
      <c r="W983" s="101">
        <v>-1.43697004046105E-2</v>
      </c>
    </row>
    <row r="984" spans="2:23" x14ac:dyDescent="0.25">
      <c r="B984" s="55" t="s">
        <v>116</v>
      </c>
      <c r="C984" s="76" t="s">
        <v>139</v>
      </c>
      <c r="D984" s="55" t="s">
        <v>66</v>
      </c>
      <c r="E984" s="55" t="s">
        <v>179</v>
      </c>
      <c r="F984" s="70">
        <v>309.36</v>
      </c>
      <c r="G984" s="77">
        <v>53150</v>
      </c>
      <c r="H984" s="77">
        <v>309.18</v>
      </c>
      <c r="I984" s="77">
        <v>1</v>
      </c>
      <c r="J984" s="77">
        <v>-16.6097908581546</v>
      </c>
      <c r="K984" s="77">
        <v>0</v>
      </c>
      <c r="L984" s="77">
        <v>-16.555111565729199</v>
      </c>
      <c r="M984" s="77">
        <v>0</v>
      </c>
      <c r="N984" s="77">
        <v>-5.4679292425371999E-2</v>
      </c>
      <c r="O984" s="77">
        <v>0</v>
      </c>
      <c r="P984" s="77">
        <v>3.0768342216187999E-5</v>
      </c>
      <c r="Q984" s="77">
        <v>3.0768342216189001E-5</v>
      </c>
      <c r="R984" s="77">
        <v>0</v>
      </c>
      <c r="S984" s="77">
        <v>0</v>
      </c>
      <c r="T984" s="77" t="s">
        <v>156</v>
      </c>
      <c r="U984" s="105">
        <v>-9.8422726365673206E-3</v>
      </c>
      <c r="V984" s="105">
        <v>0</v>
      </c>
      <c r="W984" s="101">
        <v>-9.8422704530003197E-3</v>
      </c>
    </row>
    <row r="985" spans="2:23" x14ac:dyDescent="0.25">
      <c r="B985" s="55" t="s">
        <v>116</v>
      </c>
      <c r="C985" s="76" t="s">
        <v>139</v>
      </c>
      <c r="D985" s="55" t="s">
        <v>66</v>
      </c>
      <c r="E985" s="55" t="s">
        <v>179</v>
      </c>
      <c r="F985" s="70">
        <v>309.36</v>
      </c>
      <c r="G985" s="77">
        <v>53150</v>
      </c>
      <c r="H985" s="77">
        <v>309.18</v>
      </c>
      <c r="I985" s="77">
        <v>2</v>
      </c>
      <c r="J985" s="77">
        <v>-13.945737931114399</v>
      </c>
      <c r="K985" s="77">
        <v>0</v>
      </c>
      <c r="L985" s="77">
        <v>-13.8998286786178</v>
      </c>
      <c r="M985" s="77">
        <v>0</v>
      </c>
      <c r="N985" s="77">
        <v>-4.5909252496573197E-2</v>
      </c>
      <c r="O985" s="77">
        <v>0</v>
      </c>
      <c r="P985" s="77">
        <v>2.5833391948752999E-5</v>
      </c>
      <c r="Q985" s="77">
        <v>2.5833391948752999E-5</v>
      </c>
      <c r="R985" s="77">
        <v>0</v>
      </c>
      <c r="S985" s="77">
        <v>0</v>
      </c>
      <c r="T985" s="77" t="s">
        <v>156</v>
      </c>
      <c r="U985" s="105">
        <v>-8.26366544938348E-3</v>
      </c>
      <c r="V985" s="105">
        <v>0</v>
      </c>
      <c r="W985" s="101">
        <v>-8.2636636160399197E-3</v>
      </c>
    </row>
    <row r="986" spans="2:23" x14ac:dyDescent="0.25">
      <c r="B986" s="55" t="s">
        <v>116</v>
      </c>
      <c r="C986" s="76" t="s">
        <v>139</v>
      </c>
      <c r="D986" s="55" t="s">
        <v>66</v>
      </c>
      <c r="E986" s="55" t="s">
        <v>179</v>
      </c>
      <c r="F986" s="70">
        <v>309.36</v>
      </c>
      <c r="G986" s="77">
        <v>53150</v>
      </c>
      <c r="H986" s="77">
        <v>309.18</v>
      </c>
      <c r="I986" s="77">
        <v>3</v>
      </c>
      <c r="J986" s="77">
        <v>-17.0633005061589</v>
      </c>
      <c r="K986" s="77">
        <v>0</v>
      </c>
      <c r="L986" s="77">
        <v>-17.007128263769602</v>
      </c>
      <c r="M986" s="77">
        <v>0</v>
      </c>
      <c r="N986" s="77">
        <v>-5.6172242389229701E-2</v>
      </c>
      <c r="O986" s="77">
        <v>0</v>
      </c>
      <c r="P986" s="77">
        <v>3.1608433453644999E-5</v>
      </c>
      <c r="Q986" s="77">
        <v>3.1608433453644999E-5</v>
      </c>
      <c r="R986" s="77">
        <v>0</v>
      </c>
      <c r="S986" s="77">
        <v>0</v>
      </c>
      <c r="T986" s="77" t="s">
        <v>156</v>
      </c>
      <c r="U986" s="105">
        <v>-1.0111003630061699E-2</v>
      </c>
      <c r="V986" s="105">
        <v>0</v>
      </c>
      <c r="W986" s="101">
        <v>-1.0111001386875099E-2</v>
      </c>
    </row>
    <row r="987" spans="2:23" x14ac:dyDescent="0.25">
      <c r="B987" s="55" t="s">
        <v>116</v>
      </c>
      <c r="C987" s="76" t="s">
        <v>139</v>
      </c>
      <c r="D987" s="55" t="s">
        <v>66</v>
      </c>
      <c r="E987" s="55" t="s">
        <v>179</v>
      </c>
      <c r="F987" s="70">
        <v>309.36</v>
      </c>
      <c r="G987" s="77">
        <v>53654</v>
      </c>
      <c r="H987" s="77">
        <v>310.56</v>
      </c>
      <c r="I987" s="77">
        <v>1</v>
      </c>
      <c r="J987" s="77">
        <v>72.608748748792493</v>
      </c>
      <c r="K987" s="77">
        <v>0.165541754398769</v>
      </c>
      <c r="L987" s="77">
        <v>72.508007309622599</v>
      </c>
      <c r="M987" s="77">
        <v>0.165082709293986</v>
      </c>
      <c r="N987" s="77">
        <v>0.10074143916990499</v>
      </c>
      <c r="O987" s="77">
        <v>4.5904510478399799E-4</v>
      </c>
      <c r="P987" s="77">
        <v>-1.8393036074615E-5</v>
      </c>
      <c r="Q987" s="77">
        <v>-1.8393036074615E-5</v>
      </c>
      <c r="R987" s="77">
        <v>0</v>
      </c>
      <c r="S987" s="77">
        <v>1.0622999999999999E-14</v>
      </c>
      <c r="T987" s="77" t="s">
        <v>156</v>
      </c>
      <c r="U987" s="105">
        <v>2.1395893674963699E-2</v>
      </c>
      <c r="V987" s="105">
        <v>0</v>
      </c>
      <c r="W987" s="101">
        <v>2.13958984217705E-2</v>
      </c>
    </row>
    <row r="988" spans="2:23" x14ac:dyDescent="0.25">
      <c r="B988" s="55" t="s">
        <v>116</v>
      </c>
      <c r="C988" s="76" t="s">
        <v>139</v>
      </c>
      <c r="D988" s="55" t="s">
        <v>66</v>
      </c>
      <c r="E988" s="55" t="s">
        <v>179</v>
      </c>
      <c r="F988" s="70">
        <v>309.36</v>
      </c>
      <c r="G988" s="77">
        <v>53654</v>
      </c>
      <c r="H988" s="77">
        <v>310.56</v>
      </c>
      <c r="I988" s="77">
        <v>2</v>
      </c>
      <c r="J988" s="77">
        <v>72.608748748792493</v>
      </c>
      <c r="K988" s="77">
        <v>0.165541754398769</v>
      </c>
      <c r="L988" s="77">
        <v>72.508007309622599</v>
      </c>
      <c r="M988" s="77">
        <v>0.165082709293986</v>
      </c>
      <c r="N988" s="77">
        <v>0.10074143916990499</v>
      </c>
      <c r="O988" s="77">
        <v>4.5904510478399799E-4</v>
      </c>
      <c r="P988" s="77">
        <v>-1.8393036074615E-5</v>
      </c>
      <c r="Q988" s="77">
        <v>-1.8393036074615E-5</v>
      </c>
      <c r="R988" s="77">
        <v>0</v>
      </c>
      <c r="S988" s="77">
        <v>1.0622999999999999E-14</v>
      </c>
      <c r="T988" s="77" t="s">
        <v>156</v>
      </c>
      <c r="U988" s="105">
        <v>2.1395893674963699E-2</v>
      </c>
      <c r="V988" s="105">
        <v>0</v>
      </c>
      <c r="W988" s="101">
        <v>2.13958984217705E-2</v>
      </c>
    </row>
    <row r="989" spans="2:23" x14ac:dyDescent="0.25">
      <c r="B989" s="55" t="s">
        <v>116</v>
      </c>
      <c r="C989" s="76" t="s">
        <v>139</v>
      </c>
      <c r="D989" s="55" t="s">
        <v>66</v>
      </c>
      <c r="E989" s="55" t="s">
        <v>179</v>
      </c>
      <c r="F989" s="70">
        <v>309.36</v>
      </c>
      <c r="G989" s="77">
        <v>53704</v>
      </c>
      <c r="H989" s="77">
        <v>309.33</v>
      </c>
      <c r="I989" s="77">
        <v>1</v>
      </c>
      <c r="J989" s="77">
        <v>-14.6750647308859</v>
      </c>
      <c r="K989" s="77">
        <v>9.0019445389678699E-3</v>
      </c>
      <c r="L989" s="77">
        <v>-14.6542030789086</v>
      </c>
      <c r="M989" s="77">
        <v>8.9763689172960293E-3</v>
      </c>
      <c r="N989" s="77">
        <v>-2.0861651977247E-2</v>
      </c>
      <c r="O989" s="77">
        <v>2.5575621671848001E-5</v>
      </c>
      <c r="P989" s="77">
        <v>-2.3699178998293999E-5</v>
      </c>
      <c r="Q989" s="77">
        <v>-2.3699178998295002E-5</v>
      </c>
      <c r="R989" s="77">
        <v>0</v>
      </c>
      <c r="S989" s="77">
        <v>2.3476999999999999E-14</v>
      </c>
      <c r="T989" s="77" t="s">
        <v>156</v>
      </c>
      <c r="U989" s="105">
        <v>7.2858411267598001E-3</v>
      </c>
      <c r="V989" s="105">
        <v>0</v>
      </c>
      <c r="W989" s="101">
        <v>7.28584274316719E-3</v>
      </c>
    </row>
    <row r="990" spans="2:23" x14ac:dyDescent="0.25">
      <c r="B990" s="55" t="s">
        <v>116</v>
      </c>
      <c r="C990" s="76" t="s">
        <v>139</v>
      </c>
      <c r="D990" s="55" t="s">
        <v>66</v>
      </c>
      <c r="E990" s="55" t="s">
        <v>179</v>
      </c>
      <c r="F990" s="70">
        <v>309.36</v>
      </c>
      <c r="G990" s="77">
        <v>58004</v>
      </c>
      <c r="H990" s="77">
        <v>300.56</v>
      </c>
      <c r="I990" s="77">
        <v>1</v>
      </c>
      <c r="J990" s="77">
        <v>-83.837997152210093</v>
      </c>
      <c r="K990" s="77">
        <v>1.4887019085434301</v>
      </c>
      <c r="L990" s="77">
        <v>-83.813225070148306</v>
      </c>
      <c r="M990" s="77">
        <v>1.4878222883524499</v>
      </c>
      <c r="N990" s="77">
        <v>-2.4772082061830202E-2</v>
      </c>
      <c r="O990" s="77">
        <v>8.7962019098067302E-4</v>
      </c>
      <c r="P990" s="77">
        <v>-2.7724916060363999E-5</v>
      </c>
      <c r="Q990" s="77">
        <v>-2.7724916060364999E-5</v>
      </c>
      <c r="R990" s="77">
        <v>0</v>
      </c>
      <c r="S990" s="77">
        <v>1.6280500000000001E-13</v>
      </c>
      <c r="T990" s="77" t="s">
        <v>156</v>
      </c>
      <c r="U990" s="105">
        <v>5.0254651297359801E-2</v>
      </c>
      <c r="V990" s="105">
        <v>0</v>
      </c>
      <c r="W990" s="101">
        <v>5.0254662446654497E-2</v>
      </c>
    </row>
    <row r="991" spans="2:23" x14ac:dyDescent="0.25">
      <c r="B991" s="55" t="s">
        <v>116</v>
      </c>
      <c r="C991" s="76" t="s">
        <v>139</v>
      </c>
      <c r="D991" s="55" t="s">
        <v>66</v>
      </c>
      <c r="E991" s="55" t="s">
        <v>180</v>
      </c>
      <c r="F991" s="70">
        <v>308.08999999999997</v>
      </c>
      <c r="G991" s="77">
        <v>53050</v>
      </c>
      <c r="H991" s="77">
        <v>309.7</v>
      </c>
      <c r="I991" s="77">
        <v>1</v>
      </c>
      <c r="J991" s="77">
        <v>123.443778397527</v>
      </c>
      <c r="K991" s="77">
        <v>0.36724463084389303</v>
      </c>
      <c r="L991" s="77">
        <v>124.71992936869501</v>
      </c>
      <c r="M991" s="77">
        <v>0.37487696483974903</v>
      </c>
      <c r="N991" s="77">
        <v>-1.2761509711680199</v>
      </c>
      <c r="O991" s="77">
        <v>-7.6323339958560103E-3</v>
      </c>
      <c r="P991" s="77">
        <v>1.7228024383448101E-4</v>
      </c>
      <c r="Q991" s="77">
        <v>1.7228024383448201E-4</v>
      </c>
      <c r="R991" s="77">
        <v>0</v>
      </c>
      <c r="S991" s="77">
        <v>7.1529999999999999E-13</v>
      </c>
      <c r="T991" s="77" t="s">
        <v>155</v>
      </c>
      <c r="U991" s="105">
        <v>-0.30298674606940901</v>
      </c>
      <c r="V991" s="105">
        <v>0</v>
      </c>
      <c r="W991" s="101">
        <v>-0.30298667884998898</v>
      </c>
    </row>
    <row r="992" spans="2:23" x14ac:dyDescent="0.25">
      <c r="B992" s="55" t="s">
        <v>116</v>
      </c>
      <c r="C992" s="76" t="s">
        <v>139</v>
      </c>
      <c r="D992" s="55" t="s">
        <v>66</v>
      </c>
      <c r="E992" s="55" t="s">
        <v>180</v>
      </c>
      <c r="F992" s="70">
        <v>308.08999999999997</v>
      </c>
      <c r="G992" s="77">
        <v>53204</v>
      </c>
      <c r="H992" s="77">
        <v>310.49</v>
      </c>
      <c r="I992" s="77">
        <v>1</v>
      </c>
      <c r="J992" s="77">
        <v>27.623207682838299</v>
      </c>
      <c r="K992" s="77">
        <v>0</v>
      </c>
      <c r="L992" s="77">
        <v>27.701390949688101</v>
      </c>
      <c r="M992" s="77">
        <v>0</v>
      </c>
      <c r="N992" s="77">
        <v>-7.8183266849851704E-2</v>
      </c>
      <c r="O992" s="77">
        <v>0</v>
      </c>
      <c r="P992" s="77">
        <v>1.573508981482E-6</v>
      </c>
      <c r="Q992" s="77">
        <v>1.573508981482E-6</v>
      </c>
      <c r="R992" s="77">
        <v>0</v>
      </c>
      <c r="S992" s="77">
        <v>0</v>
      </c>
      <c r="T992" s="77" t="s">
        <v>156</v>
      </c>
      <c r="U992" s="105">
        <v>0.18763984043964599</v>
      </c>
      <c r="V992" s="105">
        <v>0</v>
      </c>
      <c r="W992" s="101">
        <v>0.187639882068666</v>
      </c>
    </row>
    <row r="993" spans="2:23" x14ac:dyDescent="0.25">
      <c r="B993" s="55" t="s">
        <v>116</v>
      </c>
      <c r="C993" s="76" t="s">
        <v>139</v>
      </c>
      <c r="D993" s="55" t="s">
        <v>66</v>
      </c>
      <c r="E993" s="55" t="s">
        <v>180</v>
      </c>
      <c r="F993" s="70">
        <v>308.08999999999997</v>
      </c>
      <c r="G993" s="77">
        <v>53204</v>
      </c>
      <c r="H993" s="77">
        <v>310.49</v>
      </c>
      <c r="I993" s="77">
        <v>2</v>
      </c>
      <c r="J993" s="77">
        <v>27.623207682838299</v>
      </c>
      <c r="K993" s="77">
        <v>0</v>
      </c>
      <c r="L993" s="77">
        <v>27.701390949688101</v>
      </c>
      <c r="M993" s="77">
        <v>0</v>
      </c>
      <c r="N993" s="77">
        <v>-7.8183266849851704E-2</v>
      </c>
      <c r="O993" s="77">
        <v>0</v>
      </c>
      <c r="P993" s="77">
        <v>1.573508981482E-6</v>
      </c>
      <c r="Q993" s="77">
        <v>1.573508981482E-6</v>
      </c>
      <c r="R993" s="77">
        <v>0</v>
      </c>
      <c r="S993" s="77">
        <v>0</v>
      </c>
      <c r="T993" s="77" t="s">
        <v>156</v>
      </c>
      <c r="U993" s="105">
        <v>0.18763984043964599</v>
      </c>
      <c r="V993" s="105">
        <v>0</v>
      </c>
      <c r="W993" s="101">
        <v>0.187639882068666</v>
      </c>
    </row>
    <row r="994" spans="2:23" x14ac:dyDescent="0.25">
      <c r="B994" s="55" t="s">
        <v>116</v>
      </c>
      <c r="C994" s="76" t="s">
        <v>139</v>
      </c>
      <c r="D994" s="55" t="s">
        <v>66</v>
      </c>
      <c r="E994" s="55" t="s">
        <v>181</v>
      </c>
      <c r="F994" s="70">
        <v>310.49</v>
      </c>
      <c r="G994" s="77">
        <v>53254</v>
      </c>
      <c r="H994" s="77">
        <v>312.07</v>
      </c>
      <c r="I994" s="77">
        <v>1</v>
      </c>
      <c r="J994" s="77">
        <v>23.9149470913902</v>
      </c>
      <c r="K994" s="77">
        <v>6.0280862788073097E-2</v>
      </c>
      <c r="L994" s="77">
        <v>23.9149470887345</v>
      </c>
      <c r="M994" s="77">
        <v>6.0280862774684502E-2</v>
      </c>
      <c r="N994" s="77">
        <v>2.655795028E-9</v>
      </c>
      <c r="O994" s="77">
        <v>1.3388585000000001E-11</v>
      </c>
      <c r="P994" s="77">
        <v>-2.2286999999999999E-14</v>
      </c>
      <c r="Q994" s="77">
        <v>-2.2286999999999999E-14</v>
      </c>
      <c r="R994" s="77">
        <v>0</v>
      </c>
      <c r="S994" s="77">
        <v>0</v>
      </c>
      <c r="T994" s="77" t="s">
        <v>156</v>
      </c>
      <c r="U994" s="105">
        <v>-2.8557423000000001E-11</v>
      </c>
      <c r="V994" s="105">
        <v>0</v>
      </c>
      <c r="W994" s="101">
        <v>-2.8557416659999999E-11</v>
      </c>
    </row>
    <row r="995" spans="2:23" x14ac:dyDescent="0.25">
      <c r="B995" s="55" t="s">
        <v>116</v>
      </c>
      <c r="C995" s="76" t="s">
        <v>139</v>
      </c>
      <c r="D995" s="55" t="s">
        <v>66</v>
      </c>
      <c r="E995" s="55" t="s">
        <v>181</v>
      </c>
      <c r="F995" s="70">
        <v>310.49</v>
      </c>
      <c r="G995" s="77">
        <v>53304</v>
      </c>
      <c r="H995" s="77">
        <v>312.47000000000003</v>
      </c>
      <c r="I995" s="77">
        <v>1</v>
      </c>
      <c r="J995" s="77">
        <v>20.8223140181837</v>
      </c>
      <c r="K995" s="77">
        <v>4.8299559983403899E-2</v>
      </c>
      <c r="L995" s="77">
        <v>20.883237825269202</v>
      </c>
      <c r="M995" s="77">
        <v>4.85826118982364E-2</v>
      </c>
      <c r="N995" s="77">
        <v>-6.0923807085525E-2</v>
      </c>
      <c r="O995" s="77">
        <v>-2.8305191483251799E-4</v>
      </c>
      <c r="P995" s="77">
        <v>1.226761442581E-6</v>
      </c>
      <c r="Q995" s="77">
        <v>1.2267614425820001E-6</v>
      </c>
      <c r="R995" s="77">
        <v>0</v>
      </c>
      <c r="S995" s="77">
        <v>1.6799999999999999E-16</v>
      </c>
      <c r="T995" s="77" t="s">
        <v>156</v>
      </c>
      <c r="U995" s="105">
        <v>3.2464127597307803E-2</v>
      </c>
      <c r="V995" s="105">
        <v>0</v>
      </c>
      <c r="W995" s="101">
        <v>3.2464134799668497E-2</v>
      </c>
    </row>
    <row r="996" spans="2:23" x14ac:dyDescent="0.25">
      <c r="B996" s="55" t="s">
        <v>116</v>
      </c>
      <c r="C996" s="76" t="s">
        <v>139</v>
      </c>
      <c r="D996" s="55" t="s">
        <v>66</v>
      </c>
      <c r="E996" s="55" t="s">
        <v>181</v>
      </c>
      <c r="F996" s="70">
        <v>310.49</v>
      </c>
      <c r="G996" s="77">
        <v>54104</v>
      </c>
      <c r="H996" s="77">
        <v>311.83999999999997</v>
      </c>
      <c r="I996" s="77">
        <v>1</v>
      </c>
      <c r="J996" s="77">
        <v>21.949850940399799</v>
      </c>
      <c r="K996" s="77">
        <v>4.8131416034946403E-2</v>
      </c>
      <c r="L996" s="77">
        <v>21.9498509372923</v>
      </c>
      <c r="M996" s="77">
        <v>4.8131416021318298E-2</v>
      </c>
      <c r="N996" s="77">
        <v>3.1074920410000001E-9</v>
      </c>
      <c r="O996" s="77">
        <v>1.3628161000000001E-11</v>
      </c>
      <c r="P996" s="77">
        <v>0</v>
      </c>
      <c r="Q996" s="77">
        <v>0</v>
      </c>
      <c r="R996" s="77">
        <v>0</v>
      </c>
      <c r="S996" s="77">
        <v>0</v>
      </c>
      <c r="T996" s="77" t="s">
        <v>156</v>
      </c>
      <c r="U996" s="105">
        <v>4.5492493000000001E-11</v>
      </c>
      <c r="V996" s="105">
        <v>0</v>
      </c>
      <c r="W996" s="101">
        <v>4.5492503089999997E-11</v>
      </c>
    </row>
    <row r="997" spans="2:23" x14ac:dyDescent="0.25">
      <c r="B997" s="55" t="s">
        <v>116</v>
      </c>
      <c r="C997" s="76" t="s">
        <v>139</v>
      </c>
      <c r="D997" s="55" t="s">
        <v>66</v>
      </c>
      <c r="E997" s="55" t="s">
        <v>182</v>
      </c>
      <c r="F997" s="70">
        <v>312.07</v>
      </c>
      <c r="G997" s="77">
        <v>54104</v>
      </c>
      <c r="H997" s="77">
        <v>311.83999999999997</v>
      </c>
      <c r="I997" s="77">
        <v>1</v>
      </c>
      <c r="J997" s="77">
        <v>-4.3948392924355497</v>
      </c>
      <c r="K997" s="77">
        <v>1.6919600467949799E-3</v>
      </c>
      <c r="L997" s="77">
        <v>-4.3948392927402704</v>
      </c>
      <c r="M997" s="77">
        <v>1.69196004702961E-3</v>
      </c>
      <c r="N997" s="77">
        <v>3.0471528100000002E-10</v>
      </c>
      <c r="O997" s="77">
        <v>-2.3462299999999998E-13</v>
      </c>
      <c r="P997" s="77">
        <v>2.2286999999999999E-14</v>
      </c>
      <c r="Q997" s="77">
        <v>2.2286999999999999E-14</v>
      </c>
      <c r="R997" s="77">
        <v>0</v>
      </c>
      <c r="S997" s="77">
        <v>0</v>
      </c>
      <c r="T997" s="77" t="s">
        <v>156</v>
      </c>
      <c r="U997" s="105">
        <v>-3.1074229999999998E-12</v>
      </c>
      <c r="V997" s="105">
        <v>0</v>
      </c>
      <c r="W997" s="101">
        <v>-3.1074223099999999E-12</v>
      </c>
    </row>
    <row r="998" spans="2:23" x14ac:dyDescent="0.25">
      <c r="B998" s="55" t="s">
        <v>116</v>
      </c>
      <c r="C998" s="76" t="s">
        <v>139</v>
      </c>
      <c r="D998" s="55" t="s">
        <v>66</v>
      </c>
      <c r="E998" s="55" t="s">
        <v>183</v>
      </c>
      <c r="F998" s="70">
        <v>311.10000000000002</v>
      </c>
      <c r="G998" s="77">
        <v>53404</v>
      </c>
      <c r="H998" s="77">
        <v>310.95</v>
      </c>
      <c r="I998" s="77">
        <v>1</v>
      </c>
      <c r="J998" s="77">
        <v>-11.997877693095001</v>
      </c>
      <c r="K998" s="77">
        <v>1.3991849520258901E-2</v>
      </c>
      <c r="L998" s="77">
        <v>-11.940991668637199</v>
      </c>
      <c r="M998" s="77">
        <v>1.3859483813361001E-2</v>
      </c>
      <c r="N998" s="77">
        <v>-5.68860244577696E-2</v>
      </c>
      <c r="O998" s="77">
        <v>1.32365706897878E-4</v>
      </c>
      <c r="P998" s="77">
        <v>-2.2199584743084999E-5</v>
      </c>
      <c r="Q998" s="77">
        <v>-2.2199584743084E-5</v>
      </c>
      <c r="R998" s="77">
        <v>0</v>
      </c>
      <c r="S998" s="77">
        <v>4.7902000000000003E-14</v>
      </c>
      <c r="T998" s="77" t="s">
        <v>156</v>
      </c>
      <c r="U998" s="105">
        <v>3.2636140319244999E-2</v>
      </c>
      <c r="V998" s="105">
        <v>0</v>
      </c>
      <c r="W998" s="101">
        <v>3.2636147559767702E-2</v>
      </c>
    </row>
    <row r="999" spans="2:23" x14ac:dyDescent="0.25">
      <c r="B999" s="55" t="s">
        <v>116</v>
      </c>
      <c r="C999" s="76" t="s">
        <v>139</v>
      </c>
      <c r="D999" s="55" t="s">
        <v>66</v>
      </c>
      <c r="E999" s="55" t="s">
        <v>184</v>
      </c>
      <c r="F999" s="70">
        <v>310.95</v>
      </c>
      <c r="G999" s="77">
        <v>53854</v>
      </c>
      <c r="H999" s="77">
        <v>303.3</v>
      </c>
      <c r="I999" s="77">
        <v>1</v>
      </c>
      <c r="J999" s="77">
        <v>-72.613672686032999</v>
      </c>
      <c r="K999" s="77">
        <v>1.04099813635621</v>
      </c>
      <c r="L999" s="77">
        <v>-72.555892464244295</v>
      </c>
      <c r="M999" s="77">
        <v>1.0393421074011999</v>
      </c>
      <c r="N999" s="77">
        <v>-5.7780221788672502E-2</v>
      </c>
      <c r="O999" s="77">
        <v>1.65602895501431E-3</v>
      </c>
      <c r="P999" s="77">
        <v>-2.2199584664479999E-5</v>
      </c>
      <c r="Q999" s="77">
        <v>-2.2199584664480999E-5</v>
      </c>
      <c r="R999" s="77">
        <v>0</v>
      </c>
      <c r="S999" s="77">
        <v>9.7298000000000006E-14</v>
      </c>
      <c r="T999" s="77" t="s">
        <v>156</v>
      </c>
      <c r="U999" s="105">
        <v>6.6589196125426103E-2</v>
      </c>
      <c r="V999" s="105">
        <v>0</v>
      </c>
      <c r="W999" s="101">
        <v>6.6589210898637202E-2</v>
      </c>
    </row>
    <row r="1000" spans="2:23" x14ac:dyDescent="0.25">
      <c r="B1000" s="55" t="s">
        <v>116</v>
      </c>
      <c r="C1000" s="76" t="s">
        <v>139</v>
      </c>
      <c r="D1000" s="55" t="s">
        <v>66</v>
      </c>
      <c r="E1000" s="55" t="s">
        <v>185</v>
      </c>
      <c r="F1000" s="70">
        <v>311.3</v>
      </c>
      <c r="G1000" s="77">
        <v>53754</v>
      </c>
      <c r="H1000" s="77">
        <v>304.70999999999998</v>
      </c>
      <c r="I1000" s="77">
        <v>1</v>
      </c>
      <c r="J1000" s="77">
        <v>-66.652456084043195</v>
      </c>
      <c r="K1000" s="77">
        <v>0.72058159411012701</v>
      </c>
      <c r="L1000" s="77">
        <v>-66.595578368088994</v>
      </c>
      <c r="M1000" s="77">
        <v>0.71935230563684305</v>
      </c>
      <c r="N1000" s="77">
        <v>-5.68777159541844E-2</v>
      </c>
      <c r="O1000" s="77">
        <v>1.22928847328448E-3</v>
      </c>
      <c r="P1000" s="77">
        <v>-2.0990152979310999E-5</v>
      </c>
      <c r="Q1000" s="77">
        <v>-2.0990152979311999E-5</v>
      </c>
      <c r="R1000" s="77">
        <v>0</v>
      </c>
      <c r="S1000" s="77">
        <v>7.1462999999999995E-14</v>
      </c>
      <c r="T1000" s="77" t="s">
        <v>156</v>
      </c>
      <c r="U1000" s="105">
        <v>3.8028480759098602E-3</v>
      </c>
      <c r="V1000" s="105">
        <v>0</v>
      </c>
      <c r="W1000" s="101">
        <v>3.8028489195944299E-3</v>
      </c>
    </row>
    <row r="1001" spans="2:23" x14ac:dyDescent="0.25">
      <c r="B1001" s="55" t="s">
        <v>116</v>
      </c>
      <c r="C1001" s="76" t="s">
        <v>139</v>
      </c>
      <c r="D1001" s="55" t="s">
        <v>66</v>
      </c>
      <c r="E1001" s="55" t="s">
        <v>186</v>
      </c>
      <c r="F1001" s="70">
        <v>308.64</v>
      </c>
      <c r="G1001" s="77">
        <v>54050</v>
      </c>
      <c r="H1001" s="77">
        <v>307.44</v>
      </c>
      <c r="I1001" s="77">
        <v>1</v>
      </c>
      <c r="J1001" s="77">
        <v>-66.162004296653194</v>
      </c>
      <c r="K1001" s="77">
        <v>6.1021106726951997E-2</v>
      </c>
      <c r="L1001" s="77">
        <v>-65.828411668659996</v>
      </c>
      <c r="M1001" s="77">
        <v>6.0407314172490803E-2</v>
      </c>
      <c r="N1001" s="77">
        <v>-0.33359262799325101</v>
      </c>
      <c r="O1001" s="77">
        <v>6.13792554461168E-4</v>
      </c>
      <c r="P1001" s="77">
        <v>-4.4799542360918199E-4</v>
      </c>
      <c r="Q1001" s="77">
        <v>-4.4799542360918199E-4</v>
      </c>
      <c r="R1001" s="77">
        <v>0</v>
      </c>
      <c r="S1001" s="77">
        <v>2.7977569999999999E-12</v>
      </c>
      <c r="T1001" s="77" t="s">
        <v>155</v>
      </c>
      <c r="U1001" s="105">
        <v>-0.21123849511567899</v>
      </c>
      <c r="V1001" s="105">
        <v>0</v>
      </c>
      <c r="W1001" s="101">
        <v>-0.21123844825115601</v>
      </c>
    </row>
    <row r="1002" spans="2:23" x14ac:dyDescent="0.25">
      <c r="B1002" s="55" t="s">
        <v>116</v>
      </c>
      <c r="C1002" s="76" t="s">
        <v>139</v>
      </c>
      <c r="D1002" s="55" t="s">
        <v>66</v>
      </c>
      <c r="E1002" s="55" t="s">
        <v>186</v>
      </c>
      <c r="F1002" s="70">
        <v>308.64</v>
      </c>
      <c r="G1002" s="77">
        <v>54850</v>
      </c>
      <c r="H1002" s="77">
        <v>308.93</v>
      </c>
      <c r="I1002" s="77">
        <v>1</v>
      </c>
      <c r="J1002" s="77">
        <v>1.3333702751898999</v>
      </c>
      <c r="K1002" s="77">
        <v>4.6207004796852002E-5</v>
      </c>
      <c r="L1002" s="77">
        <v>1.3320562582278599</v>
      </c>
      <c r="M1002" s="77">
        <v>4.6115977013433001E-5</v>
      </c>
      <c r="N1002" s="77">
        <v>1.31401696204549E-3</v>
      </c>
      <c r="O1002" s="77">
        <v>9.1027783418999995E-8</v>
      </c>
      <c r="P1002" s="77">
        <v>-1.7236015700399101E-4</v>
      </c>
      <c r="Q1002" s="77">
        <v>-1.7236015700399001E-4</v>
      </c>
      <c r="R1002" s="77">
        <v>0</v>
      </c>
      <c r="S1002" s="77">
        <v>7.7211199999999997E-13</v>
      </c>
      <c r="T1002" s="77" t="s">
        <v>156</v>
      </c>
      <c r="U1002" s="105">
        <v>-3.5295690489013101E-4</v>
      </c>
      <c r="V1002" s="105">
        <v>0</v>
      </c>
      <c r="W1002" s="101">
        <v>-3.5295682658453202E-4</v>
      </c>
    </row>
    <row r="1003" spans="2:23" x14ac:dyDescent="0.25">
      <c r="B1003" s="55" t="s">
        <v>116</v>
      </c>
      <c r="C1003" s="76" t="s">
        <v>139</v>
      </c>
      <c r="D1003" s="55" t="s">
        <v>66</v>
      </c>
      <c r="E1003" s="55" t="s">
        <v>187</v>
      </c>
      <c r="F1003" s="70">
        <v>311.66000000000003</v>
      </c>
      <c r="G1003" s="77">
        <v>53654</v>
      </c>
      <c r="H1003" s="77">
        <v>310.56</v>
      </c>
      <c r="I1003" s="77">
        <v>1</v>
      </c>
      <c r="J1003" s="77">
        <v>-54.306471411105498</v>
      </c>
      <c r="K1003" s="77">
        <v>0.11619819778273401</v>
      </c>
      <c r="L1003" s="77">
        <v>-54.227999334838799</v>
      </c>
      <c r="M1003" s="77">
        <v>0.115862630927256</v>
      </c>
      <c r="N1003" s="77">
        <v>-7.84720762667446E-2</v>
      </c>
      <c r="O1003" s="77">
        <v>3.3556685547829598E-4</v>
      </c>
      <c r="P1003" s="77">
        <v>1.4375879959756E-5</v>
      </c>
      <c r="Q1003" s="77">
        <v>1.4375879959756E-5</v>
      </c>
      <c r="R1003" s="77">
        <v>0</v>
      </c>
      <c r="S1003" s="77">
        <v>8.143E-15</v>
      </c>
      <c r="T1003" s="77" t="s">
        <v>156</v>
      </c>
      <c r="U1003" s="105">
        <v>1.80789205144317E-2</v>
      </c>
      <c r="V1003" s="105">
        <v>0</v>
      </c>
      <c r="W1003" s="101">
        <v>1.8078924525348299E-2</v>
      </c>
    </row>
    <row r="1004" spans="2:23" x14ac:dyDescent="0.25">
      <c r="B1004" s="55" t="s">
        <v>116</v>
      </c>
      <c r="C1004" s="76" t="s">
        <v>139</v>
      </c>
      <c r="D1004" s="55" t="s">
        <v>66</v>
      </c>
      <c r="E1004" s="55" t="s">
        <v>188</v>
      </c>
      <c r="F1004" s="70">
        <v>309.33</v>
      </c>
      <c r="G1004" s="77">
        <v>58004</v>
      </c>
      <c r="H1004" s="77">
        <v>300.56</v>
      </c>
      <c r="I1004" s="77">
        <v>1</v>
      </c>
      <c r="J1004" s="77">
        <v>-83.228592917020407</v>
      </c>
      <c r="K1004" s="77">
        <v>1.4276544277309999</v>
      </c>
      <c r="L1004" s="77">
        <v>-83.207354207358307</v>
      </c>
      <c r="M1004" s="77">
        <v>1.4269258879823099</v>
      </c>
      <c r="N1004" s="77">
        <v>-2.1238709662097E-2</v>
      </c>
      <c r="O1004" s="77">
        <v>7.2853974868777199E-4</v>
      </c>
      <c r="P1004" s="77">
        <v>-2.3699178822943E-5</v>
      </c>
      <c r="Q1004" s="77">
        <v>-2.3699178822943999E-5</v>
      </c>
      <c r="R1004" s="77">
        <v>0</v>
      </c>
      <c r="S1004" s="77">
        <v>1.1575599999999999E-13</v>
      </c>
      <c r="T1004" s="77" t="s">
        <v>156</v>
      </c>
      <c r="U1004" s="105">
        <v>3.59010699270026E-2</v>
      </c>
      <c r="V1004" s="105">
        <v>0</v>
      </c>
      <c r="W1004" s="101">
        <v>3.5901077891869498E-2</v>
      </c>
    </row>
    <row r="1005" spans="2:23" x14ac:dyDescent="0.25">
      <c r="B1005" s="55" t="s">
        <v>116</v>
      </c>
      <c r="C1005" s="76" t="s">
        <v>139</v>
      </c>
      <c r="D1005" s="55" t="s">
        <v>66</v>
      </c>
      <c r="E1005" s="55" t="s">
        <v>189</v>
      </c>
      <c r="F1005" s="70">
        <v>304.70999999999998</v>
      </c>
      <c r="G1005" s="77">
        <v>53854</v>
      </c>
      <c r="H1005" s="77">
        <v>303.3</v>
      </c>
      <c r="I1005" s="77">
        <v>1</v>
      </c>
      <c r="J1005" s="77">
        <v>-55.902480985490101</v>
      </c>
      <c r="K1005" s="77">
        <v>0.15469182532648701</v>
      </c>
      <c r="L1005" s="77">
        <v>-55.844308674319201</v>
      </c>
      <c r="M1005" s="77">
        <v>0.15437004715997599</v>
      </c>
      <c r="N1005" s="77">
        <v>-5.8172311170878697E-2</v>
      </c>
      <c r="O1005" s="77">
        <v>3.21778166511612E-4</v>
      </c>
      <c r="P1005" s="77">
        <v>-2.7545852026075E-5</v>
      </c>
      <c r="Q1005" s="77">
        <v>-2.7545852026075E-5</v>
      </c>
      <c r="R1005" s="77">
        <v>0</v>
      </c>
      <c r="S1005" s="77">
        <v>3.7559000000000003E-14</v>
      </c>
      <c r="T1005" s="77" t="s">
        <v>155</v>
      </c>
      <c r="U1005" s="105">
        <v>1.57992127594253E-2</v>
      </c>
      <c r="V1005" s="105">
        <v>0</v>
      </c>
      <c r="W1005" s="101">
        <v>1.5799216264575099E-2</v>
      </c>
    </row>
    <row r="1006" spans="2:23" x14ac:dyDescent="0.25">
      <c r="B1006" s="55" t="s">
        <v>116</v>
      </c>
      <c r="C1006" s="76" t="s">
        <v>139</v>
      </c>
      <c r="D1006" s="55" t="s">
        <v>66</v>
      </c>
      <c r="E1006" s="55" t="s">
        <v>189</v>
      </c>
      <c r="F1006" s="70">
        <v>304.70999999999998</v>
      </c>
      <c r="G1006" s="77">
        <v>58104</v>
      </c>
      <c r="H1006" s="77">
        <v>298.74</v>
      </c>
      <c r="I1006" s="77">
        <v>1</v>
      </c>
      <c r="J1006" s="77">
        <v>-63.854782960564599</v>
      </c>
      <c r="K1006" s="77">
        <v>0.52354243661120103</v>
      </c>
      <c r="L1006" s="77">
        <v>-63.855306307769297</v>
      </c>
      <c r="M1006" s="77">
        <v>0.52355101844582097</v>
      </c>
      <c r="N1006" s="77">
        <v>5.2334720462843297E-4</v>
      </c>
      <c r="O1006" s="77">
        <v>-8.5818346195859995E-6</v>
      </c>
      <c r="P1006" s="77">
        <v>6.5556989235129998E-6</v>
      </c>
      <c r="Q1006" s="77">
        <v>6.5556989235129998E-6</v>
      </c>
      <c r="R1006" s="77">
        <v>0</v>
      </c>
      <c r="S1006" s="77">
        <v>5.5180000000000001E-15</v>
      </c>
      <c r="T1006" s="77" t="s">
        <v>156</v>
      </c>
      <c r="U1006" s="105">
        <v>5.3502876103719897E-4</v>
      </c>
      <c r="V1006" s="105">
        <v>0</v>
      </c>
      <c r="W1006" s="101">
        <v>5.3502887973652603E-4</v>
      </c>
    </row>
    <row r="1007" spans="2:23" x14ac:dyDescent="0.25">
      <c r="B1007" s="55" t="s">
        <v>116</v>
      </c>
      <c r="C1007" s="76" t="s">
        <v>139</v>
      </c>
      <c r="D1007" s="55" t="s">
        <v>66</v>
      </c>
      <c r="E1007" s="55" t="s">
        <v>190</v>
      </c>
      <c r="F1007" s="70">
        <v>305.89999999999998</v>
      </c>
      <c r="G1007" s="77">
        <v>54050</v>
      </c>
      <c r="H1007" s="77">
        <v>307.44</v>
      </c>
      <c r="I1007" s="77">
        <v>1</v>
      </c>
      <c r="J1007" s="77">
        <v>68.339206352458106</v>
      </c>
      <c r="K1007" s="77">
        <v>9.8495511863800497E-2</v>
      </c>
      <c r="L1007" s="77">
        <v>68.346280491792896</v>
      </c>
      <c r="M1007" s="77">
        <v>9.8515904463454998E-2</v>
      </c>
      <c r="N1007" s="77">
        <v>-7.0741393347506501E-3</v>
      </c>
      <c r="O1007" s="77">
        <v>-2.0392599654577001E-5</v>
      </c>
      <c r="P1007" s="77">
        <v>-1.5598654554430601E-4</v>
      </c>
      <c r="Q1007" s="77">
        <v>-1.5598654554430699E-4</v>
      </c>
      <c r="R1007" s="77">
        <v>0</v>
      </c>
      <c r="S1007" s="77">
        <v>5.1315799999999996E-13</v>
      </c>
      <c r="T1007" s="77" t="s">
        <v>155</v>
      </c>
      <c r="U1007" s="105">
        <v>4.6403760394470098E-3</v>
      </c>
      <c r="V1007" s="105">
        <v>0</v>
      </c>
      <c r="W1007" s="101">
        <v>4.6403770689421604E-3</v>
      </c>
    </row>
    <row r="1008" spans="2:23" x14ac:dyDescent="0.25">
      <c r="B1008" s="55" t="s">
        <v>116</v>
      </c>
      <c r="C1008" s="76" t="s">
        <v>139</v>
      </c>
      <c r="D1008" s="55" t="s">
        <v>66</v>
      </c>
      <c r="E1008" s="55" t="s">
        <v>190</v>
      </c>
      <c r="F1008" s="70">
        <v>305.89999999999998</v>
      </c>
      <c r="G1008" s="77">
        <v>56000</v>
      </c>
      <c r="H1008" s="77">
        <v>308.16000000000003</v>
      </c>
      <c r="I1008" s="77">
        <v>1</v>
      </c>
      <c r="J1008" s="77">
        <v>33.2843778066037</v>
      </c>
      <c r="K1008" s="77">
        <v>0.106985055762787</v>
      </c>
      <c r="L1008" s="77">
        <v>33.364732489218198</v>
      </c>
      <c r="M1008" s="77">
        <v>0.107502242974625</v>
      </c>
      <c r="N1008" s="77">
        <v>-8.0354682614475204E-2</v>
      </c>
      <c r="O1008" s="77">
        <v>-5.1718721183783797E-4</v>
      </c>
      <c r="P1008" s="77">
        <v>-1.33544831300662E-4</v>
      </c>
      <c r="Q1008" s="77">
        <v>-1.33544831300662E-4</v>
      </c>
      <c r="R1008" s="77">
        <v>0</v>
      </c>
      <c r="S1008" s="77">
        <v>1.722251E-12</v>
      </c>
      <c r="T1008" s="77" t="s">
        <v>155</v>
      </c>
      <c r="U1008" s="105">
        <v>2.28095930581464E-2</v>
      </c>
      <c r="V1008" s="105">
        <v>0</v>
      </c>
      <c r="W1008" s="101">
        <v>2.2809598118590999E-2</v>
      </c>
    </row>
    <row r="1009" spans="2:23" x14ac:dyDescent="0.25">
      <c r="B1009" s="55" t="s">
        <v>116</v>
      </c>
      <c r="C1009" s="76" t="s">
        <v>139</v>
      </c>
      <c r="D1009" s="55" t="s">
        <v>66</v>
      </c>
      <c r="E1009" s="55" t="s">
        <v>190</v>
      </c>
      <c r="F1009" s="70">
        <v>305.89999999999998</v>
      </c>
      <c r="G1009" s="77">
        <v>58450</v>
      </c>
      <c r="H1009" s="77">
        <v>305.02999999999997</v>
      </c>
      <c r="I1009" s="77">
        <v>1</v>
      </c>
      <c r="J1009" s="77">
        <v>-62.258264620894302</v>
      </c>
      <c r="K1009" s="77">
        <v>9.9150420918023396E-2</v>
      </c>
      <c r="L1009" s="77">
        <v>-62.182904690441198</v>
      </c>
      <c r="M1009" s="77">
        <v>9.8910534802241698E-2</v>
      </c>
      <c r="N1009" s="77">
        <v>-7.5359930453100493E-2</v>
      </c>
      <c r="O1009" s="77">
        <v>2.39886115781696E-4</v>
      </c>
      <c r="P1009" s="77">
        <v>1.94917543863812E-4</v>
      </c>
      <c r="Q1009" s="77">
        <v>1.94917543863812E-4</v>
      </c>
      <c r="R1009" s="77">
        <v>0</v>
      </c>
      <c r="S1009" s="77">
        <v>9.7185699999999995E-13</v>
      </c>
      <c r="T1009" s="77" t="s">
        <v>155</v>
      </c>
      <c r="U1009" s="105">
        <v>7.7136728630578999E-3</v>
      </c>
      <c r="V1009" s="105">
        <v>0</v>
      </c>
      <c r="W1009" s="101">
        <v>7.7136745743823197E-3</v>
      </c>
    </row>
    <row r="1010" spans="2:23" x14ac:dyDescent="0.25">
      <c r="B1010" s="55" t="s">
        <v>116</v>
      </c>
      <c r="C1010" s="76" t="s">
        <v>139</v>
      </c>
      <c r="D1010" s="55" t="s">
        <v>66</v>
      </c>
      <c r="E1010" s="55" t="s">
        <v>191</v>
      </c>
      <c r="F1010" s="70">
        <v>303.3</v>
      </c>
      <c r="G1010" s="77">
        <v>53850</v>
      </c>
      <c r="H1010" s="77">
        <v>305.89999999999998</v>
      </c>
      <c r="I1010" s="77">
        <v>1</v>
      </c>
      <c r="J1010" s="77">
        <v>11.9281340766121</v>
      </c>
      <c r="K1010" s="77">
        <v>0</v>
      </c>
      <c r="L1010" s="77">
        <v>11.9773157021922</v>
      </c>
      <c r="M1010" s="77">
        <v>0</v>
      </c>
      <c r="N1010" s="77">
        <v>-4.9181625580163597E-2</v>
      </c>
      <c r="O1010" s="77">
        <v>0</v>
      </c>
      <c r="P1010" s="77">
        <v>-2.8558553266427E-5</v>
      </c>
      <c r="Q1010" s="77">
        <v>-2.8558553266426E-5</v>
      </c>
      <c r="R1010" s="77">
        <v>0</v>
      </c>
      <c r="S1010" s="77">
        <v>0</v>
      </c>
      <c r="T1010" s="77" t="s">
        <v>155</v>
      </c>
      <c r="U1010" s="105">
        <v>0.127872226508423</v>
      </c>
      <c r="V1010" s="105">
        <v>0</v>
      </c>
      <c r="W1010" s="101">
        <v>0.12787225487764101</v>
      </c>
    </row>
    <row r="1011" spans="2:23" x14ac:dyDescent="0.25">
      <c r="B1011" s="55" t="s">
        <v>116</v>
      </c>
      <c r="C1011" s="76" t="s">
        <v>139</v>
      </c>
      <c r="D1011" s="55" t="s">
        <v>66</v>
      </c>
      <c r="E1011" s="55" t="s">
        <v>191</v>
      </c>
      <c r="F1011" s="70">
        <v>303.3</v>
      </c>
      <c r="G1011" s="77">
        <v>53850</v>
      </c>
      <c r="H1011" s="77">
        <v>305.89999999999998</v>
      </c>
      <c r="I1011" s="77">
        <v>2</v>
      </c>
      <c r="J1011" s="77">
        <v>27.589500955827798</v>
      </c>
      <c r="K1011" s="77">
        <v>0</v>
      </c>
      <c r="L1011" s="77">
        <v>27.703256929498</v>
      </c>
      <c r="M1011" s="77">
        <v>0</v>
      </c>
      <c r="N1011" s="77">
        <v>-0.113755973670182</v>
      </c>
      <c r="O1011" s="77">
        <v>0</v>
      </c>
      <c r="P1011" s="77">
        <v>-6.6055279709617003E-5</v>
      </c>
      <c r="Q1011" s="77">
        <v>-6.6055279709618006E-5</v>
      </c>
      <c r="R1011" s="77">
        <v>0</v>
      </c>
      <c r="S1011" s="77">
        <v>0</v>
      </c>
      <c r="T1011" s="77" t="s">
        <v>155</v>
      </c>
      <c r="U1011" s="105">
        <v>0.29576553154246898</v>
      </c>
      <c r="V1011" s="105">
        <v>0</v>
      </c>
      <c r="W1011" s="101">
        <v>0.29576559715981998</v>
      </c>
    </row>
    <row r="1012" spans="2:23" x14ac:dyDescent="0.25">
      <c r="B1012" s="55" t="s">
        <v>116</v>
      </c>
      <c r="C1012" s="76" t="s">
        <v>139</v>
      </c>
      <c r="D1012" s="55" t="s">
        <v>66</v>
      </c>
      <c r="E1012" s="55" t="s">
        <v>191</v>
      </c>
      <c r="F1012" s="70">
        <v>303.3</v>
      </c>
      <c r="G1012" s="77">
        <v>58004</v>
      </c>
      <c r="H1012" s="77">
        <v>300.56</v>
      </c>
      <c r="I1012" s="77">
        <v>1</v>
      </c>
      <c r="J1012" s="77">
        <v>-93.972156142978093</v>
      </c>
      <c r="K1012" s="77">
        <v>0.300246048425448</v>
      </c>
      <c r="L1012" s="77">
        <v>-94.018299725010607</v>
      </c>
      <c r="M1012" s="77">
        <v>0.30054098322818501</v>
      </c>
      <c r="N1012" s="77">
        <v>4.6143582032476302E-2</v>
      </c>
      <c r="O1012" s="77">
        <v>-2.9493480273668301E-4</v>
      </c>
      <c r="P1012" s="77">
        <v>4.4868396115781003E-5</v>
      </c>
      <c r="Q1012" s="77">
        <v>4.486839611578E-5</v>
      </c>
      <c r="R1012" s="77">
        <v>0</v>
      </c>
      <c r="S1012" s="77">
        <v>6.8447999999999995E-14</v>
      </c>
      <c r="T1012" s="77" t="s">
        <v>155</v>
      </c>
      <c r="U1012" s="105">
        <v>3.7383749778698697E-2</v>
      </c>
      <c r="V1012" s="105">
        <v>0</v>
      </c>
      <c r="W1012" s="101">
        <v>3.7383758072507003E-2</v>
      </c>
    </row>
    <row r="1013" spans="2:23" x14ac:dyDescent="0.25">
      <c r="B1013" s="55" t="s">
        <v>116</v>
      </c>
      <c r="C1013" s="76" t="s">
        <v>139</v>
      </c>
      <c r="D1013" s="55" t="s">
        <v>66</v>
      </c>
      <c r="E1013" s="55" t="s">
        <v>192</v>
      </c>
      <c r="F1013" s="70">
        <v>308.95</v>
      </c>
      <c r="G1013" s="77">
        <v>54000</v>
      </c>
      <c r="H1013" s="77">
        <v>306.69</v>
      </c>
      <c r="I1013" s="77">
        <v>1</v>
      </c>
      <c r="J1013" s="77">
        <v>-55.710744921998298</v>
      </c>
      <c r="K1013" s="77">
        <v>0.18808343824569601</v>
      </c>
      <c r="L1013" s="77">
        <v>-55.081690512400499</v>
      </c>
      <c r="M1013" s="77">
        <v>0.18385995336005501</v>
      </c>
      <c r="N1013" s="77">
        <v>-0.62905440959775105</v>
      </c>
      <c r="O1013" s="77">
        <v>4.2234848856410002E-3</v>
      </c>
      <c r="P1013" s="77">
        <v>-9.0985519788309901E-4</v>
      </c>
      <c r="Q1013" s="77">
        <v>-9.0985519788309803E-4</v>
      </c>
      <c r="R1013" s="77">
        <v>0</v>
      </c>
      <c r="S1013" s="77">
        <v>5.0166891000000001E-11</v>
      </c>
      <c r="T1013" s="77" t="s">
        <v>155</v>
      </c>
      <c r="U1013" s="105">
        <v>-0.121589848192899</v>
      </c>
      <c r="V1013" s="105">
        <v>0</v>
      </c>
      <c r="W1013" s="101">
        <v>-0.12158982121746401</v>
      </c>
    </row>
    <row r="1014" spans="2:23" x14ac:dyDescent="0.25">
      <c r="B1014" s="55" t="s">
        <v>116</v>
      </c>
      <c r="C1014" s="76" t="s">
        <v>139</v>
      </c>
      <c r="D1014" s="55" t="s">
        <v>66</v>
      </c>
      <c r="E1014" s="55" t="s">
        <v>192</v>
      </c>
      <c r="F1014" s="70">
        <v>308.95</v>
      </c>
      <c r="G1014" s="77">
        <v>54850</v>
      </c>
      <c r="H1014" s="77">
        <v>308.93</v>
      </c>
      <c r="I1014" s="77">
        <v>1</v>
      </c>
      <c r="J1014" s="77">
        <v>11.9760164884476</v>
      </c>
      <c r="K1014" s="77">
        <v>1.1273202715221301E-3</v>
      </c>
      <c r="L1014" s="77">
        <v>11.977330583600599</v>
      </c>
      <c r="M1014" s="77">
        <v>1.1275676805635999E-3</v>
      </c>
      <c r="N1014" s="77">
        <v>-1.3140951530391E-3</v>
      </c>
      <c r="O1014" s="77">
        <v>-2.4740904147199998E-7</v>
      </c>
      <c r="P1014" s="77">
        <v>1.7236015670890099E-4</v>
      </c>
      <c r="Q1014" s="77">
        <v>1.72360156708902E-4</v>
      </c>
      <c r="R1014" s="77">
        <v>0</v>
      </c>
      <c r="S1014" s="77">
        <v>2.3350500000000002E-13</v>
      </c>
      <c r="T1014" s="77" t="s">
        <v>156</v>
      </c>
      <c r="U1014" s="105">
        <v>-1.02716452332969E-4</v>
      </c>
      <c r="V1014" s="105">
        <v>0</v>
      </c>
      <c r="W1014" s="101">
        <v>-1.0271642954471001E-4</v>
      </c>
    </row>
    <row r="1015" spans="2:23" x14ac:dyDescent="0.25">
      <c r="B1015" s="55" t="s">
        <v>116</v>
      </c>
      <c r="C1015" s="76" t="s">
        <v>139</v>
      </c>
      <c r="D1015" s="55" t="s">
        <v>66</v>
      </c>
      <c r="E1015" s="55" t="s">
        <v>137</v>
      </c>
      <c r="F1015" s="70">
        <v>306.69</v>
      </c>
      <c r="G1015" s="77">
        <v>54250</v>
      </c>
      <c r="H1015" s="77">
        <v>305.91000000000003</v>
      </c>
      <c r="I1015" s="77">
        <v>1</v>
      </c>
      <c r="J1015" s="77">
        <v>-92.441243927589298</v>
      </c>
      <c r="K1015" s="77">
        <v>0.11621721667276901</v>
      </c>
      <c r="L1015" s="77">
        <v>-92.783530006694207</v>
      </c>
      <c r="M1015" s="77">
        <v>0.117079454790843</v>
      </c>
      <c r="N1015" s="77">
        <v>0.34228607910495901</v>
      </c>
      <c r="O1015" s="77">
        <v>-8.6223811807371604E-4</v>
      </c>
      <c r="P1015" s="77">
        <v>6.0398196953360104E-4</v>
      </c>
      <c r="Q1015" s="77">
        <v>6.0398196953359996E-4</v>
      </c>
      <c r="R1015" s="77">
        <v>0</v>
      </c>
      <c r="S1015" s="77">
        <v>4.9612010000000001E-12</v>
      </c>
      <c r="T1015" s="77" t="s">
        <v>155</v>
      </c>
      <c r="U1015" s="105">
        <v>2.8796061358791502E-3</v>
      </c>
      <c r="V1015" s="105">
        <v>0</v>
      </c>
      <c r="W1015" s="101">
        <v>2.8796067747369801E-3</v>
      </c>
    </row>
    <row r="1016" spans="2:23" x14ac:dyDescent="0.25">
      <c r="B1016" s="55" t="s">
        <v>116</v>
      </c>
      <c r="C1016" s="76" t="s">
        <v>139</v>
      </c>
      <c r="D1016" s="55" t="s">
        <v>66</v>
      </c>
      <c r="E1016" s="55" t="s">
        <v>193</v>
      </c>
      <c r="F1016" s="70">
        <v>307.44</v>
      </c>
      <c r="G1016" s="77">
        <v>54250</v>
      </c>
      <c r="H1016" s="77">
        <v>305.91000000000003</v>
      </c>
      <c r="I1016" s="77">
        <v>1</v>
      </c>
      <c r="J1016" s="77">
        <v>-43.6457523285329</v>
      </c>
      <c r="K1016" s="77">
        <v>0.112392150083095</v>
      </c>
      <c r="L1016" s="77">
        <v>-43.303912035714397</v>
      </c>
      <c r="M1016" s="77">
        <v>0.110638499058217</v>
      </c>
      <c r="N1016" s="77">
        <v>-0.34184029281849598</v>
      </c>
      <c r="O1016" s="77">
        <v>1.75365102487791E-3</v>
      </c>
      <c r="P1016" s="77">
        <v>-6.0398196953360104E-4</v>
      </c>
      <c r="Q1016" s="77">
        <v>-6.0398196953359996E-4</v>
      </c>
      <c r="R1016" s="77">
        <v>0</v>
      </c>
      <c r="S1016" s="77">
        <v>2.1522859E-11</v>
      </c>
      <c r="T1016" s="77" t="s">
        <v>155</v>
      </c>
      <c r="U1016" s="105">
        <v>1.47852800421423E-2</v>
      </c>
      <c r="V1016" s="105">
        <v>0</v>
      </c>
      <c r="W1016" s="101">
        <v>1.4785283322344999E-2</v>
      </c>
    </row>
    <row r="1017" spans="2:23" x14ac:dyDescent="0.25">
      <c r="B1017" s="55" t="s">
        <v>116</v>
      </c>
      <c r="C1017" s="76" t="s">
        <v>139</v>
      </c>
      <c r="D1017" s="55" t="s">
        <v>66</v>
      </c>
      <c r="E1017" s="55" t="s">
        <v>194</v>
      </c>
      <c r="F1017" s="70">
        <v>309.10000000000002</v>
      </c>
      <c r="G1017" s="77">
        <v>53550</v>
      </c>
      <c r="H1017" s="77">
        <v>308.64</v>
      </c>
      <c r="I1017" s="77">
        <v>1</v>
      </c>
      <c r="J1017" s="77">
        <v>-18.805915451849899</v>
      </c>
      <c r="K1017" s="77">
        <v>6.2598254708836404E-3</v>
      </c>
      <c r="L1017" s="77">
        <v>-18.6385530590663</v>
      </c>
      <c r="M1017" s="77">
        <v>6.1489031844006699E-3</v>
      </c>
      <c r="N1017" s="77">
        <v>-0.167362392783552</v>
      </c>
      <c r="O1017" s="77">
        <v>1.10922286482966E-4</v>
      </c>
      <c r="P1017" s="77">
        <v>-3.1283853035876902E-4</v>
      </c>
      <c r="Q1017" s="77">
        <v>-3.1283853035876999E-4</v>
      </c>
      <c r="R1017" s="77">
        <v>0</v>
      </c>
      <c r="S1017" s="77">
        <v>1.732263E-12</v>
      </c>
      <c r="T1017" s="77" t="s">
        <v>156</v>
      </c>
      <c r="U1017" s="105">
        <v>-4.2726134054445898E-2</v>
      </c>
      <c r="V1017" s="105">
        <v>0</v>
      </c>
      <c r="W1017" s="101">
        <v>-4.2726124575397699E-2</v>
      </c>
    </row>
    <row r="1018" spans="2:23" x14ac:dyDescent="0.25">
      <c r="B1018" s="55" t="s">
        <v>116</v>
      </c>
      <c r="C1018" s="76" t="s">
        <v>139</v>
      </c>
      <c r="D1018" s="55" t="s">
        <v>66</v>
      </c>
      <c r="E1018" s="55" t="s">
        <v>195</v>
      </c>
      <c r="F1018" s="70">
        <v>305.76</v>
      </c>
      <c r="G1018" s="77">
        <v>58200</v>
      </c>
      <c r="H1018" s="77">
        <v>305.85000000000002</v>
      </c>
      <c r="I1018" s="77">
        <v>1</v>
      </c>
      <c r="J1018" s="77">
        <v>18.0283832353919</v>
      </c>
      <c r="K1018" s="77">
        <v>5.7333987007293103E-3</v>
      </c>
      <c r="L1018" s="77">
        <v>17.9686280073904</v>
      </c>
      <c r="M1018" s="77">
        <v>5.6954548911350702E-3</v>
      </c>
      <c r="N1018" s="77">
        <v>5.9755228001534502E-2</v>
      </c>
      <c r="O1018" s="77">
        <v>3.7943809594245999E-5</v>
      </c>
      <c r="P1018" s="77">
        <v>-2.54957429475718E-4</v>
      </c>
      <c r="Q1018" s="77">
        <v>-2.54957429475718E-4</v>
      </c>
      <c r="R1018" s="77">
        <v>0</v>
      </c>
      <c r="S1018" s="77">
        <v>1.1466579999999999E-12</v>
      </c>
      <c r="T1018" s="77" t="s">
        <v>155</v>
      </c>
      <c r="U1018" s="105">
        <v>6.2254361728284503E-3</v>
      </c>
      <c r="V1018" s="105">
        <v>0</v>
      </c>
      <c r="W1018" s="101">
        <v>6.2254375539786697E-3</v>
      </c>
    </row>
    <row r="1019" spans="2:23" x14ac:dyDescent="0.25">
      <c r="B1019" s="55" t="s">
        <v>116</v>
      </c>
      <c r="C1019" s="76" t="s">
        <v>139</v>
      </c>
      <c r="D1019" s="55" t="s">
        <v>66</v>
      </c>
      <c r="E1019" s="55" t="s">
        <v>196</v>
      </c>
      <c r="F1019" s="70">
        <v>309.93</v>
      </c>
      <c r="G1019" s="77">
        <v>53000</v>
      </c>
      <c r="H1019" s="77">
        <v>310.33999999999997</v>
      </c>
      <c r="I1019" s="77">
        <v>1</v>
      </c>
      <c r="J1019" s="77">
        <v>33.996995308057301</v>
      </c>
      <c r="K1019" s="77">
        <v>2.8571269456208501E-2</v>
      </c>
      <c r="L1019" s="77">
        <v>35.523582783915899</v>
      </c>
      <c r="M1019" s="77">
        <v>3.1194784363677501E-2</v>
      </c>
      <c r="N1019" s="77">
        <v>-1.52658747585856</v>
      </c>
      <c r="O1019" s="77">
        <v>-2.62351490746903E-3</v>
      </c>
      <c r="P1019" s="77">
        <v>7.5106341275256601E-4</v>
      </c>
      <c r="Q1019" s="77">
        <v>7.5106341275256797E-4</v>
      </c>
      <c r="R1019" s="77">
        <v>0</v>
      </c>
      <c r="S1019" s="77">
        <v>1.3944459E-11</v>
      </c>
      <c r="T1019" s="77" t="s">
        <v>156</v>
      </c>
      <c r="U1019" s="105">
        <v>-0.187742930725945</v>
      </c>
      <c r="V1019" s="105">
        <v>0</v>
      </c>
      <c r="W1019" s="101">
        <v>-0.18774288907405401</v>
      </c>
    </row>
    <row r="1020" spans="2:23" x14ac:dyDescent="0.25">
      <c r="B1020" s="55" t="s">
        <v>116</v>
      </c>
      <c r="C1020" s="76" t="s">
        <v>139</v>
      </c>
      <c r="D1020" s="55" t="s">
        <v>66</v>
      </c>
      <c r="E1020" s="55" t="s">
        <v>197</v>
      </c>
      <c r="F1020" s="70">
        <v>308.16000000000003</v>
      </c>
      <c r="G1020" s="77">
        <v>56100</v>
      </c>
      <c r="H1020" s="77">
        <v>308.08999999999997</v>
      </c>
      <c r="I1020" s="77">
        <v>1</v>
      </c>
      <c r="J1020" s="77">
        <v>-5.9026400613772498</v>
      </c>
      <c r="K1020" s="77">
        <v>3.2506801994665901E-3</v>
      </c>
      <c r="L1020" s="77">
        <v>-5.8225001376105299</v>
      </c>
      <c r="M1020" s="77">
        <v>3.1630106826358801E-3</v>
      </c>
      <c r="N1020" s="77">
        <v>-8.0139923766728294E-2</v>
      </c>
      <c r="O1020" s="77">
        <v>8.7669516830712007E-5</v>
      </c>
      <c r="P1020" s="77">
        <v>-1.33544831266394E-4</v>
      </c>
      <c r="Q1020" s="77">
        <v>-1.33544831266394E-4</v>
      </c>
      <c r="R1020" s="77">
        <v>0</v>
      </c>
      <c r="S1020" s="77">
        <v>1.6639330000000001E-12</v>
      </c>
      <c r="T1020" s="77" t="s">
        <v>155</v>
      </c>
      <c r="U1020" s="105">
        <v>2.1403375209788002E-2</v>
      </c>
      <c r="V1020" s="105">
        <v>0</v>
      </c>
      <c r="W1020" s="101">
        <v>2.1403379958254701E-2</v>
      </c>
    </row>
    <row r="1021" spans="2:23" x14ac:dyDescent="0.25">
      <c r="B1021" s="55" t="s">
        <v>116</v>
      </c>
      <c r="C1021" s="76" t="s">
        <v>139</v>
      </c>
      <c r="D1021" s="55" t="s">
        <v>66</v>
      </c>
      <c r="E1021" s="55" t="s">
        <v>138</v>
      </c>
      <c r="F1021" s="70">
        <v>308.16000000000003</v>
      </c>
      <c r="G1021" s="77">
        <v>56100</v>
      </c>
      <c r="H1021" s="77">
        <v>308.08999999999997</v>
      </c>
      <c r="I1021" s="77">
        <v>1</v>
      </c>
      <c r="J1021" s="77">
        <v>-0.111671928681708</v>
      </c>
      <c r="K1021" s="77">
        <v>1.030073183544E-6</v>
      </c>
      <c r="L1021" s="77">
        <v>-0.10382770718296699</v>
      </c>
      <c r="M1021" s="77">
        <v>8.9044392353499995E-7</v>
      </c>
      <c r="N1021" s="77">
        <v>-7.84422149874104E-3</v>
      </c>
      <c r="O1021" s="77">
        <v>1.3962926000899999E-7</v>
      </c>
      <c r="P1021" s="77">
        <v>-3.0498415042377001E-5</v>
      </c>
      <c r="Q1021" s="77">
        <v>-3.0498415042378001E-5</v>
      </c>
      <c r="R1021" s="77">
        <v>0</v>
      </c>
      <c r="S1021" s="77">
        <v>7.6830999999999996E-14</v>
      </c>
      <c r="T1021" s="77" t="s">
        <v>155</v>
      </c>
      <c r="U1021" s="105">
        <v>-5.0607223917203601E-4</v>
      </c>
      <c r="V1021" s="105">
        <v>0</v>
      </c>
      <c r="W1021" s="101">
        <v>-5.0607212689688502E-4</v>
      </c>
    </row>
    <row r="1022" spans="2:23" x14ac:dyDescent="0.25">
      <c r="B1022" s="55" t="s">
        <v>116</v>
      </c>
      <c r="C1022" s="76" t="s">
        <v>139</v>
      </c>
      <c r="D1022" s="55" t="s">
        <v>66</v>
      </c>
      <c r="E1022" s="55" t="s">
        <v>198</v>
      </c>
      <c r="F1022" s="70">
        <v>300.56</v>
      </c>
      <c r="G1022" s="77">
        <v>58054</v>
      </c>
      <c r="H1022" s="77">
        <v>299.44</v>
      </c>
      <c r="I1022" s="77">
        <v>1</v>
      </c>
      <c r="J1022" s="77">
        <v>-37.610474314337701</v>
      </c>
      <c r="K1022" s="77">
        <v>7.9497585131999601E-2</v>
      </c>
      <c r="L1022" s="77">
        <v>-37.610211648833896</v>
      </c>
      <c r="M1022" s="77">
        <v>7.9496474739178494E-2</v>
      </c>
      <c r="N1022" s="77">
        <v>-2.6266550384179699E-4</v>
      </c>
      <c r="O1022" s="77">
        <v>1.110392821029E-6</v>
      </c>
      <c r="P1022" s="77">
        <v>-3.2795859117459999E-6</v>
      </c>
      <c r="Q1022" s="77">
        <v>-3.2795859117459999E-6</v>
      </c>
      <c r="R1022" s="77">
        <v>0</v>
      </c>
      <c r="S1022" s="77">
        <v>6.0399999999999995E-16</v>
      </c>
      <c r="T1022" s="77" t="s">
        <v>155</v>
      </c>
      <c r="U1022" s="105">
        <v>3.8932482005782997E-5</v>
      </c>
      <c r="V1022" s="105">
        <v>0</v>
      </c>
      <c r="W1022" s="101">
        <v>3.8932490643186703E-5</v>
      </c>
    </row>
    <row r="1023" spans="2:23" x14ac:dyDescent="0.25">
      <c r="B1023" s="55" t="s">
        <v>116</v>
      </c>
      <c r="C1023" s="76" t="s">
        <v>139</v>
      </c>
      <c r="D1023" s="55" t="s">
        <v>66</v>
      </c>
      <c r="E1023" s="55" t="s">
        <v>198</v>
      </c>
      <c r="F1023" s="70">
        <v>300.56</v>
      </c>
      <c r="G1023" s="77">
        <v>58104</v>
      </c>
      <c r="H1023" s="77">
        <v>298.74</v>
      </c>
      <c r="I1023" s="77">
        <v>1</v>
      </c>
      <c r="J1023" s="77">
        <v>-38.383175649677497</v>
      </c>
      <c r="K1023" s="77">
        <v>0.13171017466208701</v>
      </c>
      <c r="L1023" s="77">
        <v>-38.382912923993601</v>
      </c>
      <c r="M1023" s="77">
        <v>0.13170837160505999</v>
      </c>
      <c r="N1023" s="77">
        <v>-2.6272568382501598E-4</v>
      </c>
      <c r="O1023" s="77">
        <v>1.803057026514E-6</v>
      </c>
      <c r="P1023" s="77">
        <v>-3.2761128080380002E-6</v>
      </c>
      <c r="Q1023" s="77">
        <v>-3.2761128080380002E-6</v>
      </c>
      <c r="R1023" s="77">
        <v>0</v>
      </c>
      <c r="S1023" s="77">
        <v>9.6000000000000002E-16</v>
      </c>
      <c r="T1023" s="77" t="s">
        <v>155</v>
      </c>
      <c r="U1023" s="105">
        <v>6.2125293433271E-5</v>
      </c>
      <c r="V1023" s="105">
        <v>0</v>
      </c>
      <c r="W1023" s="101">
        <v>6.2125307216138602E-5</v>
      </c>
    </row>
    <row r="1024" spans="2:23" x14ac:dyDescent="0.25">
      <c r="B1024" s="55" t="s">
        <v>116</v>
      </c>
      <c r="C1024" s="76" t="s">
        <v>139</v>
      </c>
      <c r="D1024" s="55" t="s">
        <v>66</v>
      </c>
      <c r="E1024" s="55" t="s">
        <v>199</v>
      </c>
      <c r="F1024" s="70">
        <v>299.44</v>
      </c>
      <c r="G1024" s="77">
        <v>58104</v>
      </c>
      <c r="H1024" s="77">
        <v>298.74</v>
      </c>
      <c r="I1024" s="77">
        <v>1</v>
      </c>
      <c r="J1024" s="77">
        <v>-39.7947695747187</v>
      </c>
      <c r="K1024" s="77">
        <v>5.28930310958656E-2</v>
      </c>
      <c r="L1024" s="77">
        <v>-39.794505999633699</v>
      </c>
      <c r="M1024" s="77">
        <v>5.2892330439013001E-2</v>
      </c>
      <c r="N1024" s="77">
        <v>-2.6357508504104598E-4</v>
      </c>
      <c r="O1024" s="77">
        <v>7.0065685260000001E-7</v>
      </c>
      <c r="P1024" s="77">
        <v>-3.279586115432E-6</v>
      </c>
      <c r="Q1024" s="77">
        <v>-3.279586115432E-6</v>
      </c>
      <c r="R1024" s="77">
        <v>0</v>
      </c>
      <c r="S1024" s="77">
        <v>3.5900000000000002E-16</v>
      </c>
      <c r="T1024" s="77" t="s">
        <v>155</v>
      </c>
      <c r="U1024" s="105">
        <v>2.5056898515355999E-5</v>
      </c>
      <c r="V1024" s="105">
        <v>0</v>
      </c>
      <c r="W1024" s="101">
        <v>2.5056904074378602E-5</v>
      </c>
    </row>
    <row r="1025" spans="2:23" x14ac:dyDescent="0.25">
      <c r="B1025" s="55" t="s">
        <v>116</v>
      </c>
      <c r="C1025" s="76" t="s">
        <v>139</v>
      </c>
      <c r="D1025" s="55" t="s">
        <v>66</v>
      </c>
      <c r="E1025" s="55" t="s">
        <v>200</v>
      </c>
      <c r="F1025" s="70">
        <v>305.16000000000003</v>
      </c>
      <c r="G1025" s="77">
        <v>58200</v>
      </c>
      <c r="H1025" s="77">
        <v>305.85000000000002</v>
      </c>
      <c r="I1025" s="77">
        <v>1</v>
      </c>
      <c r="J1025" s="77">
        <v>19.066126431150298</v>
      </c>
      <c r="K1025" s="77">
        <v>1.48860284017785E-2</v>
      </c>
      <c r="L1025" s="77">
        <v>19.125909432479499</v>
      </c>
      <c r="M1025" s="77">
        <v>1.49795268558147E-2</v>
      </c>
      <c r="N1025" s="77">
        <v>-5.9783001329186097E-2</v>
      </c>
      <c r="O1025" s="77">
        <v>-9.3498454036247E-5</v>
      </c>
      <c r="P1025" s="77">
        <v>2.54957429475718E-4</v>
      </c>
      <c r="Q1025" s="77">
        <v>2.54957429475718E-4</v>
      </c>
      <c r="R1025" s="77">
        <v>0</v>
      </c>
      <c r="S1025" s="77">
        <v>2.661885E-12</v>
      </c>
      <c r="T1025" s="77" t="s">
        <v>155</v>
      </c>
      <c r="U1025" s="105">
        <v>1.2686025716794501E-2</v>
      </c>
      <c r="V1025" s="105">
        <v>0</v>
      </c>
      <c r="W1025" s="101">
        <v>1.26860285312651E-2</v>
      </c>
    </row>
    <row r="1026" spans="2:23" x14ac:dyDescent="0.25">
      <c r="B1026" s="55" t="s">
        <v>116</v>
      </c>
      <c r="C1026" s="76" t="s">
        <v>139</v>
      </c>
      <c r="D1026" s="55" t="s">
        <v>66</v>
      </c>
      <c r="E1026" s="55" t="s">
        <v>200</v>
      </c>
      <c r="F1026" s="70">
        <v>305.16000000000003</v>
      </c>
      <c r="G1026" s="77">
        <v>58500</v>
      </c>
      <c r="H1026" s="77">
        <v>304.98</v>
      </c>
      <c r="I1026" s="77">
        <v>1</v>
      </c>
      <c r="J1026" s="77">
        <v>-45.100568174906101</v>
      </c>
      <c r="K1026" s="77">
        <v>1.0597459110933599E-2</v>
      </c>
      <c r="L1026" s="77">
        <v>-45.1604119965316</v>
      </c>
      <c r="M1026" s="77">
        <v>1.0625601248938601E-2</v>
      </c>
      <c r="N1026" s="77">
        <v>5.9843821625465997E-2</v>
      </c>
      <c r="O1026" s="77">
        <v>-2.8142138004991999E-5</v>
      </c>
      <c r="P1026" s="77">
        <v>-2.5495742923971299E-4</v>
      </c>
      <c r="Q1026" s="77">
        <v>-2.5495742923971299E-4</v>
      </c>
      <c r="R1026" s="77">
        <v>0</v>
      </c>
      <c r="S1026" s="77">
        <v>3.3866699999999999E-13</v>
      </c>
      <c r="T1026" s="77" t="s">
        <v>155</v>
      </c>
      <c r="U1026" s="105">
        <v>2.18656585140141E-3</v>
      </c>
      <c r="V1026" s="105">
        <v>0</v>
      </c>
      <c r="W1026" s="101">
        <v>2.1865663365041102E-3</v>
      </c>
    </row>
    <row r="1027" spans="2:23" x14ac:dyDescent="0.25">
      <c r="B1027" s="55" t="s">
        <v>116</v>
      </c>
      <c r="C1027" s="76" t="s">
        <v>139</v>
      </c>
      <c r="D1027" s="55" t="s">
        <v>66</v>
      </c>
      <c r="E1027" s="55" t="s">
        <v>201</v>
      </c>
      <c r="F1027" s="70">
        <v>303.08</v>
      </c>
      <c r="G1027" s="77">
        <v>58304</v>
      </c>
      <c r="H1027" s="77">
        <v>303.08</v>
      </c>
      <c r="I1027" s="77">
        <v>1</v>
      </c>
      <c r="J1027" s="77">
        <v>-46.959121367096202</v>
      </c>
      <c r="K1027" s="77">
        <v>0</v>
      </c>
      <c r="L1027" s="77">
        <v>-46.959121405174102</v>
      </c>
      <c r="M1027" s="77">
        <v>0</v>
      </c>
      <c r="N1027" s="77">
        <v>3.8077863084999999E-8</v>
      </c>
      <c r="O1027" s="77">
        <v>0</v>
      </c>
      <c r="P1027" s="77">
        <v>0</v>
      </c>
      <c r="Q1027" s="77">
        <v>0</v>
      </c>
      <c r="R1027" s="77">
        <v>0</v>
      </c>
      <c r="S1027" s="77">
        <v>0</v>
      </c>
      <c r="T1027" s="77" t="s">
        <v>155</v>
      </c>
      <c r="U1027" s="105">
        <v>0</v>
      </c>
      <c r="V1027" s="105">
        <v>0</v>
      </c>
      <c r="W1027" s="101">
        <v>0</v>
      </c>
    </row>
    <row r="1028" spans="2:23" x14ac:dyDescent="0.25">
      <c r="B1028" s="55" t="s">
        <v>116</v>
      </c>
      <c r="C1028" s="76" t="s">
        <v>139</v>
      </c>
      <c r="D1028" s="55" t="s">
        <v>66</v>
      </c>
      <c r="E1028" s="55" t="s">
        <v>201</v>
      </c>
      <c r="F1028" s="70">
        <v>303.08</v>
      </c>
      <c r="G1028" s="77">
        <v>58350</v>
      </c>
      <c r="H1028" s="77">
        <v>304.52</v>
      </c>
      <c r="I1028" s="77">
        <v>1</v>
      </c>
      <c r="J1028" s="77">
        <v>35.3636431079047</v>
      </c>
      <c r="K1028" s="77">
        <v>9.0417458454313607E-2</v>
      </c>
      <c r="L1028" s="77">
        <v>35.3793441675924</v>
      </c>
      <c r="M1028" s="77">
        <v>9.0497764946603304E-2</v>
      </c>
      <c r="N1028" s="77">
        <v>-1.5701059687633901E-2</v>
      </c>
      <c r="O1028" s="77">
        <v>-8.0306492289698996E-5</v>
      </c>
      <c r="P1028" s="77">
        <v>-6.0039885924221E-5</v>
      </c>
      <c r="Q1028" s="77">
        <v>-6.0039885924219997E-5</v>
      </c>
      <c r="R1028" s="77">
        <v>0</v>
      </c>
      <c r="S1028" s="77">
        <v>2.6062599999999998E-13</v>
      </c>
      <c r="T1028" s="77" t="s">
        <v>155</v>
      </c>
      <c r="U1028" s="105">
        <v>-1.7875864074176401E-3</v>
      </c>
      <c r="V1028" s="105">
        <v>0</v>
      </c>
      <c r="W1028" s="101">
        <v>-1.78758601083091E-3</v>
      </c>
    </row>
    <row r="1029" spans="2:23" x14ac:dyDescent="0.25">
      <c r="B1029" s="55" t="s">
        <v>116</v>
      </c>
      <c r="C1029" s="76" t="s">
        <v>139</v>
      </c>
      <c r="D1029" s="55" t="s">
        <v>66</v>
      </c>
      <c r="E1029" s="55" t="s">
        <v>201</v>
      </c>
      <c r="F1029" s="70">
        <v>303.08</v>
      </c>
      <c r="G1029" s="77">
        <v>58600</v>
      </c>
      <c r="H1029" s="77">
        <v>303.24</v>
      </c>
      <c r="I1029" s="77">
        <v>1</v>
      </c>
      <c r="J1029" s="77">
        <v>65.482316226813495</v>
      </c>
      <c r="K1029" s="77">
        <v>1.6465665555565102E-2</v>
      </c>
      <c r="L1029" s="77">
        <v>65.466579046749999</v>
      </c>
      <c r="M1029" s="77">
        <v>1.6457752212803899E-2</v>
      </c>
      <c r="N1029" s="77">
        <v>1.5737180063557499E-2</v>
      </c>
      <c r="O1029" s="77">
        <v>7.9133427611270004E-6</v>
      </c>
      <c r="P1029" s="77">
        <v>6.0039885307070999E-5</v>
      </c>
      <c r="Q1029" s="77">
        <v>6.0039885307070002E-5</v>
      </c>
      <c r="R1029" s="77">
        <v>0</v>
      </c>
      <c r="S1029" s="77">
        <v>1.3842E-14</v>
      </c>
      <c r="T1029" s="77" t="s">
        <v>156</v>
      </c>
      <c r="U1029" s="105">
        <v>-1.18939818706365E-4</v>
      </c>
      <c r="V1029" s="105">
        <v>0</v>
      </c>
      <c r="W1029" s="101">
        <v>-1.18939792318855E-4</v>
      </c>
    </row>
    <row r="1030" spans="2:23" x14ac:dyDescent="0.25">
      <c r="B1030" s="55" t="s">
        <v>116</v>
      </c>
      <c r="C1030" s="76" t="s">
        <v>139</v>
      </c>
      <c r="D1030" s="55" t="s">
        <v>66</v>
      </c>
      <c r="E1030" s="55" t="s">
        <v>202</v>
      </c>
      <c r="F1030" s="70">
        <v>303.08</v>
      </c>
      <c r="G1030" s="77">
        <v>58300</v>
      </c>
      <c r="H1030" s="77">
        <v>303.08</v>
      </c>
      <c r="I1030" s="77">
        <v>2</v>
      </c>
      <c r="J1030" s="77">
        <v>28.940279357181101</v>
      </c>
      <c r="K1030" s="77">
        <v>0</v>
      </c>
      <c r="L1030" s="77">
        <v>28.940279380648001</v>
      </c>
      <c r="M1030" s="77">
        <v>0</v>
      </c>
      <c r="N1030" s="77">
        <v>-2.3466883991999999E-8</v>
      </c>
      <c r="O1030" s="77">
        <v>0</v>
      </c>
      <c r="P1030" s="77">
        <v>0</v>
      </c>
      <c r="Q1030" s="77">
        <v>0</v>
      </c>
      <c r="R1030" s="77">
        <v>0</v>
      </c>
      <c r="S1030" s="77">
        <v>0</v>
      </c>
      <c r="T1030" s="77" t="s">
        <v>155</v>
      </c>
      <c r="U1030" s="105">
        <v>0</v>
      </c>
      <c r="V1030" s="105">
        <v>0</v>
      </c>
      <c r="W1030" s="101">
        <v>0</v>
      </c>
    </row>
    <row r="1031" spans="2:23" x14ac:dyDescent="0.25">
      <c r="B1031" s="55" t="s">
        <v>116</v>
      </c>
      <c r="C1031" s="76" t="s">
        <v>139</v>
      </c>
      <c r="D1031" s="55" t="s">
        <v>66</v>
      </c>
      <c r="E1031" s="55" t="s">
        <v>203</v>
      </c>
      <c r="F1031" s="70">
        <v>305.02999999999997</v>
      </c>
      <c r="G1031" s="77">
        <v>58500</v>
      </c>
      <c r="H1031" s="77">
        <v>304.98</v>
      </c>
      <c r="I1031" s="77">
        <v>1</v>
      </c>
      <c r="J1031" s="77">
        <v>-13.061042156943101</v>
      </c>
      <c r="K1031" s="77">
        <v>2.4053305933787799E-3</v>
      </c>
      <c r="L1031" s="77">
        <v>-12.985548391761901</v>
      </c>
      <c r="M1031" s="77">
        <v>2.37760498519053E-3</v>
      </c>
      <c r="N1031" s="77">
        <v>-7.5493765181253197E-2</v>
      </c>
      <c r="O1031" s="77">
        <v>2.7725608188252001E-5</v>
      </c>
      <c r="P1031" s="77">
        <v>1.9491754390463299E-4</v>
      </c>
      <c r="Q1031" s="77">
        <v>1.9491754390463299E-4</v>
      </c>
      <c r="R1031" s="77">
        <v>0</v>
      </c>
      <c r="S1031" s="77">
        <v>5.3569899999999996E-13</v>
      </c>
      <c r="T1031" s="77" t="s">
        <v>155</v>
      </c>
      <c r="U1031" s="105">
        <v>4.6817608663985797E-3</v>
      </c>
      <c r="V1031" s="105">
        <v>0</v>
      </c>
      <c r="W1031" s="101">
        <v>4.6817619050752097E-3</v>
      </c>
    </row>
    <row r="1032" spans="2:23" x14ac:dyDescent="0.25">
      <c r="B1032" s="55" t="s">
        <v>116</v>
      </c>
      <c r="C1032" s="76" t="s">
        <v>139</v>
      </c>
      <c r="D1032" s="55" t="s">
        <v>66</v>
      </c>
      <c r="E1032" s="55" t="s">
        <v>204</v>
      </c>
      <c r="F1032" s="70">
        <v>304.98</v>
      </c>
      <c r="G1032" s="77">
        <v>58600</v>
      </c>
      <c r="H1032" s="77">
        <v>303.24</v>
      </c>
      <c r="I1032" s="77">
        <v>1</v>
      </c>
      <c r="J1032" s="77">
        <v>-58.245597560368303</v>
      </c>
      <c r="K1032" s="77">
        <v>0.154971667334309</v>
      </c>
      <c r="L1032" s="77">
        <v>-58.229906081026897</v>
      </c>
      <c r="M1032" s="77">
        <v>0.15488817923353401</v>
      </c>
      <c r="N1032" s="77">
        <v>-1.5691479341339899E-2</v>
      </c>
      <c r="O1032" s="77">
        <v>8.3488100774473995E-5</v>
      </c>
      <c r="P1032" s="77">
        <v>-6.0039885170925997E-5</v>
      </c>
      <c r="Q1032" s="77">
        <v>-6.0039885170925997E-5</v>
      </c>
      <c r="R1032" s="77">
        <v>0</v>
      </c>
      <c r="S1032" s="77">
        <v>1.64667E-13</v>
      </c>
      <c r="T1032" s="77" t="s">
        <v>156</v>
      </c>
      <c r="U1032" s="105">
        <v>-1.9136077274061001E-3</v>
      </c>
      <c r="V1032" s="105">
        <v>0</v>
      </c>
      <c r="W1032" s="101">
        <v>-1.9136073028607899E-3</v>
      </c>
    </row>
    <row r="1033" spans="2:23" x14ac:dyDescent="0.25">
      <c r="B1033" s="55" t="s">
        <v>116</v>
      </c>
      <c r="C1033" s="76" t="s">
        <v>117</v>
      </c>
      <c r="D1033" s="55" t="s">
        <v>67</v>
      </c>
      <c r="E1033" s="55" t="s">
        <v>118</v>
      </c>
      <c r="F1033" s="70">
        <v>303.18</v>
      </c>
      <c r="G1033" s="77">
        <v>50050</v>
      </c>
      <c r="H1033" s="77">
        <v>304.66000000000003</v>
      </c>
      <c r="I1033" s="77">
        <v>1</v>
      </c>
      <c r="J1033" s="77">
        <v>13.8211713073601</v>
      </c>
      <c r="K1033" s="77">
        <v>3.4957534064253101E-2</v>
      </c>
      <c r="L1033" s="77">
        <v>6.1784243167086599</v>
      </c>
      <c r="M1033" s="77">
        <v>6.9856456478253198E-3</v>
      </c>
      <c r="N1033" s="77">
        <v>7.6427469906514496</v>
      </c>
      <c r="O1033" s="77">
        <v>2.7971888416427799E-2</v>
      </c>
      <c r="P1033" s="77">
        <v>0.136372567119113</v>
      </c>
      <c r="Q1033" s="77">
        <v>0.136372567119113</v>
      </c>
      <c r="R1033" s="77">
        <v>0</v>
      </c>
      <c r="S1033" s="77">
        <v>3.4033383024660002E-6</v>
      </c>
      <c r="T1033" s="77" t="s">
        <v>133</v>
      </c>
      <c r="U1033" s="105">
        <v>-2.8209661095836398</v>
      </c>
      <c r="V1033" s="105">
        <v>-2.51135682636906</v>
      </c>
      <c r="W1033" s="101">
        <v>-0.30963489499333902</v>
      </c>
    </row>
    <row r="1034" spans="2:23" x14ac:dyDescent="0.25">
      <c r="B1034" s="55" t="s">
        <v>116</v>
      </c>
      <c r="C1034" s="76" t="s">
        <v>117</v>
      </c>
      <c r="D1034" s="55" t="s">
        <v>67</v>
      </c>
      <c r="E1034" s="55" t="s">
        <v>134</v>
      </c>
      <c r="F1034" s="70">
        <v>309.22000000000003</v>
      </c>
      <c r="G1034" s="77">
        <v>56050</v>
      </c>
      <c r="H1034" s="77">
        <v>308.58</v>
      </c>
      <c r="I1034" s="77">
        <v>1</v>
      </c>
      <c r="J1034" s="77">
        <v>-28.487508691595501</v>
      </c>
      <c r="K1034" s="77">
        <v>2.59692208465193E-2</v>
      </c>
      <c r="L1034" s="77">
        <v>-28.481949926679999</v>
      </c>
      <c r="M1034" s="77">
        <v>2.5959087092029001E-2</v>
      </c>
      <c r="N1034" s="77">
        <v>-5.5587649154809097E-3</v>
      </c>
      <c r="O1034" s="77">
        <v>1.0133754490275E-5</v>
      </c>
      <c r="P1034" s="77">
        <v>-2.1623884731214999E-5</v>
      </c>
      <c r="Q1034" s="77">
        <v>-2.1623884731214999E-5</v>
      </c>
      <c r="R1034" s="77">
        <v>0</v>
      </c>
      <c r="S1034" s="77">
        <v>1.4963E-14</v>
      </c>
      <c r="T1034" s="77" t="s">
        <v>133</v>
      </c>
      <c r="U1034" s="105">
        <v>-4.0459215303891098E-4</v>
      </c>
      <c r="V1034" s="105">
        <v>0</v>
      </c>
      <c r="W1034" s="101">
        <v>-4.0462562207641299E-4</v>
      </c>
    </row>
    <row r="1035" spans="2:23" x14ac:dyDescent="0.25">
      <c r="B1035" s="55" t="s">
        <v>116</v>
      </c>
      <c r="C1035" s="76" t="s">
        <v>117</v>
      </c>
      <c r="D1035" s="55" t="s">
        <v>67</v>
      </c>
      <c r="E1035" s="55" t="s">
        <v>120</v>
      </c>
      <c r="F1035" s="70">
        <v>304.66000000000003</v>
      </c>
      <c r="G1035" s="77">
        <v>51450</v>
      </c>
      <c r="H1035" s="77">
        <v>306.88</v>
      </c>
      <c r="I1035" s="77">
        <v>10</v>
      </c>
      <c r="J1035" s="77">
        <v>19.010533795154</v>
      </c>
      <c r="K1035" s="77">
        <v>6.3013772903007997E-2</v>
      </c>
      <c r="L1035" s="77">
        <v>17.933635667279301</v>
      </c>
      <c r="M1035" s="77">
        <v>5.6076841658697002E-2</v>
      </c>
      <c r="N1035" s="77">
        <v>1.0768981278746499</v>
      </c>
      <c r="O1035" s="77">
        <v>6.9369312443110197E-3</v>
      </c>
      <c r="P1035" s="77">
        <v>1.7074218621724001E-3</v>
      </c>
      <c r="Q1035" s="77">
        <v>1.7074218621724001E-3</v>
      </c>
      <c r="R1035" s="77">
        <v>0</v>
      </c>
      <c r="S1035" s="77">
        <v>5.0830986199999996E-10</v>
      </c>
      <c r="T1035" s="77" t="s">
        <v>135</v>
      </c>
      <c r="U1035" s="105">
        <v>-0.26960837730871701</v>
      </c>
      <c r="V1035" s="105">
        <v>0</v>
      </c>
      <c r="W1035" s="101">
        <v>-0.26963068009641</v>
      </c>
    </row>
    <row r="1036" spans="2:23" x14ac:dyDescent="0.25">
      <c r="B1036" s="55" t="s">
        <v>116</v>
      </c>
      <c r="C1036" s="76" t="s">
        <v>117</v>
      </c>
      <c r="D1036" s="55" t="s">
        <v>67</v>
      </c>
      <c r="E1036" s="55" t="s">
        <v>136</v>
      </c>
      <c r="F1036" s="70">
        <v>306.88</v>
      </c>
      <c r="G1036" s="77">
        <v>54000</v>
      </c>
      <c r="H1036" s="77">
        <v>306.85000000000002</v>
      </c>
      <c r="I1036" s="77">
        <v>10</v>
      </c>
      <c r="J1036" s="77">
        <v>-2.8729705260120202</v>
      </c>
      <c r="K1036" s="77">
        <v>3.9486942933708802E-4</v>
      </c>
      <c r="L1036" s="77">
        <v>-3.9465753184753001</v>
      </c>
      <c r="M1036" s="77">
        <v>7.4512985065202102E-4</v>
      </c>
      <c r="N1036" s="77">
        <v>1.0736047924632801</v>
      </c>
      <c r="O1036" s="77">
        <v>-3.50260421314933E-4</v>
      </c>
      <c r="P1036" s="77">
        <v>1.7074218622069601E-3</v>
      </c>
      <c r="Q1036" s="77">
        <v>1.7074218622069601E-3</v>
      </c>
      <c r="R1036" s="77">
        <v>0</v>
      </c>
      <c r="S1036" s="77">
        <v>1.39467446E-10</v>
      </c>
      <c r="T1036" s="77" t="s">
        <v>135</v>
      </c>
      <c r="U1036" s="105">
        <v>-7.5274520412937598E-2</v>
      </c>
      <c r="V1036" s="105">
        <v>0</v>
      </c>
      <c r="W1036" s="101">
        <v>-7.5280747339801599E-2</v>
      </c>
    </row>
    <row r="1037" spans="2:23" x14ac:dyDescent="0.25">
      <c r="B1037" s="55" t="s">
        <v>116</v>
      </c>
      <c r="C1037" s="76" t="s">
        <v>117</v>
      </c>
      <c r="D1037" s="55" t="s">
        <v>67</v>
      </c>
      <c r="E1037" s="55" t="s">
        <v>137</v>
      </c>
      <c r="F1037" s="70">
        <v>306.85000000000002</v>
      </c>
      <c r="G1037" s="77">
        <v>56100</v>
      </c>
      <c r="H1037" s="77">
        <v>308.45</v>
      </c>
      <c r="I1037" s="77">
        <v>10</v>
      </c>
      <c r="J1037" s="77">
        <v>16.861144842785599</v>
      </c>
      <c r="K1037" s="77">
        <v>5.1969711948837698E-2</v>
      </c>
      <c r="L1037" s="77">
        <v>16.764927069316599</v>
      </c>
      <c r="M1037" s="77">
        <v>5.1378276118101598E-2</v>
      </c>
      <c r="N1037" s="77">
        <v>9.6217773468992907E-2</v>
      </c>
      <c r="O1037" s="77">
        <v>5.9143583073602204E-4</v>
      </c>
      <c r="P1037" s="77">
        <v>1.9358469423764199E-4</v>
      </c>
      <c r="Q1037" s="77">
        <v>1.9358469423764299E-4</v>
      </c>
      <c r="R1037" s="77">
        <v>0</v>
      </c>
      <c r="S1037" s="77">
        <v>6.8504359999999998E-12</v>
      </c>
      <c r="T1037" s="77" t="s">
        <v>135</v>
      </c>
      <c r="U1037" s="105">
        <v>2.8006795775551801E-2</v>
      </c>
      <c r="V1037" s="105">
        <v>0</v>
      </c>
      <c r="W1037" s="101">
        <v>2.80044789720965E-2</v>
      </c>
    </row>
    <row r="1038" spans="2:23" x14ac:dyDescent="0.25">
      <c r="B1038" s="55" t="s">
        <v>116</v>
      </c>
      <c r="C1038" s="76" t="s">
        <v>117</v>
      </c>
      <c r="D1038" s="55" t="s">
        <v>67</v>
      </c>
      <c r="E1038" s="55" t="s">
        <v>138</v>
      </c>
      <c r="F1038" s="70">
        <v>308.58</v>
      </c>
      <c r="G1038" s="77">
        <v>56100</v>
      </c>
      <c r="H1038" s="77">
        <v>308.45</v>
      </c>
      <c r="I1038" s="77">
        <v>10</v>
      </c>
      <c r="J1038" s="77">
        <v>-1.42005628437606</v>
      </c>
      <c r="K1038" s="77">
        <v>1.4458734130207E-4</v>
      </c>
      <c r="L1038" s="77">
        <v>-1.4125218979765299</v>
      </c>
      <c r="M1038" s="77">
        <v>1.43057138649272E-4</v>
      </c>
      <c r="N1038" s="77">
        <v>-7.5343863995384203E-3</v>
      </c>
      <c r="O1038" s="77">
        <v>1.530202652798E-6</v>
      </c>
      <c r="P1038" s="77">
        <v>-2.9541447851157002E-5</v>
      </c>
      <c r="Q1038" s="77">
        <v>-2.9541447851155999E-5</v>
      </c>
      <c r="R1038" s="77">
        <v>0</v>
      </c>
      <c r="S1038" s="77">
        <v>6.2571999999999998E-14</v>
      </c>
      <c r="T1038" s="77" t="s">
        <v>135</v>
      </c>
      <c r="U1038" s="105">
        <v>-5.0737976051200501E-4</v>
      </c>
      <c r="V1038" s="105">
        <v>0</v>
      </c>
      <c r="W1038" s="101">
        <v>-5.0742173243880804E-4</v>
      </c>
    </row>
    <row r="1039" spans="2:23" x14ac:dyDescent="0.25">
      <c r="B1039" s="55" t="s">
        <v>116</v>
      </c>
      <c r="C1039" s="76" t="s">
        <v>139</v>
      </c>
      <c r="D1039" s="55" t="s">
        <v>67</v>
      </c>
      <c r="E1039" s="55" t="s">
        <v>140</v>
      </c>
      <c r="F1039" s="70">
        <v>302.93</v>
      </c>
      <c r="G1039" s="77">
        <v>50000</v>
      </c>
      <c r="H1039" s="77">
        <v>303.18</v>
      </c>
      <c r="I1039" s="77">
        <v>1</v>
      </c>
      <c r="J1039" s="77">
        <v>3.8245913992123501</v>
      </c>
      <c r="K1039" s="77">
        <v>1.3940006900495399E-3</v>
      </c>
      <c r="L1039" s="77">
        <v>-6.1851867199607398</v>
      </c>
      <c r="M1039" s="77">
        <v>3.6458477627022098E-3</v>
      </c>
      <c r="N1039" s="77">
        <v>10.009778119173101</v>
      </c>
      <c r="O1039" s="77">
        <v>-2.2518470726526699E-3</v>
      </c>
      <c r="P1039" s="77">
        <v>-0.13637256714269799</v>
      </c>
      <c r="Q1039" s="77">
        <v>-0.13637256714269699</v>
      </c>
      <c r="R1039" s="77">
        <v>0</v>
      </c>
      <c r="S1039" s="77">
        <v>1.772339564684E-6</v>
      </c>
      <c r="T1039" s="77" t="s">
        <v>141</v>
      </c>
      <c r="U1039" s="105">
        <v>-3.1512526019020402</v>
      </c>
      <c r="V1039" s="105">
        <v>-2.8053934099080702</v>
      </c>
      <c r="W1039" s="101">
        <v>-0.345887802470423</v>
      </c>
    </row>
    <row r="1040" spans="2:23" x14ac:dyDescent="0.25">
      <c r="B1040" s="55" t="s">
        <v>116</v>
      </c>
      <c r="C1040" s="76" t="s">
        <v>139</v>
      </c>
      <c r="D1040" s="55" t="s">
        <v>67</v>
      </c>
      <c r="E1040" s="55" t="s">
        <v>142</v>
      </c>
      <c r="F1040" s="70">
        <v>306.72000000000003</v>
      </c>
      <c r="G1040" s="77">
        <v>56050</v>
      </c>
      <c r="H1040" s="77">
        <v>308.58</v>
      </c>
      <c r="I1040" s="77">
        <v>1</v>
      </c>
      <c r="J1040" s="77">
        <v>52.312206228464497</v>
      </c>
      <c r="K1040" s="77">
        <v>0.15653162785199401</v>
      </c>
      <c r="L1040" s="77">
        <v>52.321982790975902</v>
      </c>
      <c r="M1040" s="77">
        <v>0.15659014131784901</v>
      </c>
      <c r="N1040" s="77">
        <v>-9.7765625113321892E-3</v>
      </c>
      <c r="O1040" s="77">
        <v>-5.8513465854906002E-5</v>
      </c>
      <c r="P1040" s="77">
        <v>-3.8415977948908002E-5</v>
      </c>
      <c r="Q1040" s="77">
        <v>-3.8415977948908998E-5</v>
      </c>
      <c r="R1040" s="77">
        <v>0</v>
      </c>
      <c r="S1040" s="77">
        <v>8.4414999999999999E-14</v>
      </c>
      <c r="T1040" s="77" t="s">
        <v>141</v>
      </c>
      <c r="U1040" s="105">
        <v>2.1312074870961399E-4</v>
      </c>
      <c r="V1040" s="105">
        <v>0</v>
      </c>
      <c r="W1040" s="101">
        <v>2.13103118742553E-4</v>
      </c>
    </row>
    <row r="1041" spans="2:23" x14ac:dyDescent="0.25">
      <c r="B1041" s="55" t="s">
        <v>116</v>
      </c>
      <c r="C1041" s="76" t="s">
        <v>139</v>
      </c>
      <c r="D1041" s="55" t="s">
        <v>67</v>
      </c>
      <c r="E1041" s="55" t="s">
        <v>153</v>
      </c>
      <c r="F1041" s="70">
        <v>305.45</v>
      </c>
      <c r="G1041" s="77">
        <v>58350</v>
      </c>
      <c r="H1041" s="77">
        <v>304.52999999999997</v>
      </c>
      <c r="I1041" s="77">
        <v>1</v>
      </c>
      <c r="J1041" s="77">
        <v>-23.824234984562299</v>
      </c>
      <c r="K1041" s="77">
        <v>4.0412705089094399E-2</v>
      </c>
      <c r="L1041" s="77">
        <v>-23.840021462380601</v>
      </c>
      <c r="M1041" s="77">
        <v>4.0466279580865898E-2</v>
      </c>
      <c r="N1041" s="77">
        <v>1.5786477818363599E-2</v>
      </c>
      <c r="O1041" s="77">
        <v>-5.3574491771548002E-5</v>
      </c>
      <c r="P1041" s="77">
        <v>6.0039885849977999E-5</v>
      </c>
      <c r="Q1041" s="77">
        <v>6.0039885849977003E-5</v>
      </c>
      <c r="R1041" s="77">
        <v>0</v>
      </c>
      <c r="S1041" s="77">
        <v>2.5666100000000001E-13</v>
      </c>
      <c r="T1041" s="77" t="s">
        <v>141</v>
      </c>
      <c r="U1041" s="105">
        <v>-1.7877994048783701E-3</v>
      </c>
      <c r="V1041" s="105">
        <v>0</v>
      </c>
      <c r="W1041" s="101">
        <v>-1.7879472968354399E-3</v>
      </c>
    </row>
    <row r="1042" spans="2:23" x14ac:dyDescent="0.25">
      <c r="B1042" s="55" t="s">
        <v>116</v>
      </c>
      <c r="C1042" s="76" t="s">
        <v>139</v>
      </c>
      <c r="D1042" s="55" t="s">
        <v>67</v>
      </c>
      <c r="E1042" s="55" t="s">
        <v>154</v>
      </c>
      <c r="F1042" s="70">
        <v>303.18</v>
      </c>
      <c r="G1042" s="77">
        <v>50050</v>
      </c>
      <c r="H1042" s="77">
        <v>304.66000000000003</v>
      </c>
      <c r="I1042" s="77">
        <v>1</v>
      </c>
      <c r="J1042" s="77">
        <v>45.974632329820601</v>
      </c>
      <c r="K1042" s="77">
        <v>0.122381308754221</v>
      </c>
      <c r="L1042" s="77">
        <v>39.857491658628497</v>
      </c>
      <c r="M1042" s="77">
        <v>9.1981077232291306E-2</v>
      </c>
      <c r="N1042" s="77">
        <v>6.1171406711921303</v>
      </c>
      <c r="O1042" s="77">
        <v>3.0400231521929302E-2</v>
      </c>
      <c r="P1042" s="77">
        <v>-9.6168425474654207E-2</v>
      </c>
      <c r="Q1042" s="77">
        <v>-9.6168425474654096E-2</v>
      </c>
      <c r="R1042" s="77">
        <v>0</v>
      </c>
      <c r="S1042" s="77">
        <v>5.3548039477399999E-7</v>
      </c>
      <c r="T1042" s="77" t="s">
        <v>155</v>
      </c>
      <c r="U1042" s="105">
        <v>0.18587017078029</v>
      </c>
      <c r="V1042" s="105">
        <v>0</v>
      </c>
      <c r="W1042" s="101">
        <v>0.18585479506014899</v>
      </c>
    </row>
    <row r="1043" spans="2:23" x14ac:dyDescent="0.25">
      <c r="B1043" s="55" t="s">
        <v>116</v>
      </c>
      <c r="C1043" s="76" t="s">
        <v>139</v>
      </c>
      <c r="D1043" s="55" t="s">
        <v>67</v>
      </c>
      <c r="E1043" s="55" t="s">
        <v>154</v>
      </c>
      <c r="F1043" s="70">
        <v>303.18</v>
      </c>
      <c r="G1043" s="77">
        <v>51150</v>
      </c>
      <c r="H1043" s="77">
        <v>300.83999999999997</v>
      </c>
      <c r="I1043" s="77">
        <v>1</v>
      </c>
      <c r="J1043" s="77">
        <v>-114.452668317819</v>
      </c>
      <c r="K1043" s="77">
        <v>0.45847946497740499</v>
      </c>
      <c r="L1043" s="77">
        <v>-118.34709746194601</v>
      </c>
      <c r="M1043" s="77">
        <v>0.49021124171835601</v>
      </c>
      <c r="N1043" s="77">
        <v>3.8944291441267902</v>
      </c>
      <c r="O1043" s="77">
        <v>-3.1731776740951297E-2</v>
      </c>
      <c r="P1043" s="77">
        <v>-4.0204141667993999E-2</v>
      </c>
      <c r="Q1043" s="77">
        <v>-4.0204141667993999E-2</v>
      </c>
      <c r="R1043" s="77">
        <v>0</v>
      </c>
      <c r="S1043" s="77">
        <v>5.6573055254000002E-8</v>
      </c>
      <c r="T1043" s="77" t="s">
        <v>155</v>
      </c>
      <c r="U1043" s="105">
        <v>-0.47034969627788797</v>
      </c>
      <c r="V1043" s="105">
        <v>0</v>
      </c>
      <c r="W1043" s="101">
        <v>-0.47038860497027402</v>
      </c>
    </row>
    <row r="1044" spans="2:23" x14ac:dyDescent="0.25">
      <c r="B1044" s="55" t="s">
        <v>116</v>
      </c>
      <c r="C1044" s="76" t="s">
        <v>139</v>
      </c>
      <c r="D1044" s="55" t="s">
        <v>67</v>
      </c>
      <c r="E1044" s="55" t="s">
        <v>154</v>
      </c>
      <c r="F1044" s="70">
        <v>303.18</v>
      </c>
      <c r="G1044" s="77">
        <v>51200</v>
      </c>
      <c r="H1044" s="77">
        <v>303.18</v>
      </c>
      <c r="I1044" s="77">
        <v>1</v>
      </c>
      <c r="J1044" s="77">
        <v>0</v>
      </c>
      <c r="K1044" s="77">
        <v>0</v>
      </c>
      <c r="L1044" s="77">
        <v>0</v>
      </c>
      <c r="M1044" s="77">
        <v>0</v>
      </c>
      <c r="N1044" s="77">
        <v>0</v>
      </c>
      <c r="O1044" s="77">
        <v>0</v>
      </c>
      <c r="P1044" s="77">
        <v>0</v>
      </c>
      <c r="Q1044" s="77">
        <v>0</v>
      </c>
      <c r="R1044" s="77">
        <v>0</v>
      </c>
      <c r="S1044" s="77">
        <v>0</v>
      </c>
      <c r="T1044" s="77" t="s">
        <v>156</v>
      </c>
      <c r="U1044" s="105">
        <v>0</v>
      </c>
      <c r="V1044" s="105">
        <v>0</v>
      </c>
      <c r="W1044" s="101">
        <v>0</v>
      </c>
    </row>
    <row r="1045" spans="2:23" x14ac:dyDescent="0.25">
      <c r="B1045" s="55" t="s">
        <v>116</v>
      </c>
      <c r="C1045" s="76" t="s">
        <v>139</v>
      </c>
      <c r="D1045" s="55" t="s">
        <v>67</v>
      </c>
      <c r="E1045" s="55" t="s">
        <v>120</v>
      </c>
      <c r="F1045" s="70">
        <v>304.66000000000003</v>
      </c>
      <c r="G1045" s="77">
        <v>50054</v>
      </c>
      <c r="H1045" s="77">
        <v>304.66000000000003</v>
      </c>
      <c r="I1045" s="77">
        <v>1</v>
      </c>
      <c r="J1045" s="77">
        <v>90.565799173180196</v>
      </c>
      <c r="K1045" s="77">
        <v>0</v>
      </c>
      <c r="L1045" s="77">
        <v>90.565799956680294</v>
      </c>
      <c r="M1045" s="77">
        <v>0</v>
      </c>
      <c r="N1045" s="77">
        <v>-7.8350005372500004E-7</v>
      </c>
      <c r="O1045" s="77">
        <v>0</v>
      </c>
      <c r="P1045" s="77">
        <v>8.9147999999999998E-14</v>
      </c>
      <c r="Q1045" s="77">
        <v>8.9147000000000001E-14</v>
      </c>
      <c r="R1045" s="77">
        <v>0</v>
      </c>
      <c r="S1045" s="77">
        <v>0</v>
      </c>
      <c r="T1045" s="77" t="s">
        <v>156</v>
      </c>
      <c r="U1045" s="105">
        <v>0</v>
      </c>
      <c r="V1045" s="105">
        <v>0</v>
      </c>
      <c r="W1045" s="101">
        <v>0</v>
      </c>
    </row>
    <row r="1046" spans="2:23" x14ac:dyDescent="0.25">
      <c r="B1046" s="55" t="s">
        <v>116</v>
      </c>
      <c r="C1046" s="76" t="s">
        <v>139</v>
      </c>
      <c r="D1046" s="55" t="s">
        <v>67</v>
      </c>
      <c r="E1046" s="55" t="s">
        <v>120</v>
      </c>
      <c r="F1046" s="70">
        <v>304.66000000000003</v>
      </c>
      <c r="G1046" s="77">
        <v>50100</v>
      </c>
      <c r="H1046" s="77">
        <v>304.22000000000003</v>
      </c>
      <c r="I1046" s="77">
        <v>1</v>
      </c>
      <c r="J1046" s="77">
        <v>-83.3934234763245</v>
      </c>
      <c r="K1046" s="77">
        <v>5.5427070740439698E-2</v>
      </c>
      <c r="L1046" s="77">
        <v>-87.928458897078102</v>
      </c>
      <c r="M1046" s="77">
        <v>6.1619368655600797E-2</v>
      </c>
      <c r="N1046" s="77">
        <v>4.5350354207535899</v>
      </c>
      <c r="O1046" s="77">
        <v>-6.1922979151610904E-3</v>
      </c>
      <c r="P1046" s="77">
        <v>3.1624300685394797E-2</v>
      </c>
      <c r="Q1046" s="77">
        <v>3.1624300685394797E-2</v>
      </c>
      <c r="R1046" s="77">
        <v>0</v>
      </c>
      <c r="S1046" s="77">
        <v>7.9707682590000001E-9</v>
      </c>
      <c r="T1046" s="77" t="s">
        <v>155</v>
      </c>
      <c r="U1046" s="105">
        <v>0.110232407839925</v>
      </c>
      <c r="V1046" s="105">
        <v>0</v>
      </c>
      <c r="W1046" s="101">
        <v>0.11022328909512399</v>
      </c>
    </row>
    <row r="1047" spans="2:23" x14ac:dyDescent="0.25">
      <c r="B1047" s="55" t="s">
        <v>116</v>
      </c>
      <c r="C1047" s="76" t="s">
        <v>139</v>
      </c>
      <c r="D1047" s="55" t="s">
        <v>67</v>
      </c>
      <c r="E1047" s="55" t="s">
        <v>120</v>
      </c>
      <c r="F1047" s="70">
        <v>304.66000000000003</v>
      </c>
      <c r="G1047" s="77">
        <v>50900</v>
      </c>
      <c r="H1047" s="77">
        <v>305</v>
      </c>
      <c r="I1047" s="77">
        <v>1</v>
      </c>
      <c r="J1047" s="77">
        <v>7.2510509366181699</v>
      </c>
      <c r="K1047" s="77">
        <v>3.7067306478229E-3</v>
      </c>
      <c r="L1047" s="77">
        <v>-0.86551862470903895</v>
      </c>
      <c r="M1047" s="77">
        <v>5.2813135525135003E-5</v>
      </c>
      <c r="N1047" s="77">
        <v>8.1165695613272106</v>
      </c>
      <c r="O1047" s="77">
        <v>3.6539175122977598E-3</v>
      </c>
      <c r="P1047" s="77">
        <v>6.8724190979097604E-3</v>
      </c>
      <c r="Q1047" s="77">
        <v>6.87241909790975E-3</v>
      </c>
      <c r="R1047" s="77">
        <v>0</v>
      </c>
      <c r="S1047" s="77">
        <v>3.32972517E-9</v>
      </c>
      <c r="T1047" s="77" t="s">
        <v>155</v>
      </c>
      <c r="U1047" s="105">
        <v>-1.6458099755773099</v>
      </c>
      <c r="V1047" s="105">
        <v>0</v>
      </c>
      <c r="W1047" s="101">
        <v>-1.6459461217565801</v>
      </c>
    </row>
    <row r="1048" spans="2:23" x14ac:dyDescent="0.25">
      <c r="B1048" s="55" t="s">
        <v>116</v>
      </c>
      <c r="C1048" s="76" t="s">
        <v>139</v>
      </c>
      <c r="D1048" s="55" t="s">
        <v>67</v>
      </c>
      <c r="E1048" s="55" t="s">
        <v>157</v>
      </c>
      <c r="F1048" s="70">
        <v>304.66000000000003</v>
      </c>
      <c r="G1048" s="77">
        <v>50454</v>
      </c>
      <c r="H1048" s="77">
        <v>304.66000000000003</v>
      </c>
      <c r="I1048" s="77">
        <v>1</v>
      </c>
      <c r="J1048" s="77">
        <v>5.1432999999999998E-14</v>
      </c>
      <c r="K1048" s="77">
        <v>0</v>
      </c>
      <c r="L1048" s="77">
        <v>2.2616E-14</v>
      </c>
      <c r="M1048" s="77">
        <v>0</v>
      </c>
      <c r="N1048" s="77">
        <v>2.8815999999999998E-14</v>
      </c>
      <c r="O1048" s="77">
        <v>0</v>
      </c>
      <c r="P1048" s="77">
        <v>2.2286999999999999E-14</v>
      </c>
      <c r="Q1048" s="77">
        <v>2.2286E-14</v>
      </c>
      <c r="R1048" s="77">
        <v>0</v>
      </c>
      <c r="S1048" s="77">
        <v>0</v>
      </c>
      <c r="T1048" s="77" t="s">
        <v>156</v>
      </c>
      <c r="U1048" s="105">
        <v>0</v>
      </c>
      <c r="V1048" s="105">
        <v>0</v>
      </c>
      <c r="W1048" s="101">
        <v>0</v>
      </c>
    </row>
    <row r="1049" spans="2:23" x14ac:dyDescent="0.25">
      <c r="B1049" s="55" t="s">
        <v>116</v>
      </c>
      <c r="C1049" s="76" t="s">
        <v>139</v>
      </c>
      <c r="D1049" s="55" t="s">
        <v>67</v>
      </c>
      <c r="E1049" s="55" t="s">
        <v>157</v>
      </c>
      <c r="F1049" s="70">
        <v>304.66000000000003</v>
      </c>
      <c r="G1049" s="77">
        <v>50604</v>
      </c>
      <c r="H1049" s="77">
        <v>304.66000000000003</v>
      </c>
      <c r="I1049" s="77">
        <v>1</v>
      </c>
      <c r="J1049" s="77">
        <v>1.02865E-13</v>
      </c>
      <c r="K1049" s="77">
        <v>0</v>
      </c>
      <c r="L1049" s="77">
        <v>4.5233000000000003E-14</v>
      </c>
      <c r="M1049" s="77">
        <v>0</v>
      </c>
      <c r="N1049" s="77">
        <v>5.7631999999999996E-14</v>
      </c>
      <c r="O1049" s="77">
        <v>0</v>
      </c>
      <c r="P1049" s="77">
        <v>4.4573999999999999E-14</v>
      </c>
      <c r="Q1049" s="77">
        <v>4.4575000000000002E-14</v>
      </c>
      <c r="R1049" s="77">
        <v>0</v>
      </c>
      <c r="S1049" s="77">
        <v>0</v>
      </c>
      <c r="T1049" s="77" t="s">
        <v>156</v>
      </c>
      <c r="U1049" s="105">
        <v>0</v>
      </c>
      <c r="V1049" s="105">
        <v>0</v>
      </c>
      <c r="W1049" s="101">
        <v>0</v>
      </c>
    </row>
    <row r="1050" spans="2:23" x14ac:dyDescent="0.25">
      <c r="B1050" s="55" t="s">
        <v>116</v>
      </c>
      <c r="C1050" s="76" t="s">
        <v>139</v>
      </c>
      <c r="D1050" s="55" t="s">
        <v>67</v>
      </c>
      <c r="E1050" s="55" t="s">
        <v>158</v>
      </c>
      <c r="F1050" s="70">
        <v>304.22000000000003</v>
      </c>
      <c r="G1050" s="77">
        <v>50103</v>
      </c>
      <c r="H1050" s="77">
        <v>304.2</v>
      </c>
      <c r="I1050" s="77">
        <v>1</v>
      </c>
      <c r="J1050" s="77">
        <v>-6.0999081266877404</v>
      </c>
      <c r="K1050" s="77">
        <v>1.86044395770156E-4</v>
      </c>
      <c r="L1050" s="77">
        <v>-6.0999070380295599</v>
      </c>
      <c r="M1050" s="77">
        <v>1.86044329363013E-4</v>
      </c>
      <c r="N1050" s="77">
        <v>-1.08865818027E-6</v>
      </c>
      <c r="O1050" s="77">
        <v>6.6407143000000005E-11</v>
      </c>
      <c r="P1050" s="77">
        <v>-7.1319300000000003E-13</v>
      </c>
      <c r="Q1050" s="77">
        <v>-7.1319300000000003E-13</v>
      </c>
      <c r="R1050" s="77">
        <v>0</v>
      </c>
      <c r="S1050" s="77">
        <v>0</v>
      </c>
      <c r="T1050" s="77" t="s">
        <v>156</v>
      </c>
      <c r="U1050" s="105">
        <v>-1.571446674E-9</v>
      </c>
      <c r="V1050" s="105">
        <v>0</v>
      </c>
      <c r="W1050" s="101">
        <v>-1.57157666863E-9</v>
      </c>
    </row>
    <row r="1051" spans="2:23" x14ac:dyDescent="0.25">
      <c r="B1051" s="55" t="s">
        <v>116</v>
      </c>
      <c r="C1051" s="76" t="s">
        <v>139</v>
      </c>
      <c r="D1051" s="55" t="s">
        <v>67</v>
      </c>
      <c r="E1051" s="55" t="s">
        <v>158</v>
      </c>
      <c r="F1051" s="70">
        <v>304.22000000000003</v>
      </c>
      <c r="G1051" s="77">
        <v>50200</v>
      </c>
      <c r="H1051" s="77">
        <v>303.76</v>
      </c>
      <c r="I1051" s="77">
        <v>1</v>
      </c>
      <c r="J1051" s="77">
        <v>-39.724112265909199</v>
      </c>
      <c r="K1051" s="77">
        <v>2.61948845822217E-2</v>
      </c>
      <c r="L1051" s="77">
        <v>-44.265417440012101</v>
      </c>
      <c r="M1051" s="77">
        <v>3.2526491206899502E-2</v>
      </c>
      <c r="N1051" s="77">
        <v>4.54130517410288</v>
      </c>
      <c r="O1051" s="77">
        <v>-6.3316066246778598E-3</v>
      </c>
      <c r="P1051" s="77">
        <v>3.1624300685702197E-2</v>
      </c>
      <c r="Q1051" s="77">
        <v>3.1624300685702197E-2</v>
      </c>
      <c r="R1051" s="77">
        <v>0</v>
      </c>
      <c r="S1051" s="77">
        <v>1.6601600138000001E-8</v>
      </c>
      <c r="T1051" s="77" t="s">
        <v>155</v>
      </c>
      <c r="U1051" s="105">
        <v>0.164255282251665</v>
      </c>
      <c r="V1051" s="105">
        <v>0</v>
      </c>
      <c r="W1051" s="101">
        <v>0.16424169457785501</v>
      </c>
    </row>
    <row r="1052" spans="2:23" x14ac:dyDescent="0.25">
      <c r="B1052" s="55" t="s">
        <v>116</v>
      </c>
      <c r="C1052" s="76" t="s">
        <v>139</v>
      </c>
      <c r="D1052" s="55" t="s">
        <v>67</v>
      </c>
      <c r="E1052" s="55" t="s">
        <v>159</v>
      </c>
      <c r="F1052" s="70">
        <v>303.82</v>
      </c>
      <c r="G1052" s="77">
        <v>50800</v>
      </c>
      <c r="H1052" s="77">
        <v>304.89999999999998</v>
      </c>
      <c r="I1052" s="77">
        <v>1</v>
      </c>
      <c r="J1052" s="77">
        <v>23.759175125178</v>
      </c>
      <c r="K1052" s="77">
        <v>2.8653938917441901E-2</v>
      </c>
      <c r="L1052" s="77">
        <v>21.657589635228501</v>
      </c>
      <c r="M1052" s="77">
        <v>2.3809038343891899E-2</v>
      </c>
      <c r="N1052" s="77">
        <v>2.1015854899495099</v>
      </c>
      <c r="O1052" s="77">
        <v>4.8449005735499203E-3</v>
      </c>
      <c r="P1052" s="77">
        <v>-2.4753959058681899E-3</v>
      </c>
      <c r="Q1052" s="77">
        <v>-2.4753959058681899E-3</v>
      </c>
      <c r="R1052" s="77">
        <v>0</v>
      </c>
      <c r="S1052" s="77">
        <v>3.1103620900000002E-10</v>
      </c>
      <c r="T1052" s="77" t="s">
        <v>155</v>
      </c>
      <c r="U1052" s="105">
        <v>-0.79511839057977796</v>
      </c>
      <c r="V1052" s="105">
        <v>0</v>
      </c>
      <c r="W1052" s="101">
        <v>-0.79518416508141798</v>
      </c>
    </row>
    <row r="1053" spans="2:23" x14ac:dyDescent="0.25">
      <c r="B1053" s="55" t="s">
        <v>116</v>
      </c>
      <c r="C1053" s="76" t="s">
        <v>139</v>
      </c>
      <c r="D1053" s="55" t="s">
        <v>67</v>
      </c>
      <c r="E1053" s="55" t="s">
        <v>160</v>
      </c>
      <c r="F1053" s="70">
        <v>303.76</v>
      </c>
      <c r="G1053" s="77">
        <v>50150</v>
      </c>
      <c r="H1053" s="77">
        <v>303.82</v>
      </c>
      <c r="I1053" s="77">
        <v>1</v>
      </c>
      <c r="J1053" s="77">
        <v>7.6636523498423799</v>
      </c>
      <c r="K1053" s="77">
        <v>3.0657878151085701E-4</v>
      </c>
      <c r="L1053" s="77">
        <v>5.55957466758134</v>
      </c>
      <c r="M1053" s="77">
        <v>1.61344303928632E-4</v>
      </c>
      <c r="N1053" s="77">
        <v>2.1040776822610399</v>
      </c>
      <c r="O1053" s="77">
        <v>1.4523447758222499E-4</v>
      </c>
      <c r="P1053" s="77">
        <v>-2.4753959061119802E-3</v>
      </c>
      <c r="Q1053" s="77">
        <v>-2.4753959061119702E-3</v>
      </c>
      <c r="R1053" s="77">
        <v>0</v>
      </c>
      <c r="S1053" s="77">
        <v>3.1985992999999998E-11</v>
      </c>
      <c r="T1053" s="77" t="s">
        <v>155</v>
      </c>
      <c r="U1053" s="105">
        <v>-8.2123878990962795E-2</v>
      </c>
      <c r="V1053" s="105">
        <v>0</v>
      </c>
      <c r="W1053" s="101">
        <v>-8.2130672516653305E-2</v>
      </c>
    </row>
    <row r="1054" spans="2:23" x14ac:dyDescent="0.25">
      <c r="B1054" s="55" t="s">
        <v>116</v>
      </c>
      <c r="C1054" s="76" t="s">
        <v>139</v>
      </c>
      <c r="D1054" s="55" t="s">
        <v>67</v>
      </c>
      <c r="E1054" s="55" t="s">
        <v>160</v>
      </c>
      <c r="F1054" s="70">
        <v>303.76</v>
      </c>
      <c r="G1054" s="77">
        <v>50250</v>
      </c>
      <c r="H1054" s="77">
        <v>300.64999999999998</v>
      </c>
      <c r="I1054" s="77">
        <v>1</v>
      </c>
      <c r="J1054" s="77">
        <v>-99.798278611226195</v>
      </c>
      <c r="K1054" s="77">
        <v>0.49171021194752601</v>
      </c>
      <c r="L1054" s="77">
        <v>-95.9023694204366</v>
      </c>
      <c r="M1054" s="77">
        <v>0.45406894641260798</v>
      </c>
      <c r="N1054" s="77">
        <v>-3.8959091907896699</v>
      </c>
      <c r="O1054" s="77">
        <v>3.7641265534917201E-2</v>
      </c>
      <c r="P1054" s="77">
        <v>4.0204141667563899E-2</v>
      </c>
      <c r="Q1054" s="77">
        <v>4.0204141667563802E-2</v>
      </c>
      <c r="R1054" s="77">
        <v>0</v>
      </c>
      <c r="S1054" s="77">
        <v>7.9800335366999998E-8</v>
      </c>
      <c r="T1054" s="77" t="s">
        <v>155</v>
      </c>
      <c r="U1054" s="105">
        <v>-0.74089893237627202</v>
      </c>
      <c r="V1054" s="105">
        <v>0</v>
      </c>
      <c r="W1054" s="101">
        <v>-0.74096022168692099</v>
      </c>
    </row>
    <row r="1055" spans="2:23" x14ac:dyDescent="0.25">
      <c r="B1055" s="55" t="s">
        <v>116</v>
      </c>
      <c r="C1055" s="76" t="s">
        <v>139</v>
      </c>
      <c r="D1055" s="55" t="s">
        <v>67</v>
      </c>
      <c r="E1055" s="55" t="s">
        <v>160</v>
      </c>
      <c r="F1055" s="70">
        <v>303.76</v>
      </c>
      <c r="G1055" s="77">
        <v>50900</v>
      </c>
      <c r="H1055" s="77">
        <v>305</v>
      </c>
      <c r="I1055" s="77">
        <v>1</v>
      </c>
      <c r="J1055" s="77">
        <v>24.070398086476999</v>
      </c>
      <c r="K1055" s="77">
        <v>5.5331178115960701E-2</v>
      </c>
      <c r="L1055" s="77">
        <v>19.098205269617001</v>
      </c>
      <c r="M1055" s="77">
        <v>3.4832807951700899E-2</v>
      </c>
      <c r="N1055" s="77">
        <v>4.9721928168599199</v>
      </c>
      <c r="O1055" s="77">
        <v>2.0498370164259799E-2</v>
      </c>
      <c r="P1055" s="77">
        <v>-4.4793750736131102E-3</v>
      </c>
      <c r="Q1055" s="77">
        <v>-4.4793750736131102E-3</v>
      </c>
      <c r="R1055" s="77">
        <v>0</v>
      </c>
      <c r="S1055" s="77">
        <v>1.9161885000000001E-9</v>
      </c>
      <c r="T1055" s="77" t="s">
        <v>156</v>
      </c>
      <c r="U1055" s="105">
        <v>7.3774817691067598E-2</v>
      </c>
      <c r="V1055" s="105">
        <v>0</v>
      </c>
      <c r="W1055" s="101">
        <v>7.37687148239667E-2</v>
      </c>
    </row>
    <row r="1056" spans="2:23" x14ac:dyDescent="0.25">
      <c r="B1056" s="55" t="s">
        <v>116</v>
      </c>
      <c r="C1056" s="76" t="s">
        <v>139</v>
      </c>
      <c r="D1056" s="55" t="s">
        <v>67</v>
      </c>
      <c r="E1056" s="55" t="s">
        <v>160</v>
      </c>
      <c r="F1056" s="70">
        <v>303.76</v>
      </c>
      <c r="G1056" s="77">
        <v>53050</v>
      </c>
      <c r="H1056" s="77">
        <v>309.77999999999997</v>
      </c>
      <c r="I1056" s="77">
        <v>1</v>
      </c>
      <c r="J1056" s="77">
        <v>55.100581655775301</v>
      </c>
      <c r="K1056" s="77">
        <v>0.60934007163011505</v>
      </c>
      <c r="L1056" s="77">
        <v>53.780036095466002</v>
      </c>
      <c r="M1056" s="77">
        <v>0.58048306108362602</v>
      </c>
      <c r="N1056" s="77">
        <v>1.32054556030924</v>
      </c>
      <c r="O1056" s="77">
        <v>2.8857010546488301E-2</v>
      </c>
      <c r="P1056" s="77">
        <v>-1.62507000177441E-3</v>
      </c>
      <c r="Q1056" s="77">
        <v>-1.6250700017744E-3</v>
      </c>
      <c r="R1056" s="77">
        <v>0</v>
      </c>
      <c r="S1056" s="77">
        <v>5.3001909899999997E-10</v>
      </c>
      <c r="T1056" s="77" t="s">
        <v>155</v>
      </c>
      <c r="U1056" s="105">
        <v>0.90278085228461102</v>
      </c>
      <c r="V1056" s="105">
        <v>0</v>
      </c>
      <c r="W1056" s="101">
        <v>0.90270617163157496</v>
      </c>
    </row>
    <row r="1057" spans="2:23" x14ac:dyDescent="0.25">
      <c r="B1057" s="55" t="s">
        <v>116</v>
      </c>
      <c r="C1057" s="76" t="s">
        <v>139</v>
      </c>
      <c r="D1057" s="55" t="s">
        <v>67</v>
      </c>
      <c r="E1057" s="55" t="s">
        <v>161</v>
      </c>
      <c r="F1057" s="70">
        <v>300.64999999999998</v>
      </c>
      <c r="G1057" s="77">
        <v>50300</v>
      </c>
      <c r="H1057" s="77">
        <v>300.52999999999997</v>
      </c>
      <c r="I1057" s="77">
        <v>1</v>
      </c>
      <c r="J1057" s="77">
        <v>-11.106270670522701</v>
      </c>
      <c r="K1057" s="77">
        <v>1.71455455007609E-3</v>
      </c>
      <c r="L1057" s="77">
        <v>-7.1910622228661802</v>
      </c>
      <c r="M1057" s="77">
        <v>7.1878812491455097E-4</v>
      </c>
      <c r="N1057" s="77">
        <v>-3.9152084476565299</v>
      </c>
      <c r="O1057" s="77">
        <v>9.957664251615411E-4</v>
      </c>
      <c r="P1057" s="77">
        <v>4.0204141667739501E-2</v>
      </c>
      <c r="Q1057" s="77">
        <v>4.0204141667739397E-2</v>
      </c>
      <c r="R1057" s="77">
        <v>0</v>
      </c>
      <c r="S1057" s="77">
        <v>2.2467584801000002E-8</v>
      </c>
      <c r="T1057" s="77" t="s">
        <v>155</v>
      </c>
      <c r="U1057" s="105">
        <v>-0.170507583979493</v>
      </c>
      <c r="V1057" s="105">
        <v>0</v>
      </c>
      <c r="W1057" s="101">
        <v>-0.17052168886185401</v>
      </c>
    </row>
    <row r="1058" spans="2:23" x14ac:dyDescent="0.25">
      <c r="B1058" s="55" t="s">
        <v>116</v>
      </c>
      <c r="C1058" s="76" t="s">
        <v>139</v>
      </c>
      <c r="D1058" s="55" t="s">
        <v>67</v>
      </c>
      <c r="E1058" s="55" t="s">
        <v>162</v>
      </c>
      <c r="F1058" s="70">
        <v>300.52999999999997</v>
      </c>
      <c r="G1058" s="77">
        <v>51150</v>
      </c>
      <c r="H1058" s="77">
        <v>300.83999999999997</v>
      </c>
      <c r="I1058" s="77">
        <v>1</v>
      </c>
      <c r="J1058" s="77">
        <v>22.1158840045448</v>
      </c>
      <c r="K1058" s="77">
        <v>1.39886125036509E-2</v>
      </c>
      <c r="L1058" s="77">
        <v>26.028890416130899</v>
      </c>
      <c r="M1058" s="77">
        <v>1.9376589698035601E-2</v>
      </c>
      <c r="N1058" s="77">
        <v>-3.9130064115861098</v>
      </c>
      <c r="O1058" s="77">
        <v>-5.3879771943846598E-3</v>
      </c>
      <c r="P1058" s="77">
        <v>4.0204141667739501E-2</v>
      </c>
      <c r="Q1058" s="77">
        <v>4.0204141667739397E-2</v>
      </c>
      <c r="R1058" s="77">
        <v>0</v>
      </c>
      <c r="S1058" s="77">
        <v>4.6228268007000001E-8</v>
      </c>
      <c r="T1058" s="77" t="s">
        <v>155</v>
      </c>
      <c r="U1058" s="105">
        <v>-0.40705193510185</v>
      </c>
      <c r="V1058" s="105">
        <v>0</v>
      </c>
      <c r="W1058" s="101">
        <v>-0.407085607619666</v>
      </c>
    </row>
    <row r="1059" spans="2:23" x14ac:dyDescent="0.25">
      <c r="B1059" s="55" t="s">
        <v>116</v>
      </c>
      <c r="C1059" s="76" t="s">
        <v>139</v>
      </c>
      <c r="D1059" s="55" t="s">
        <v>67</v>
      </c>
      <c r="E1059" s="55" t="s">
        <v>163</v>
      </c>
      <c r="F1059" s="70">
        <v>305.63</v>
      </c>
      <c r="G1059" s="77">
        <v>50354</v>
      </c>
      <c r="H1059" s="77">
        <v>305.63</v>
      </c>
      <c r="I1059" s="77">
        <v>1</v>
      </c>
      <c r="J1059" s="77">
        <v>0</v>
      </c>
      <c r="K1059" s="77">
        <v>0</v>
      </c>
      <c r="L1059" s="77">
        <v>0</v>
      </c>
      <c r="M1059" s="77">
        <v>0</v>
      </c>
      <c r="N1059" s="77">
        <v>0</v>
      </c>
      <c r="O1059" s="77">
        <v>0</v>
      </c>
      <c r="P1059" s="77">
        <v>0</v>
      </c>
      <c r="Q1059" s="77">
        <v>0</v>
      </c>
      <c r="R1059" s="77">
        <v>0</v>
      </c>
      <c r="S1059" s="77">
        <v>0</v>
      </c>
      <c r="T1059" s="77" t="s">
        <v>156</v>
      </c>
      <c r="U1059" s="105">
        <v>0</v>
      </c>
      <c r="V1059" s="105">
        <v>0</v>
      </c>
      <c r="W1059" s="101">
        <v>0</v>
      </c>
    </row>
    <row r="1060" spans="2:23" x14ac:dyDescent="0.25">
      <c r="B1060" s="55" t="s">
        <v>116</v>
      </c>
      <c r="C1060" s="76" t="s">
        <v>139</v>
      </c>
      <c r="D1060" s="55" t="s">
        <v>67</v>
      </c>
      <c r="E1060" s="55" t="s">
        <v>163</v>
      </c>
      <c r="F1060" s="70">
        <v>305.63</v>
      </c>
      <c r="G1060" s="77">
        <v>50900</v>
      </c>
      <c r="H1060" s="77">
        <v>305</v>
      </c>
      <c r="I1060" s="77">
        <v>1</v>
      </c>
      <c r="J1060" s="77">
        <v>-124.671088874357</v>
      </c>
      <c r="K1060" s="77">
        <v>0.122788755168831</v>
      </c>
      <c r="L1060" s="77">
        <v>-127.61513457396499</v>
      </c>
      <c r="M1060" s="77">
        <v>0.128656418321417</v>
      </c>
      <c r="N1060" s="77">
        <v>2.94404569960773</v>
      </c>
      <c r="O1060" s="77">
        <v>-5.8676631525851498E-3</v>
      </c>
      <c r="P1060" s="77">
        <v>-1.64198061167855E-3</v>
      </c>
      <c r="Q1060" s="77">
        <v>-1.64198061167854E-3</v>
      </c>
      <c r="R1060" s="77">
        <v>0</v>
      </c>
      <c r="S1060" s="77">
        <v>2.1299193E-11</v>
      </c>
      <c r="T1060" s="77" t="s">
        <v>155</v>
      </c>
      <c r="U1060" s="105">
        <v>6.3263215321324104E-2</v>
      </c>
      <c r="V1060" s="105">
        <v>0</v>
      </c>
      <c r="W1060" s="101">
        <v>6.3257982004488303E-2</v>
      </c>
    </row>
    <row r="1061" spans="2:23" x14ac:dyDescent="0.25">
      <c r="B1061" s="55" t="s">
        <v>116</v>
      </c>
      <c r="C1061" s="76" t="s">
        <v>139</v>
      </c>
      <c r="D1061" s="55" t="s">
        <v>67</v>
      </c>
      <c r="E1061" s="55" t="s">
        <v>163</v>
      </c>
      <c r="F1061" s="70">
        <v>305.63</v>
      </c>
      <c r="G1061" s="77">
        <v>53200</v>
      </c>
      <c r="H1061" s="77">
        <v>307.97000000000003</v>
      </c>
      <c r="I1061" s="77">
        <v>1</v>
      </c>
      <c r="J1061" s="77">
        <v>74.449439615093695</v>
      </c>
      <c r="K1061" s="77">
        <v>0.26771333054977198</v>
      </c>
      <c r="L1061" s="77">
        <v>77.379805091453505</v>
      </c>
      <c r="M1061" s="77">
        <v>0.289202733598381</v>
      </c>
      <c r="N1061" s="77">
        <v>-2.9303654763597899</v>
      </c>
      <c r="O1061" s="77">
        <v>-2.14894030486096E-2</v>
      </c>
      <c r="P1061" s="77">
        <v>1.64198061159149E-3</v>
      </c>
      <c r="Q1061" s="77">
        <v>1.6419806115914801E-3</v>
      </c>
      <c r="R1061" s="77">
        <v>0</v>
      </c>
      <c r="S1061" s="77">
        <v>1.30221646E-10</v>
      </c>
      <c r="T1061" s="77" t="s">
        <v>155</v>
      </c>
      <c r="U1061" s="105">
        <v>0.26410635936855298</v>
      </c>
      <c r="V1061" s="105">
        <v>0</v>
      </c>
      <c r="W1061" s="101">
        <v>0.26408451172375802</v>
      </c>
    </row>
    <row r="1062" spans="2:23" x14ac:dyDescent="0.25">
      <c r="B1062" s="55" t="s">
        <v>116</v>
      </c>
      <c r="C1062" s="76" t="s">
        <v>139</v>
      </c>
      <c r="D1062" s="55" t="s">
        <v>67</v>
      </c>
      <c r="E1062" s="55" t="s">
        <v>164</v>
      </c>
      <c r="F1062" s="70">
        <v>305.63</v>
      </c>
      <c r="G1062" s="77">
        <v>50404</v>
      </c>
      <c r="H1062" s="77">
        <v>305.63</v>
      </c>
      <c r="I1062" s="77">
        <v>1</v>
      </c>
      <c r="J1062" s="77">
        <v>0</v>
      </c>
      <c r="K1062" s="77">
        <v>0</v>
      </c>
      <c r="L1062" s="77">
        <v>0</v>
      </c>
      <c r="M1062" s="77">
        <v>0</v>
      </c>
      <c r="N1062" s="77">
        <v>0</v>
      </c>
      <c r="O1062" s="77">
        <v>0</v>
      </c>
      <c r="P1062" s="77">
        <v>0</v>
      </c>
      <c r="Q1062" s="77">
        <v>0</v>
      </c>
      <c r="R1062" s="77">
        <v>0</v>
      </c>
      <c r="S1062" s="77">
        <v>0</v>
      </c>
      <c r="T1062" s="77" t="s">
        <v>156</v>
      </c>
      <c r="U1062" s="105">
        <v>0</v>
      </c>
      <c r="V1062" s="105">
        <v>0</v>
      </c>
      <c r="W1062" s="101">
        <v>0</v>
      </c>
    </row>
    <row r="1063" spans="2:23" x14ac:dyDescent="0.25">
      <c r="B1063" s="55" t="s">
        <v>116</v>
      </c>
      <c r="C1063" s="76" t="s">
        <v>139</v>
      </c>
      <c r="D1063" s="55" t="s">
        <v>67</v>
      </c>
      <c r="E1063" s="55" t="s">
        <v>165</v>
      </c>
      <c r="F1063" s="70">
        <v>304.66000000000003</v>
      </c>
      <c r="G1063" s="77">
        <v>50499</v>
      </c>
      <c r="H1063" s="77">
        <v>304.66000000000003</v>
      </c>
      <c r="I1063" s="77">
        <v>1</v>
      </c>
      <c r="J1063" s="77">
        <v>-4.1146100000000002E-13</v>
      </c>
      <c r="K1063" s="77">
        <v>0</v>
      </c>
      <c r="L1063" s="77">
        <v>-1.8093099999999999E-13</v>
      </c>
      <c r="M1063" s="77">
        <v>0</v>
      </c>
      <c r="N1063" s="77">
        <v>-2.3052900000000001E-13</v>
      </c>
      <c r="O1063" s="77">
        <v>0</v>
      </c>
      <c r="P1063" s="77">
        <v>-1.78295E-13</v>
      </c>
      <c r="Q1063" s="77">
        <v>-1.78295E-13</v>
      </c>
      <c r="R1063" s="77">
        <v>0</v>
      </c>
      <c r="S1063" s="77">
        <v>0</v>
      </c>
      <c r="T1063" s="77" t="s">
        <v>156</v>
      </c>
      <c r="U1063" s="105">
        <v>0</v>
      </c>
      <c r="V1063" s="105">
        <v>0</v>
      </c>
      <c r="W1063" s="101">
        <v>0</v>
      </c>
    </row>
    <row r="1064" spans="2:23" x14ac:dyDescent="0.25">
      <c r="B1064" s="55" t="s">
        <v>116</v>
      </c>
      <c r="C1064" s="76" t="s">
        <v>139</v>
      </c>
      <c r="D1064" s="55" t="s">
        <v>67</v>
      </c>
      <c r="E1064" s="55" t="s">
        <v>165</v>
      </c>
      <c r="F1064" s="70">
        <v>304.66000000000003</v>
      </c>
      <c r="G1064" s="77">
        <v>50554</v>
      </c>
      <c r="H1064" s="77">
        <v>304.66000000000003</v>
      </c>
      <c r="I1064" s="77">
        <v>1</v>
      </c>
      <c r="J1064" s="77">
        <v>-5.1432999999999998E-14</v>
      </c>
      <c r="K1064" s="77">
        <v>0</v>
      </c>
      <c r="L1064" s="77">
        <v>-2.2616E-14</v>
      </c>
      <c r="M1064" s="77">
        <v>0</v>
      </c>
      <c r="N1064" s="77">
        <v>-2.8815999999999998E-14</v>
      </c>
      <c r="O1064" s="77">
        <v>0</v>
      </c>
      <c r="P1064" s="77">
        <v>-2.2286999999999999E-14</v>
      </c>
      <c r="Q1064" s="77">
        <v>-2.2286E-14</v>
      </c>
      <c r="R1064" s="77">
        <v>0</v>
      </c>
      <c r="S1064" s="77">
        <v>0</v>
      </c>
      <c r="T1064" s="77" t="s">
        <v>156</v>
      </c>
      <c r="U1064" s="105">
        <v>0</v>
      </c>
      <c r="V1064" s="105">
        <v>0</v>
      </c>
      <c r="W1064" s="101">
        <v>0</v>
      </c>
    </row>
    <row r="1065" spans="2:23" x14ac:dyDescent="0.25">
      <c r="B1065" s="55" t="s">
        <v>116</v>
      </c>
      <c r="C1065" s="76" t="s">
        <v>139</v>
      </c>
      <c r="D1065" s="55" t="s">
        <v>67</v>
      </c>
      <c r="E1065" s="55" t="s">
        <v>166</v>
      </c>
      <c r="F1065" s="70">
        <v>304.66000000000003</v>
      </c>
      <c r="G1065" s="77">
        <v>50604</v>
      </c>
      <c r="H1065" s="77">
        <v>304.66000000000003</v>
      </c>
      <c r="I1065" s="77">
        <v>1</v>
      </c>
      <c r="J1065" s="77">
        <v>-5.1432999999999998E-14</v>
      </c>
      <c r="K1065" s="77">
        <v>0</v>
      </c>
      <c r="L1065" s="77">
        <v>-2.2616E-14</v>
      </c>
      <c r="M1065" s="77">
        <v>0</v>
      </c>
      <c r="N1065" s="77">
        <v>-2.8815999999999998E-14</v>
      </c>
      <c r="O1065" s="77">
        <v>0</v>
      </c>
      <c r="P1065" s="77">
        <v>-2.2286999999999999E-14</v>
      </c>
      <c r="Q1065" s="77">
        <v>-2.2286E-14</v>
      </c>
      <c r="R1065" s="77">
        <v>0</v>
      </c>
      <c r="S1065" s="77">
        <v>0</v>
      </c>
      <c r="T1065" s="77" t="s">
        <v>156</v>
      </c>
      <c r="U1065" s="105">
        <v>0</v>
      </c>
      <c r="V1065" s="105">
        <v>0</v>
      </c>
      <c r="W1065" s="101">
        <v>0</v>
      </c>
    </row>
    <row r="1066" spans="2:23" x14ac:dyDescent="0.25">
      <c r="B1066" s="55" t="s">
        <v>116</v>
      </c>
      <c r="C1066" s="76" t="s">
        <v>139</v>
      </c>
      <c r="D1066" s="55" t="s">
        <v>67</v>
      </c>
      <c r="E1066" s="55" t="s">
        <v>167</v>
      </c>
      <c r="F1066" s="70">
        <v>304.86</v>
      </c>
      <c r="G1066" s="77">
        <v>50750</v>
      </c>
      <c r="H1066" s="77">
        <v>305.48</v>
      </c>
      <c r="I1066" s="77">
        <v>1</v>
      </c>
      <c r="J1066" s="77">
        <v>43.1387871356403</v>
      </c>
      <c r="K1066" s="77">
        <v>4.4476823437264702E-2</v>
      </c>
      <c r="L1066" s="77">
        <v>42.528957384172102</v>
      </c>
      <c r="M1066" s="77">
        <v>4.3228221966815E-2</v>
      </c>
      <c r="N1066" s="77">
        <v>0.60982975146823803</v>
      </c>
      <c r="O1066" s="77">
        <v>1.2486014704497499E-3</v>
      </c>
      <c r="P1066" s="77">
        <v>-1.00884255575457E-3</v>
      </c>
      <c r="Q1066" s="77">
        <v>-1.00884255575457E-3</v>
      </c>
      <c r="R1066" s="77">
        <v>0</v>
      </c>
      <c r="S1066" s="77">
        <v>2.4324542999999999E-11</v>
      </c>
      <c r="T1066" s="77" t="s">
        <v>155</v>
      </c>
      <c r="U1066" s="105">
        <v>2.9412648268387601E-3</v>
      </c>
      <c r="V1066" s="105">
        <v>0</v>
      </c>
      <c r="W1066" s="101">
        <v>2.9410215168732701E-3</v>
      </c>
    </row>
    <row r="1067" spans="2:23" x14ac:dyDescent="0.25">
      <c r="B1067" s="55" t="s">
        <v>116</v>
      </c>
      <c r="C1067" s="76" t="s">
        <v>139</v>
      </c>
      <c r="D1067" s="55" t="s">
        <v>67</v>
      </c>
      <c r="E1067" s="55" t="s">
        <v>167</v>
      </c>
      <c r="F1067" s="70">
        <v>304.86</v>
      </c>
      <c r="G1067" s="77">
        <v>50800</v>
      </c>
      <c r="H1067" s="77">
        <v>304.89999999999998</v>
      </c>
      <c r="I1067" s="77">
        <v>1</v>
      </c>
      <c r="J1067" s="77">
        <v>1.8644525257137501</v>
      </c>
      <c r="K1067" s="77">
        <v>6.5004626225974996E-5</v>
      </c>
      <c r="L1067" s="77">
        <v>2.4748717902640198</v>
      </c>
      <c r="M1067" s="77">
        <v>1.14537320073174E-4</v>
      </c>
      <c r="N1067" s="77">
        <v>-0.61041926455026896</v>
      </c>
      <c r="O1067" s="77">
        <v>-4.9532693847199998E-5</v>
      </c>
      <c r="P1067" s="77">
        <v>1.00884255566198E-3</v>
      </c>
      <c r="Q1067" s="77">
        <v>1.00884255566197E-3</v>
      </c>
      <c r="R1067" s="77">
        <v>0</v>
      </c>
      <c r="S1067" s="77">
        <v>1.9032173999999999E-11</v>
      </c>
      <c r="T1067" s="77" t="s">
        <v>155</v>
      </c>
      <c r="U1067" s="105">
        <v>9.3152428818543895E-3</v>
      </c>
      <c r="V1067" s="105">
        <v>0</v>
      </c>
      <c r="W1067" s="101">
        <v>9.3144722979193895E-3</v>
      </c>
    </row>
    <row r="1068" spans="2:23" x14ac:dyDescent="0.25">
      <c r="B1068" s="55" t="s">
        <v>116</v>
      </c>
      <c r="C1068" s="76" t="s">
        <v>139</v>
      </c>
      <c r="D1068" s="55" t="s">
        <v>67</v>
      </c>
      <c r="E1068" s="55" t="s">
        <v>168</v>
      </c>
      <c r="F1068" s="70">
        <v>305.68</v>
      </c>
      <c r="G1068" s="77">
        <v>50750</v>
      </c>
      <c r="H1068" s="77">
        <v>305.48</v>
      </c>
      <c r="I1068" s="77">
        <v>1</v>
      </c>
      <c r="J1068" s="77">
        <v>-43.941315358315499</v>
      </c>
      <c r="K1068" s="77">
        <v>1.4674377885183901E-2</v>
      </c>
      <c r="L1068" s="77">
        <v>-43.332308255538699</v>
      </c>
      <c r="M1068" s="77">
        <v>1.4270435934523E-2</v>
      </c>
      <c r="N1068" s="77">
        <v>-0.60900710277675996</v>
      </c>
      <c r="O1068" s="77">
        <v>4.0394195066086302E-4</v>
      </c>
      <c r="P1068" s="77">
        <v>1.00884255575457E-3</v>
      </c>
      <c r="Q1068" s="77">
        <v>1.00884255575457E-3</v>
      </c>
      <c r="R1068" s="77">
        <v>0</v>
      </c>
      <c r="S1068" s="77">
        <v>7.7350010000000002E-12</v>
      </c>
      <c r="T1068" s="77" t="s">
        <v>155</v>
      </c>
      <c r="U1068" s="105">
        <v>1.6351607276015199E-3</v>
      </c>
      <c r="V1068" s="105">
        <v>0</v>
      </c>
      <c r="W1068" s="101">
        <v>1.6350254623589699E-3</v>
      </c>
    </row>
    <row r="1069" spans="2:23" x14ac:dyDescent="0.25">
      <c r="B1069" s="55" t="s">
        <v>116</v>
      </c>
      <c r="C1069" s="76" t="s">
        <v>139</v>
      </c>
      <c r="D1069" s="55" t="s">
        <v>67</v>
      </c>
      <c r="E1069" s="55" t="s">
        <v>168</v>
      </c>
      <c r="F1069" s="70">
        <v>305.68</v>
      </c>
      <c r="G1069" s="77">
        <v>50950</v>
      </c>
      <c r="H1069" s="77">
        <v>305.98</v>
      </c>
      <c r="I1069" s="77">
        <v>1</v>
      </c>
      <c r="J1069" s="77">
        <v>56.463753863663698</v>
      </c>
      <c r="K1069" s="77">
        <v>2.8055768403312299E-2</v>
      </c>
      <c r="L1069" s="77">
        <v>55.855246067602202</v>
      </c>
      <c r="M1069" s="77">
        <v>2.7454314916797E-2</v>
      </c>
      <c r="N1069" s="77">
        <v>0.60850779606153005</v>
      </c>
      <c r="O1069" s="77">
        <v>6.0145348651528601E-4</v>
      </c>
      <c r="P1069" s="77">
        <v>-1.0088425555952001E-3</v>
      </c>
      <c r="Q1069" s="77">
        <v>-1.0088425555952001E-3</v>
      </c>
      <c r="R1069" s="77">
        <v>0</v>
      </c>
      <c r="S1069" s="77">
        <v>8.9563170000000006E-12</v>
      </c>
      <c r="T1069" s="77" t="s">
        <v>155</v>
      </c>
      <c r="U1069" s="105">
        <v>1.3901809625038999E-3</v>
      </c>
      <c r="V1069" s="105">
        <v>0</v>
      </c>
      <c r="W1069" s="101">
        <v>1.39006596269874E-3</v>
      </c>
    </row>
    <row r="1070" spans="2:23" x14ac:dyDescent="0.25">
      <c r="B1070" s="55" t="s">
        <v>116</v>
      </c>
      <c r="C1070" s="76" t="s">
        <v>139</v>
      </c>
      <c r="D1070" s="55" t="s">
        <v>67</v>
      </c>
      <c r="E1070" s="55" t="s">
        <v>169</v>
      </c>
      <c r="F1070" s="70">
        <v>304.89999999999998</v>
      </c>
      <c r="G1070" s="77">
        <v>51300</v>
      </c>
      <c r="H1070" s="77">
        <v>305.51</v>
      </c>
      <c r="I1070" s="77">
        <v>1</v>
      </c>
      <c r="J1070" s="77">
        <v>54.062503805189102</v>
      </c>
      <c r="K1070" s="77">
        <v>4.4747368603773999E-2</v>
      </c>
      <c r="L1070" s="77">
        <v>52.574940753216801</v>
      </c>
      <c r="M1070" s="77">
        <v>4.2318744490577098E-2</v>
      </c>
      <c r="N1070" s="77">
        <v>1.4875630519723799</v>
      </c>
      <c r="O1070" s="77">
        <v>2.42862411319694E-3</v>
      </c>
      <c r="P1070" s="77">
        <v>-1.46655334975454E-3</v>
      </c>
      <c r="Q1070" s="77">
        <v>-1.46655334975454E-3</v>
      </c>
      <c r="R1070" s="77">
        <v>0</v>
      </c>
      <c r="S1070" s="77">
        <v>3.2928422000000003E-11</v>
      </c>
      <c r="T1070" s="77" t="s">
        <v>155</v>
      </c>
      <c r="U1070" s="105">
        <v>-0.166185239234902</v>
      </c>
      <c r="V1070" s="105">
        <v>0</v>
      </c>
      <c r="W1070" s="101">
        <v>-0.166198986560357</v>
      </c>
    </row>
    <row r="1071" spans="2:23" x14ac:dyDescent="0.25">
      <c r="B1071" s="55" t="s">
        <v>116</v>
      </c>
      <c r="C1071" s="76" t="s">
        <v>139</v>
      </c>
      <c r="D1071" s="55" t="s">
        <v>67</v>
      </c>
      <c r="E1071" s="55" t="s">
        <v>170</v>
      </c>
      <c r="F1071" s="70">
        <v>305</v>
      </c>
      <c r="G1071" s="77">
        <v>54750</v>
      </c>
      <c r="H1071" s="77">
        <v>310.04000000000002</v>
      </c>
      <c r="I1071" s="77">
        <v>1</v>
      </c>
      <c r="J1071" s="77">
        <v>83.724548400176204</v>
      </c>
      <c r="K1071" s="77">
        <v>0.74507164251162095</v>
      </c>
      <c r="L1071" s="77">
        <v>85.272940504942596</v>
      </c>
      <c r="M1071" s="77">
        <v>0.77288501210099003</v>
      </c>
      <c r="N1071" s="77">
        <v>-1.54839210476643</v>
      </c>
      <c r="O1071" s="77">
        <v>-2.7813369589368302E-2</v>
      </c>
      <c r="P1071" s="77">
        <v>7.5106341277381204E-4</v>
      </c>
      <c r="Q1071" s="77">
        <v>7.5106341277381096E-4</v>
      </c>
      <c r="R1071" s="77">
        <v>0</v>
      </c>
      <c r="S1071" s="77">
        <v>5.9957789999999996E-11</v>
      </c>
      <c r="T1071" s="77" t="s">
        <v>156</v>
      </c>
      <c r="U1071" s="105">
        <v>-0.74927120809970604</v>
      </c>
      <c r="V1071" s="105">
        <v>0</v>
      </c>
      <c r="W1071" s="101">
        <v>-0.74933318998930898</v>
      </c>
    </row>
    <row r="1072" spans="2:23" x14ac:dyDescent="0.25">
      <c r="B1072" s="55" t="s">
        <v>116</v>
      </c>
      <c r="C1072" s="76" t="s">
        <v>139</v>
      </c>
      <c r="D1072" s="55" t="s">
        <v>67</v>
      </c>
      <c r="E1072" s="55" t="s">
        <v>171</v>
      </c>
      <c r="F1072" s="70">
        <v>305.98</v>
      </c>
      <c r="G1072" s="77">
        <v>53150</v>
      </c>
      <c r="H1072" s="77">
        <v>309.25</v>
      </c>
      <c r="I1072" s="77">
        <v>1</v>
      </c>
      <c r="J1072" s="77">
        <v>114.11923033366099</v>
      </c>
      <c r="K1072" s="77">
        <v>0.57302074420568005</v>
      </c>
      <c r="L1072" s="77">
        <v>113.573716008799</v>
      </c>
      <c r="M1072" s="77">
        <v>0.56755551459408704</v>
      </c>
      <c r="N1072" s="77">
        <v>0.54551432486198403</v>
      </c>
      <c r="O1072" s="77">
        <v>5.46522961159318E-3</v>
      </c>
      <c r="P1072" s="77">
        <v>-7.53885126231827E-4</v>
      </c>
      <c r="Q1072" s="77">
        <v>-7.53885126231827E-4</v>
      </c>
      <c r="R1072" s="77">
        <v>0</v>
      </c>
      <c r="S1072" s="77">
        <v>2.5007081999999998E-11</v>
      </c>
      <c r="T1072" s="77" t="s">
        <v>155</v>
      </c>
      <c r="U1072" s="105">
        <v>-0.102645235328443</v>
      </c>
      <c r="V1072" s="105">
        <v>0</v>
      </c>
      <c r="W1072" s="101">
        <v>-0.102653726440307</v>
      </c>
    </row>
    <row r="1073" spans="2:23" x14ac:dyDescent="0.25">
      <c r="B1073" s="55" t="s">
        <v>116</v>
      </c>
      <c r="C1073" s="76" t="s">
        <v>139</v>
      </c>
      <c r="D1073" s="55" t="s">
        <v>67</v>
      </c>
      <c r="E1073" s="55" t="s">
        <v>171</v>
      </c>
      <c r="F1073" s="70">
        <v>305.98</v>
      </c>
      <c r="G1073" s="77">
        <v>54500</v>
      </c>
      <c r="H1073" s="77">
        <v>305.62</v>
      </c>
      <c r="I1073" s="77">
        <v>1</v>
      </c>
      <c r="J1073" s="77">
        <v>-0.35010571746397601</v>
      </c>
      <c r="K1073" s="77">
        <v>6.7869231220110004E-6</v>
      </c>
      <c r="L1073" s="77">
        <v>-0.41007886179424702</v>
      </c>
      <c r="M1073" s="77">
        <v>9.3112779379450008E-6</v>
      </c>
      <c r="N1073" s="77">
        <v>5.9973144330270602E-2</v>
      </c>
      <c r="O1073" s="77">
        <v>-2.524354815934E-6</v>
      </c>
      <c r="P1073" s="77">
        <v>-2.5495742960645099E-4</v>
      </c>
      <c r="Q1073" s="77">
        <v>-2.5495742960645202E-4</v>
      </c>
      <c r="R1073" s="77">
        <v>0</v>
      </c>
      <c r="S1073" s="77">
        <v>3.5992320000000001E-12</v>
      </c>
      <c r="T1073" s="77" t="s">
        <v>155</v>
      </c>
      <c r="U1073" s="105">
        <v>2.08183842561857E-2</v>
      </c>
      <c r="V1073" s="105">
        <v>0</v>
      </c>
      <c r="W1073" s="101">
        <v>2.0816662099000498E-2</v>
      </c>
    </row>
    <row r="1074" spans="2:23" x14ac:dyDescent="0.25">
      <c r="B1074" s="55" t="s">
        <v>116</v>
      </c>
      <c r="C1074" s="76" t="s">
        <v>139</v>
      </c>
      <c r="D1074" s="55" t="s">
        <v>67</v>
      </c>
      <c r="E1074" s="55" t="s">
        <v>172</v>
      </c>
      <c r="F1074" s="70">
        <v>303.18</v>
      </c>
      <c r="G1074" s="77">
        <v>51250</v>
      </c>
      <c r="H1074" s="77">
        <v>303.18</v>
      </c>
      <c r="I1074" s="77">
        <v>1</v>
      </c>
      <c r="J1074" s="77">
        <v>0</v>
      </c>
      <c r="K1074" s="77">
        <v>0</v>
      </c>
      <c r="L1074" s="77">
        <v>0</v>
      </c>
      <c r="M1074" s="77">
        <v>0</v>
      </c>
      <c r="N1074" s="77">
        <v>0</v>
      </c>
      <c r="O1074" s="77">
        <v>0</v>
      </c>
      <c r="P1074" s="77">
        <v>0</v>
      </c>
      <c r="Q1074" s="77">
        <v>0</v>
      </c>
      <c r="R1074" s="77">
        <v>0</v>
      </c>
      <c r="S1074" s="77">
        <v>0</v>
      </c>
      <c r="T1074" s="77" t="s">
        <v>156</v>
      </c>
      <c r="U1074" s="105">
        <v>0</v>
      </c>
      <c r="V1074" s="105">
        <v>0</v>
      </c>
      <c r="W1074" s="101">
        <v>0</v>
      </c>
    </row>
    <row r="1075" spans="2:23" x14ac:dyDescent="0.25">
      <c r="B1075" s="55" t="s">
        <v>116</v>
      </c>
      <c r="C1075" s="76" t="s">
        <v>139</v>
      </c>
      <c r="D1075" s="55" t="s">
        <v>67</v>
      </c>
      <c r="E1075" s="55" t="s">
        <v>173</v>
      </c>
      <c r="F1075" s="70">
        <v>305.51</v>
      </c>
      <c r="G1075" s="77">
        <v>53200</v>
      </c>
      <c r="H1075" s="77">
        <v>307.97000000000003</v>
      </c>
      <c r="I1075" s="77">
        <v>1</v>
      </c>
      <c r="J1075" s="77">
        <v>69.208018329453196</v>
      </c>
      <c r="K1075" s="77">
        <v>0.24422934235757501</v>
      </c>
      <c r="L1075" s="77">
        <v>67.726837889924198</v>
      </c>
      <c r="M1075" s="77">
        <v>0.23388728385326599</v>
      </c>
      <c r="N1075" s="77">
        <v>1.4811804395289201</v>
      </c>
      <c r="O1075" s="77">
        <v>1.03420585043089E-2</v>
      </c>
      <c r="P1075" s="77">
        <v>-1.4665533496734E-3</v>
      </c>
      <c r="Q1075" s="77">
        <v>-1.4665533496734E-3</v>
      </c>
      <c r="R1075" s="77">
        <v>0</v>
      </c>
      <c r="S1075" s="77">
        <v>1.09668207E-10</v>
      </c>
      <c r="T1075" s="77" t="s">
        <v>156</v>
      </c>
      <c r="U1075" s="105">
        <v>-0.47138085562946602</v>
      </c>
      <c r="V1075" s="105">
        <v>0</v>
      </c>
      <c r="W1075" s="101">
        <v>-0.47141984962234701</v>
      </c>
    </row>
    <row r="1076" spans="2:23" x14ac:dyDescent="0.25">
      <c r="B1076" s="55" t="s">
        <v>116</v>
      </c>
      <c r="C1076" s="76" t="s">
        <v>139</v>
      </c>
      <c r="D1076" s="55" t="s">
        <v>67</v>
      </c>
      <c r="E1076" s="55" t="s">
        <v>174</v>
      </c>
      <c r="F1076" s="70">
        <v>310.45</v>
      </c>
      <c r="G1076" s="77">
        <v>53100</v>
      </c>
      <c r="H1076" s="77">
        <v>310.45</v>
      </c>
      <c r="I1076" s="77">
        <v>1</v>
      </c>
      <c r="J1076" s="77">
        <v>-1.6515540000000001E-12</v>
      </c>
      <c r="K1076" s="77">
        <v>0</v>
      </c>
      <c r="L1076" s="77">
        <v>-7.1701699999999999E-13</v>
      </c>
      <c r="M1076" s="77">
        <v>0</v>
      </c>
      <c r="N1076" s="77">
        <v>-9.3453700000000006E-13</v>
      </c>
      <c r="O1076" s="77">
        <v>0</v>
      </c>
      <c r="P1076" s="77">
        <v>-7.1319899999999996E-13</v>
      </c>
      <c r="Q1076" s="77">
        <v>-7.1319899999999996E-13</v>
      </c>
      <c r="R1076" s="77">
        <v>0</v>
      </c>
      <c r="S1076" s="77">
        <v>0</v>
      </c>
      <c r="T1076" s="77" t="s">
        <v>156</v>
      </c>
      <c r="U1076" s="105">
        <v>0</v>
      </c>
      <c r="V1076" s="105">
        <v>0</v>
      </c>
      <c r="W1076" s="101">
        <v>0</v>
      </c>
    </row>
    <row r="1077" spans="2:23" x14ac:dyDescent="0.25">
      <c r="B1077" s="55" t="s">
        <v>116</v>
      </c>
      <c r="C1077" s="76" t="s">
        <v>139</v>
      </c>
      <c r="D1077" s="55" t="s">
        <v>67</v>
      </c>
      <c r="E1077" s="55" t="s">
        <v>175</v>
      </c>
      <c r="F1077" s="70">
        <v>310.45</v>
      </c>
      <c r="G1077" s="77">
        <v>52000</v>
      </c>
      <c r="H1077" s="77">
        <v>310.45</v>
      </c>
      <c r="I1077" s="77">
        <v>1</v>
      </c>
      <c r="J1077" s="77">
        <v>-1.6515540000000001E-12</v>
      </c>
      <c r="K1077" s="77">
        <v>0</v>
      </c>
      <c r="L1077" s="77">
        <v>-7.1701699999999999E-13</v>
      </c>
      <c r="M1077" s="77">
        <v>0</v>
      </c>
      <c r="N1077" s="77">
        <v>-9.3453700000000006E-13</v>
      </c>
      <c r="O1077" s="77">
        <v>0</v>
      </c>
      <c r="P1077" s="77">
        <v>-7.1319899999999996E-13</v>
      </c>
      <c r="Q1077" s="77">
        <v>-7.1319899999999996E-13</v>
      </c>
      <c r="R1077" s="77">
        <v>0</v>
      </c>
      <c r="S1077" s="77">
        <v>0</v>
      </c>
      <c r="T1077" s="77" t="s">
        <v>156</v>
      </c>
      <c r="U1077" s="105">
        <v>0</v>
      </c>
      <c r="V1077" s="105">
        <v>0</v>
      </c>
      <c r="W1077" s="101">
        <v>0</v>
      </c>
    </row>
    <row r="1078" spans="2:23" x14ac:dyDescent="0.25">
      <c r="B1078" s="55" t="s">
        <v>116</v>
      </c>
      <c r="C1078" s="76" t="s">
        <v>139</v>
      </c>
      <c r="D1078" s="55" t="s">
        <v>67</v>
      </c>
      <c r="E1078" s="55" t="s">
        <v>175</v>
      </c>
      <c r="F1078" s="70">
        <v>310.45</v>
      </c>
      <c r="G1078" s="77">
        <v>53050</v>
      </c>
      <c r="H1078" s="77">
        <v>309.77999999999997</v>
      </c>
      <c r="I1078" s="77">
        <v>1</v>
      </c>
      <c r="J1078" s="77">
        <v>-113.218897561182</v>
      </c>
      <c r="K1078" s="77">
        <v>0.120494076390712</v>
      </c>
      <c r="L1078" s="77">
        <v>-112.49043530717201</v>
      </c>
      <c r="M1078" s="77">
        <v>0.118948521534611</v>
      </c>
      <c r="N1078" s="77">
        <v>-0.72846225401015396</v>
      </c>
      <c r="O1078" s="77">
        <v>1.54555485610065E-3</v>
      </c>
      <c r="P1078" s="77">
        <v>4.0288557510984897E-4</v>
      </c>
      <c r="Q1078" s="77">
        <v>4.02885575109848E-4</v>
      </c>
      <c r="R1078" s="77">
        <v>0</v>
      </c>
      <c r="S1078" s="77">
        <v>1.525778E-12</v>
      </c>
      <c r="T1078" s="77" t="s">
        <v>155</v>
      </c>
      <c r="U1078" s="105">
        <v>-8.7699659871628803E-3</v>
      </c>
      <c r="V1078" s="105">
        <v>0</v>
      </c>
      <c r="W1078" s="101">
        <v>-8.7706914642101102E-3</v>
      </c>
    </row>
    <row r="1079" spans="2:23" x14ac:dyDescent="0.25">
      <c r="B1079" s="55" t="s">
        <v>116</v>
      </c>
      <c r="C1079" s="76" t="s">
        <v>139</v>
      </c>
      <c r="D1079" s="55" t="s">
        <v>67</v>
      </c>
      <c r="E1079" s="55" t="s">
        <v>175</v>
      </c>
      <c r="F1079" s="70">
        <v>310.45</v>
      </c>
      <c r="G1079" s="77">
        <v>53050</v>
      </c>
      <c r="H1079" s="77">
        <v>309.77999999999997</v>
      </c>
      <c r="I1079" s="77">
        <v>2</v>
      </c>
      <c r="J1079" s="77">
        <v>-100.52886350879101</v>
      </c>
      <c r="K1079" s="77">
        <v>8.5901445386138101E-2</v>
      </c>
      <c r="L1079" s="77">
        <v>-99.882050263986599</v>
      </c>
      <c r="M1079" s="77">
        <v>8.4799603701969206E-2</v>
      </c>
      <c r="N1079" s="77">
        <v>-0.64681324480466695</v>
      </c>
      <c r="O1079" s="77">
        <v>1.1018416841689399E-3</v>
      </c>
      <c r="P1079" s="77">
        <v>3.5772852238223E-4</v>
      </c>
      <c r="Q1079" s="77">
        <v>3.5772852238223E-4</v>
      </c>
      <c r="R1079" s="77">
        <v>0</v>
      </c>
      <c r="S1079" s="77">
        <v>1.0877419999999999E-12</v>
      </c>
      <c r="T1079" s="77" t="s">
        <v>155</v>
      </c>
      <c r="U1079" s="105">
        <v>-9.1667240133085401E-2</v>
      </c>
      <c r="V1079" s="105">
        <v>0</v>
      </c>
      <c r="W1079" s="101">
        <v>-9.1674823113315596E-2</v>
      </c>
    </row>
    <row r="1080" spans="2:23" x14ac:dyDescent="0.25">
      <c r="B1080" s="55" t="s">
        <v>116</v>
      </c>
      <c r="C1080" s="76" t="s">
        <v>139</v>
      </c>
      <c r="D1080" s="55" t="s">
        <v>67</v>
      </c>
      <c r="E1080" s="55" t="s">
        <v>175</v>
      </c>
      <c r="F1080" s="70">
        <v>310.45</v>
      </c>
      <c r="G1080" s="77">
        <v>53100</v>
      </c>
      <c r="H1080" s="77">
        <v>310.45</v>
      </c>
      <c r="I1080" s="77">
        <v>2</v>
      </c>
      <c r="J1080" s="77">
        <v>-1.6515540000000001E-12</v>
      </c>
      <c r="K1080" s="77">
        <v>0</v>
      </c>
      <c r="L1080" s="77">
        <v>-7.1701699999999999E-13</v>
      </c>
      <c r="M1080" s="77">
        <v>0</v>
      </c>
      <c r="N1080" s="77">
        <v>-9.3453700000000006E-13</v>
      </c>
      <c r="O1080" s="77">
        <v>0</v>
      </c>
      <c r="P1080" s="77">
        <v>-7.1319899999999996E-13</v>
      </c>
      <c r="Q1080" s="77">
        <v>-7.1319899999999996E-13</v>
      </c>
      <c r="R1080" s="77">
        <v>0</v>
      </c>
      <c r="S1080" s="77">
        <v>0</v>
      </c>
      <c r="T1080" s="77" t="s">
        <v>156</v>
      </c>
      <c r="U1080" s="105">
        <v>0</v>
      </c>
      <c r="V1080" s="105">
        <v>0</v>
      </c>
      <c r="W1080" s="101">
        <v>0</v>
      </c>
    </row>
    <row r="1081" spans="2:23" x14ac:dyDescent="0.25">
      <c r="B1081" s="55" t="s">
        <v>116</v>
      </c>
      <c r="C1081" s="76" t="s">
        <v>139</v>
      </c>
      <c r="D1081" s="55" t="s">
        <v>67</v>
      </c>
      <c r="E1081" s="55" t="s">
        <v>176</v>
      </c>
      <c r="F1081" s="70">
        <v>310.77</v>
      </c>
      <c r="G1081" s="77">
        <v>53000</v>
      </c>
      <c r="H1081" s="77">
        <v>310.45</v>
      </c>
      <c r="I1081" s="77">
        <v>1</v>
      </c>
      <c r="J1081" s="77">
        <v>-26.707824458064501</v>
      </c>
      <c r="K1081" s="77">
        <v>0</v>
      </c>
      <c r="L1081" s="77">
        <v>-26.750094836897802</v>
      </c>
      <c r="M1081" s="77">
        <v>0</v>
      </c>
      <c r="N1081" s="77">
        <v>4.2270378833309002E-2</v>
      </c>
      <c r="O1081" s="77">
        <v>0</v>
      </c>
      <c r="P1081" s="77">
        <v>2.556270386921E-6</v>
      </c>
      <c r="Q1081" s="77">
        <v>2.5562703869219999E-6</v>
      </c>
      <c r="R1081" s="77">
        <v>0</v>
      </c>
      <c r="S1081" s="77">
        <v>0</v>
      </c>
      <c r="T1081" s="77" t="s">
        <v>155</v>
      </c>
      <c r="U1081" s="105">
        <v>1.3526521226658501E-2</v>
      </c>
      <c r="V1081" s="105">
        <v>0</v>
      </c>
      <c r="W1081" s="101">
        <v>1.3525402273552801E-2</v>
      </c>
    </row>
    <row r="1082" spans="2:23" x14ac:dyDescent="0.25">
      <c r="B1082" s="55" t="s">
        <v>116</v>
      </c>
      <c r="C1082" s="76" t="s">
        <v>139</v>
      </c>
      <c r="D1082" s="55" t="s">
        <v>67</v>
      </c>
      <c r="E1082" s="55" t="s">
        <v>176</v>
      </c>
      <c r="F1082" s="70">
        <v>310.77</v>
      </c>
      <c r="G1082" s="77">
        <v>53000</v>
      </c>
      <c r="H1082" s="77">
        <v>310.45</v>
      </c>
      <c r="I1082" s="77">
        <v>2</v>
      </c>
      <c r="J1082" s="77">
        <v>-23.591911604623601</v>
      </c>
      <c r="K1082" s="77">
        <v>0</v>
      </c>
      <c r="L1082" s="77">
        <v>-23.6292504392597</v>
      </c>
      <c r="M1082" s="77">
        <v>0</v>
      </c>
      <c r="N1082" s="77">
        <v>3.73388346361581E-2</v>
      </c>
      <c r="O1082" s="77">
        <v>0</v>
      </c>
      <c r="P1082" s="77">
        <v>2.2580388635939999E-6</v>
      </c>
      <c r="Q1082" s="77">
        <v>2.2580388635949998E-6</v>
      </c>
      <c r="R1082" s="77">
        <v>0</v>
      </c>
      <c r="S1082" s="77">
        <v>0</v>
      </c>
      <c r="T1082" s="77" t="s">
        <v>155</v>
      </c>
      <c r="U1082" s="105">
        <v>1.1948427083570299E-2</v>
      </c>
      <c r="V1082" s="105">
        <v>0</v>
      </c>
      <c r="W1082" s="101">
        <v>1.19474386749935E-2</v>
      </c>
    </row>
    <row r="1083" spans="2:23" x14ac:dyDescent="0.25">
      <c r="B1083" s="55" t="s">
        <v>116</v>
      </c>
      <c r="C1083" s="76" t="s">
        <v>139</v>
      </c>
      <c r="D1083" s="55" t="s">
        <v>67</v>
      </c>
      <c r="E1083" s="55" t="s">
        <v>176</v>
      </c>
      <c r="F1083" s="70">
        <v>310.77</v>
      </c>
      <c r="G1083" s="77">
        <v>53000</v>
      </c>
      <c r="H1083" s="77">
        <v>310.45</v>
      </c>
      <c r="I1083" s="77">
        <v>3</v>
      </c>
      <c r="J1083" s="77">
        <v>-23.591911604623601</v>
      </c>
      <c r="K1083" s="77">
        <v>0</v>
      </c>
      <c r="L1083" s="77">
        <v>-23.6292504392597</v>
      </c>
      <c r="M1083" s="77">
        <v>0</v>
      </c>
      <c r="N1083" s="77">
        <v>3.73388346361581E-2</v>
      </c>
      <c r="O1083" s="77">
        <v>0</v>
      </c>
      <c r="P1083" s="77">
        <v>2.2580388635939999E-6</v>
      </c>
      <c r="Q1083" s="77">
        <v>2.2580388635949998E-6</v>
      </c>
      <c r="R1083" s="77">
        <v>0</v>
      </c>
      <c r="S1083" s="77">
        <v>0</v>
      </c>
      <c r="T1083" s="77" t="s">
        <v>155</v>
      </c>
      <c r="U1083" s="105">
        <v>1.1948427083570299E-2</v>
      </c>
      <c r="V1083" s="105">
        <v>0</v>
      </c>
      <c r="W1083" s="101">
        <v>1.19474386749935E-2</v>
      </c>
    </row>
    <row r="1084" spans="2:23" x14ac:dyDescent="0.25">
      <c r="B1084" s="55" t="s">
        <v>116</v>
      </c>
      <c r="C1084" s="76" t="s">
        <v>139</v>
      </c>
      <c r="D1084" s="55" t="s">
        <v>67</v>
      </c>
      <c r="E1084" s="55" t="s">
        <v>176</v>
      </c>
      <c r="F1084" s="70">
        <v>310.77</v>
      </c>
      <c r="G1084" s="77">
        <v>53000</v>
      </c>
      <c r="H1084" s="77">
        <v>310.45</v>
      </c>
      <c r="I1084" s="77">
        <v>4</v>
      </c>
      <c r="J1084" s="77">
        <v>-25.893561517269799</v>
      </c>
      <c r="K1084" s="77">
        <v>0</v>
      </c>
      <c r="L1084" s="77">
        <v>-25.934543165041202</v>
      </c>
      <c r="M1084" s="77">
        <v>0</v>
      </c>
      <c r="N1084" s="77">
        <v>4.0981647771348703E-2</v>
      </c>
      <c r="O1084" s="77">
        <v>0</v>
      </c>
      <c r="P1084" s="77">
        <v>2.4783353125700001E-6</v>
      </c>
      <c r="Q1084" s="77">
        <v>2.4783353125690001E-6</v>
      </c>
      <c r="R1084" s="77">
        <v>0</v>
      </c>
      <c r="S1084" s="77">
        <v>0</v>
      </c>
      <c r="T1084" s="77" t="s">
        <v>155</v>
      </c>
      <c r="U1084" s="105">
        <v>1.31141272868313E-2</v>
      </c>
      <c r="V1084" s="105">
        <v>0</v>
      </c>
      <c r="W1084" s="101">
        <v>1.31130424481494E-2</v>
      </c>
    </row>
    <row r="1085" spans="2:23" x14ac:dyDescent="0.25">
      <c r="B1085" s="55" t="s">
        <v>116</v>
      </c>
      <c r="C1085" s="76" t="s">
        <v>139</v>
      </c>
      <c r="D1085" s="55" t="s">
        <v>67</v>
      </c>
      <c r="E1085" s="55" t="s">
        <v>176</v>
      </c>
      <c r="F1085" s="70">
        <v>310.77</v>
      </c>
      <c r="G1085" s="77">
        <v>53204</v>
      </c>
      <c r="H1085" s="77">
        <v>310.29000000000002</v>
      </c>
      <c r="I1085" s="77">
        <v>1</v>
      </c>
      <c r="J1085" s="77">
        <v>5.5760794768277204</v>
      </c>
      <c r="K1085" s="77">
        <v>3.9736422460167299E-3</v>
      </c>
      <c r="L1085" s="77">
        <v>5.4802367274514197</v>
      </c>
      <c r="M1085" s="77">
        <v>3.8382167084623801E-3</v>
      </c>
      <c r="N1085" s="77">
        <v>9.58427493762945E-2</v>
      </c>
      <c r="O1085" s="77">
        <v>1.3542553755434999E-4</v>
      </c>
      <c r="P1085" s="77">
        <v>-1.9202567581719999E-6</v>
      </c>
      <c r="Q1085" s="77">
        <v>-1.9202567581719999E-6</v>
      </c>
      <c r="R1085" s="77">
        <v>0</v>
      </c>
      <c r="S1085" s="77">
        <v>4.7099999999999996E-16</v>
      </c>
      <c r="T1085" s="77" t="s">
        <v>155</v>
      </c>
      <c r="U1085" s="105">
        <v>8.8058211877369896E-2</v>
      </c>
      <c r="V1085" s="105">
        <v>0</v>
      </c>
      <c r="W1085" s="101">
        <v>8.8050927446434696E-2</v>
      </c>
    </row>
    <row r="1086" spans="2:23" x14ac:dyDescent="0.25">
      <c r="B1086" s="55" t="s">
        <v>116</v>
      </c>
      <c r="C1086" s="76" t="s">
        <v>139</v>
      </c>
      <c r="D1086" s="55" t="s">
        <v>67</v>
      </c>
      <c r="E1086" s="55" t="s">
        <v>176</v>
      </c>
      <c r="F1086" s="70">
        <v>310.77</v>
      </c>
      <c r="G1086" s="77">
        <v>53304</v>
      </c>
      <c r="H1086" s="77">
        <v>312.52999999999997</v>
      </c>
      <c r="I1086" s="77">
        <v>1</v>
      </c>
      <c r="J1086" s="77">
        <v>37.7763151754909</v>
      </c>
      <c r="K1086" s="77">
        <v>0.13228753390966499</v>
      </c>
      <c r="L1086" s="77">
        <v>37.715061340710101</v>
      </c>
      <c r="M1086" s="77">
        <v>0.131858876474238</v>
      </c>
      <c r="N1086" s="77">
        <v>6.1253834780800001E-2</v>
      </c>
      <c r="O1086" s="77">
        <v>4.2865743542701398E-4</v>
      </c>
      <c r="P1086" s="77">
        <v>-1.2267615118980001E-6</v>
      </c>
      <c r="Q1086" s="77">
        <v>-1.2267615118980001E-6</v>
      </c>
      <c r="R1086" s="77">
        <v>0</v>
      </c>
      <c r="S1086" s="77">
        <v>1.4000000000000001E-16</v>
      </c>
      <c r="T1086" s="77" t="s">
        <v>156</v>
      </c>
      <c r="U1086" s="105">
        <v>2.5784340536621299E-2</v>
      </c>
      <c r="V1086" s="105">
        <v>0</v>
      </c>
      <c r="W1086" s="101">
        <v>2.5782207581115501E-2</v>
      </c>
    </row>
    <row r="1087" spans="2:23" x14ac:dyDescent="0.25">
      <c r="B1087" s="55" t="s">
        <v>116</v>
      </c>
      <c r="C1087" s="76" t="s">
        <v>139</v>
      </c>
      <c r="D1087" s="55" t="s">
        <v>67</v>
      </c>
      <c r="E1087" s="55" t="s">
        <v>176</v>
      </c>
      <c r="F1087" s="70">
        <v>310.77</v>
      </c>
      <c r="G1087" s="77">
        <v>53354</v>
      </c>
      <c r="H1087" s="77">
        <v>311.25</v>
      </c>
      <c r="I1087" s="77">
        <v>1</v>
      </c>
      <c r="J1087" s="77">
        <v>27.105958968859799</v>
      </c>
      <c r="K1087" s="77">
        <v>1.5429393244051799E-2</v>
      </c>
      <c r="L1087" s="77">
        <v>27.1630798802043</v>
      </c>
      <c r="M1087" s="77">
        <v>1.54944910801455E-2</v>
      </c>
      <c r="N1087" s="77">
        <v>-5.7120911344427101E-2</v>
      </c>
      <c r="O1087" s="77">
        <v>-6.5097836093739006E-5</v>
      </c>
      <c r="P1087" s="77">
        <v>-2.2199584589167E-5</v>
      </c>
      <c r="Q1087" s="77">
        <v>-2.2199584589167E-5</v>
      </c>
      <c r="R1087" s="77">
        <v>0</v>
      </c>
      <c r="S1087" s="77">
        <v>1.0349E-14</v>
      </c>
      <c r="T1087" s="77" t="s">
        <v>156</v>
      </c>
      <c r="U1087" s="105">
        <v>7.1719594418122E-3</v>
      </c>
      <c r="V1087" s="105">
        <v>0</v>
      </c>
      <c r="W1087" s="101">
        <v>7.1713661565056897E-3</v>
      </c>
    </row>
    <row r="1088" spans="2:23" x14ac:dyDescent="0.25">
      <c r="B1088" s="55" t="s">
        <v>116</v>
      </c>
      <c r="C1088" s="76" t="s">
        <v>139</v>
      </c>
      <c r="D1088" s="55" t="s">
        <v>67</v>
      </c>
      <c r="E1088" s="55" t="s">
        <v>176</v>
      </c>
      <c r="F1088" s="70">
        <v>310.77</v>
      </c>
      <c r="G1088" s="77">
        <v>53454</v>
      </c>
      <c r="H1088" s="77">
        <v>311.52</v>
      </c>
      <c r="I1088" s="77">
        <v>1</v>
      </c>
      <c r="J1088" s="77">
        <v>17.1417059183673</v>
      </c>
      <c r="K1088" s="77">
        <v>2.0039757178199901E-2</v>
      </c>
      <c r="L1088" s="77">
        <v>17.198287439567402</v>
      </c>
      <c r="M1088" s="77">
        <v>2.0172270396241501E-2</v>
      </c>
      <c r="N1088" s="77">
        <v>-5.6581521200099703E-2</v>
      </c>
      <c r="O1088" s="77">
        <v>-1.3251321804158E-4</v>
      </c>
      <c r="P1088" s="77">
        <v>-2.0990152910577999E-5</v>
      </c>
      <c r="Q1088" s="77">
        <v>-2.0990152910576E-5</v>
      </c>
      <c r="R1088" s="77">
        <v>0</v>
      </c>
      <c r="S1088" s="77">
        <v>3.0048000000000002E-14</v>
      </c>
      <c r="T1088" s="77" t="s">
        <v>156</v>
      </c>
      <c r="U1088" s="105">
        <v>1.20531567252735E-3</v>
      </c>
      <c r="V1088" s="105">
        <v>0</v>
      </c>
      <c r="W1088" s="101">
        <v>1.20521596531567E-3</v>
      </c>
    </row>
    <row r="1089" spans="2:23" x14ac:dyDescent="0.25">
      <c r="B1089" s="55" t="s">
        <v>116</v>
      </c>
      <c r="C1089" s="76" t="s">
        <v>139</v>
      </c>
      <c r="D1089" s="55" t="s">
        <v>67</v>
      </c>
      <c r="E1089" s="55" t="s">
        <v>176</v>
      </c>
      <c r="F1089" s="70">
        <v>310.77</v>
      </c>
      <c r="G1089" s="77">
        <v>53604</v>
      </c>
      <c r="H1089" s="77">
        <v>311.82</v>
      </c>
      <c r="I1089" s="77">
        <v>1</v>
      </c>
      <c r="J1089" s="77">
        <v>30.131954724206501</v>
      </c>
      <c r="K1089" s="77">
        <v>3.94951592543209E-2</v>
      </c>
      <c r="L1089" s="77">
        <v>30.2106844446884</v>
      </c>
      <c r="M1089" s="77">
        <v>3.97018172758195E-2</v>
      </c>
      <c r="N1089" s="77">
        <v>-7.8729720481918203E-2</v>
      </c>
      <c r="O1089" s="77">
        <v>-2.0665802149851599E-4</v>
      </c>
      <c r="P1089" s="77">
        <v>1.4375879844422E-5</v>
      </c>
      <c r="Q1089" s="77">
        <v>1.4375879844422E-5</v>
      </c>
      <c r="R1089" s="77">
        <v>0</v>
      </c>
      <c r="S1089" s="77">
        <v>8.9899999999999997E-15</v>
      </c>
      <c r="T1089" s="77" t="s">
        <v>156</v>
      </c>
      <c r="U1089" s="105">
        <v>1.8334597703634301E-2</v>
      </c>
      <c r="V1089" s="105">
        <v>0</v>
      </c>
      <c r="W1089" s="101">
        <v>1.8333081012483599E-2</v>
      </c>
    </row>
    <row r="1090" spans="2:23" x14ac:dyDescent="0.25">
      <c r="B1090" s="55" t="s">
        <v>116</v>
      </c>
      <c r="C1090" s="76" t="s">
        <v>139</v>
      </c>
      <c r="D1090" s="55" t="s">
        <v>67</v>
      </c>
      <c r="E1090" s="55" t="s">
        <v>176</v>
      </c>
      <c r="F1090" s="70">
        <v>310.77</v>
      </c>
      <c r="G1090" s="77">
        <v>53654</v>
      </c>
      <c r="H1090" s="77">
        <v>310.69</v>
      </c>
      <c r="I1090" s="77">
        <v>1</v>
      </c>
      <c r="J1090" s="77">
        <v>-18.060371648820801</v>
      </c>
      <c r="K1090" s="77">
        <v>1.5907653465041499E-2</v>
      </c>
      <c r="L1090" s="77">
        <v>-17.937589835724701</v>
      </c>
      <c r="M1090" s="77">
        <v>1.5692095186923601E-2</v>
      </c>
      <c r="N1090" s="77">
        <v>-0.122781813096112</v>
      </c>
      <c r="O1090" s="77">
        <v>2.1555827811785399E-4</v>
      </c>
      <c r="P1090" s="77">
        <v>2.2410191985144E-5</v>
      </c>
      <c r="Q1090" s="77">
        <v>2.2410191985144E-5</v>
      </c>
      <c r="R1090" s="77">
        <v>0</v>
      </c>
      <c r="S1090" s="77">
        <v>2.4493000000000001E-14</v>
      </c>
      <c r="T1090" s="77" t="s">
        <v>156</v>
      </c>
      <c r="U1090" s="105">
        <v>5.7157878711873597E-2</v>
      </c>
      <c r="V1090" s="105">
        <v>0</v>
      </c>
      <c r="W1090" s="101">
        <v>5.7153150446207002E-2</v>
      </c>
    </row>
    <row r="1091" spans="2:23" x14ac:dyDescent="0.25">
      <c r="B1091" s="55" t="s">
        <v>116</v>
      </c>
      <c r="C1091" s="76" t="s">
        <v>139</v>
      </c>
      <c r="D1091" s="55" t="s">
        <v>67</v>
      </c>
      <c r="E1091" s="55" t="s">
        <v>177</v>
      </c>
      <c r="F1091" s="70">
        <v>309.77999999999997</v>
      </c>
      <c r="G1091" s="77">
        <v>53150</v>
      </c>
      <c r="H1091" s="77">
        <v>309.25</v>
      </c>
      <c r="I1091" s="77">
        <v>1</v>
      </c>
      <c r="J1091" s="77">
        <v>-14.098992991601</v>
      </c>
      <c r="K1091" s="77">
        <v>5.4386646684005599E-3</v>
      </c>
      <c r="L1091" s="77">
        <v>-13.7391651498376</v>
      </c>
      <c r="M1091" s="77">
        <v>5.1646010706370296E-3</v>
      </c>
      <c r="N1091" s="77">
        <v>-0.35982784176340799</v>
      </c>
      <c r="O1091" s="77">
        <v>2.7406359776353302E-4</v>
      </c>
      <c r="P1091" s="77">
        <v>2.2693004883755998E-5</v>
      </c>
      <c r="Q1091" s="77">
        <v>2.2693004883754999E-5</v>
      </c>
      <c r="R1091" s="77">
        <v>0</v>
      </c>
      <c r="S1091" s="77">
        <v>1.409E-14</v>
      </c>
      <c r="T1091" s="77" t="s">
        <v>155</v>
      </c>
      <c r="U1091" s="105">
        <v>-0.10588196167281599</v>
      </c>
      <c r="V1091" s="105">
        <v>0</v>
      </c>
      <c r="W1091" s="101">
        <v>-0.10589072053607999</v>
      </c>
    </row>
    <row r="1092" spans="2:23" x14ac:dyDescent="0.25">
      <c r="B1092" s="55" t="s">
        <v>116</v>
      </c>
      <c r="C1092" s="76" t="s">
        <v>139</v>
      </c>
      <c r="D1092" s="55" t="s">
        <v>67</v>
      </c>
      <c r="E1092" s="55" t="s">
        <v>177</v>
      </c>
      <c r="F1092" s="70">
        <v>309.77999999999997</v>
      </c>
      <c r="G1092" s="77">
        <v>53150</v>
      </c>
      <c r="H1092" s="77">
        <v>309.25</v>
      </c>
      <c r="I1092" s="77">
        <v>2</v>
      </c>
      <c r="J1092" s="77">
        <v>-14.0575965798479</v>
      </c>
      <c r="K1092" s="77">
        <v>5.4127028316719797E-3</v>
      </c>
      <c r="L1092" s="77">
        <v>-13.698825237758401</v>
      </c>
      <c r="M1092" s="77">
        <v>5.1399474951843898E-3</v>
      </c>
      <c r="N1092" s="77">
        <v>-0.35877134208946998</v>
      </c>
      <c r="O1092" s="77">
        <v>2.7275533648758098E-4</v>
      </c>
      <c r="P1092" s="77">
        <v>2.2626375371599001E-5</v>
      </c>
      <c r="Q1092" s="77">
        <v>2.2626375371598001E-5</v>
      </c>
      <c r="R1092" s="77">
        <v>0</v>
      </c>
      <c r="S1092" s="77">
        <v>1.4021999999999999E-14</v>
      </c>
      <c r="T1092" s="77" t="s">
        <v>155</v>
      </c>
      <c r="U1092" s="105">
        <v>-0.105726943334455</v>
      </c>
      <c r="V1092" s="105">
        <v>0</v>
      </c>
      <c r="W1092" s="101">
        <v>-0.10573568937415199</v>
      </c>
    </row>
    <row r="1093" spans="2:23" x14ac:dyDescent="0.25">
      <c r="B1093" s="55" t="s">
        <v>116</v>
      </c>
      <c r="C1093" s="76" t="s">
        <v>139</v>
      </c>
      <c r="D1093" s="55" t="s">
        <v>67</v>
      </c>
      <c r="E1093" s="55" t="s">
        <v>177</v>
      </c>
      <c r="F1093" s="70">
        <v>309.77999999999997</v>
      </c>
      <c r="G1093" s="77">
        <v>53900</v>
      </c>
      <c r="H1093" s="77">
        <v>309.06</v>
      </c>
      <c r="I1093" s="77">
        <v>1</v>
      </c>
      <c r="J1093" s="77">
        <v>-16.509884245776298</v>
      </c>
      <c r="K1093" s="77">
        <v>1.2783827429238901E-2</v>
      </c>
      <c r="L1093" s="77">
        <v>-16.194732262743202</v>
      </c>
      <c r="M1093" s="77">
        <v>1.23004326586047E-2</v>
      </c>
      <c r="N1093" s="77">
        <v>-0.31515198303311598</v>
      </c>
      <c r="O1093" s="77">
        <v>4.8339477063418299E-4</v>
      </c>
      <c r="P1093" s="77">
        <v>-3.68548513779024E-4</v>
      </c>
      <c r="Q1093" s="77">
        <v>-3.68548513779024E-4</v>
      </c>
      <c r="R1093" s="77">
        <v>0</v>
      </c>
      <c r="S1093" s="77">
        <v>6.3703340000000003E-12</v>
      </c>
      <c r="T1093" s="77" t="s">
        <v>155</v>
      </c>
      <c r="U1093" s="105">
        <v>-7.7337417854205101E-2</v>
      </c>
      <c r="V1093" s="105">
        <v>0</v>
      </c>
      <c r="W1093" s="101">
        <v>-7.7343815429934307E-2</v>
      </c>
    </row>
    <row r="1094" spans="2:23" x14ac:dyDescent="0.25">
      <c r="B1094" s="55" t="s">
        <v>116</v>
      </c>
      <c r="C1094" s="76" t="s">
        <v>139</v>
      </c>
      <c r="D1094" s="55" t="s">
        <v>67</v>
      </c>
      <c r="E1094" s="55" t="s">
        <v>177</v>
      </c>
      <c r="F1094" s="70">
        <v>309.77999999999997</v>
      </c>
      <c r="G1094" s="77">
        <v>53900</v>
      </c>
      <c r="H1094" s="77">
        <v>309.06</v>
      </c>
      <c r="I1094" s="77">
        <v>2</v>
      </c>
      <c r="J1094" s="77">
        <v>-16.527714077896999</v>
      </c>
      <c r="K1094" s="77">
        <v>1.28005274875438E-2</v>
      </c>
      <c r="L1094" s="77">
        <v>-16.212221746811402</v>
      </c>
      <c r="M1094" s="77">
        <v>1.23165012377303E-2</v>
      </c>
      <c r="N1094" s="77">
        <v>-0.31549233108559599</v>
      </c>
      <c r="O1094" s="77">
        <v>4.8402624981350298E-4</v>
      </c>
      <c r="P1094" s="77">
        <v>-3.6894652736060802E-4</v>
      </c>
      <c r="Q1094" s="77">
        <v>-3.6894652736060699E-4</v>
      </c>
      <c r="R1094" s="77">
        <v>0</v>
      </c>
      <c r="S1094" s="77">
        <v>6.3786549999999997E-12</v>
      </c>
      <c r="T1094" s="77" t="s">
        <v>155</v>
      </c>
      <c r="U1094" s="105">
        <v>-7.7387076164325302E-2</v>
      </c>
      <c r="V1094" s="105">
        <v>0</v>
      </c>
      <c r="W1094" s="101">
        <v>-7.7393477847934197E-2</v>
      </c>
    </row>
    <row r="1095" spans="2:23" x14ac:dyDescent="0.25">
      <c r="B1095" s="55" t="s">
        <v>116</v>
      </c>
      <c r="C1095" s="76" t="s">
        <v>139</v>
      </c>
      <c r="D1095" s="55" t="s">
        <v>67</v>
      </c>
      <c r="E1095" s="55" t="s">
        <v>178</v>
      </c>
      <c r="F1095" s="70">
        <v>309.25</v>
      </c>
      <c r="G1095" s="77">
        <v>53550</v>
      </c>
      <c r="H1095" s="77">
        <v>308.74</v>
      </c>
      <c r="I1095" s="77">
        <v>1</v>
      </c>
      <c r="J1095" s="77">
        <v>-10.4407426623044</v>
      </c>
      <c r="K1095" s="77">
        <v>2.6783537673551699E-3</v>
      </c>
      <c r="L1095" s="77">
        <v>-10.2754109681883</v>
      </c>
      <c r="M1095" s="77">
        <v>2.5942006137860802E-3</v>
      </c>
      <c r="N1095" s="77">
        <v>-0.16533169411610699</v>
      </c>
      <c r="O1095" s="77">
        <v>8.4153153569093997E-5</v>
      </c>
      <c r="P1095" s="77">
        <v>-3.0751705011839098E-4</v>
      </c>
      <c r="Q1095" s="77">
        <v>-3.0751705011839098E-4</v>
      </c>
      <c r="R1095" s="77">
        <v>0</v>
      </c>
      <c r="S1095" s="77">
        <v>2.323505E-12</v>
      </c>
      <c r="T1095" s="77" t="s">
        <v>156</v>
      </c>
      <c r="U1095" s="105">
        <v>-5.8316260312130802E-2</v>
      </c>
      <c r="V1095" s="105">
        <v>0</v>
      </c>
      <c r="W1095" s="101">
        <v>-5.8321084402486303E-2</v>
      </c>
    </row>
    <row r="1096" spans="2:23" x14ac:dyDescent="0.25">
      <c r="B1096" s="55" t="s">
        <v>116</v>
      </c>
      <c r="C1096" s="76" t="s">
        <v>139</v>
      </c>
      <c r="D1096" s="55" t="s">
        <v>67</v>
      </c>
      <c r="E1096" s="55" t="s">
        <v>178</v>
      </c>
      <c r="F1096" s="70">
        <v>309.25</v>
      </c>
      <c r="G1096" s="77">
        <v>54200</v>
      </c>
      <c r="H1096" s="77">
        <v>309.18</v>
      </c>
      <c r="I1096" s="77">
        <v>1</v>
      </c>
      <c r="J1096" s="77">
        <v>4.7287422918902902</v>
      </c>
      <c r="K1096" s="77">
        <v>1.4758262417653801E-4</v>
      </c>
      <c r="L1096" s="77">
        <v>4.8969036328380602</v>
      </c>
      <c r="M1096" s="77">
        <v>1.58265790249397E-4</v>
      </c>
      <c r="N1096" s="77">
        <v>-0.16816134094776999</v>
      </c>
      <c r="O1096" s="77">
        <v>-1.0683166072858999E-5</v>
      </c>
      <c r="P1096" s="77">
        <v>-3.1283852977541902E-4</v>
      </c>
      <c r="Q1096" s="77">
        <v>-3.1283852977542E-4</v>
      </c>
      <c r="R1096" s="77">
        <v>0</v>
      </c>
      <c r="S1096" s="77">
        <v>6.4592800000000001E-13</v>
      </c>
      <c r="T1096" s="77" t="s">
        <v>156</v>
      </c>
      <c r="U1096" s="105">
        <v>-1.50746890635618E-2</v>
      </c>
      <c r="V1096" s="105">
        <v>0</v>
      </c>
      <c r="W1096" s="101">
        <v>-1.5075936085605699E-2</v>
      </c>
    </row>
    <row r="1097" spans="2:23" x14ac:dyDescent="0.25">
      <c r="B1097" s="55" t="s">
        <v>116</v>
      </c>
      <c r="C1097" s="76" t="s">
        <v>139</v>
      </c>
      <c r="D1097" s="55" t="s">
        <v>67</v>
      </c>
      <c r="E1097" s="55" t="s">
        <v>179</v>
      </c>
      <c r="F1097" s="70">
        <v>309.45999999999998</v>
      </c>
      <c r="G1097" s="77">
        <v>53150</v>
      </c>
      <c r="H1097" s="77">
        <v>309.25</v>
      </c>
      <c r="I1097" s="77">
        <v>1</v>
      </c>
      <c r="J1097" s="77">
        <v>-18.709108944553499</v>
      </c>
      <c r="K1097" s="77">
        <v>0</v>
      </c>
      <c r="L1097" s="77">
        <v>-18.6542187530032</v>
      </c>
      <c r="M1097" s="77">
        <v>0</v>
      </c>
      <c r="N1097" s="77">
        <v>-5.4890191550263603E-2</v>
      </c>
      <c r="O1097" s="77">
        <v>0</v>
      </c>
      <c r="P1097" s="77">
        <v>3.0768342216187999E-5</v>
      </c>
      <c r="Q1097" s="77">
        <v>3.0768342216189001E-5</v>
      </c>
      <c r="R1097" s="77">
        <v>0</v>
      </c>
      <c r="S1097" s="77">
        <v>0</v>
      </c>
      <c r="T1097" s="77" t="s">
        <v>156</v>
      </c>
      <c r="U1097" s="105">
        <v>-1.15269402255542E-2</v>
      </c>
      <c r="V1097" s="105">
        <v>0</v>
      </c>
      <c r="W1097" s="101">
        <v>-1.15278937675144E-2</v>
      </c>
    </row>
    <row r="1098" spans="2:23" x14ac:dyDescent="0.25">
      <c r="B1098" s="55" t="s">
        <v>116</v>
      </c>
      <c r="C1098" s="76" t="s">
        <v>139</v>
      </c>
      <c r="D1098" s="55" t="s">
        <v>67</v>
      </c>
      <c r="E1098" s="55" t="s">
        <v>179</v>
      </c>
      <c r="F1098" s="70">
        <v>309.45999999999998</v>
      </c>
      <c r="G1098" s="77">
        <v>53150</v>
      </c>
      <c r="H1098" s="77">
        <v>309.25</v>
      </c>
      <c r="I1098" s="77">
        <v>2</v>
      </c>
      <c r="J1098" s="77">
        <v>-15.7083453063057</v>
      </c>
      <c r="K1098" s="77">
        <v>0</v>
      </c>
      <c r="L1098" s="77">
        <v>-15.662258980903699</v>
      </c>
      <c r="M1098" s="77">
        <v>0</v>
      </c>
      <c r="N1098" s="77">
        <v>-4.6086325401992201E-2</v>
      </c>
      <c r="O1098" s="77">
        <v>0</v>
      </c>
      <c r="P1098" s="77">
        <v>2.5833391948752999E-5</v>
      </c>
      <c r="Q1098" s="77">
        <v>2.5833391948752999E-5</v>
      </c>
      <c r="R1098" s="77">
        <v>0</v>
      </c>
      <c r="S1098" s="77">
        <v>0</v>
      </c>
      <c r="T1098" s="77" t="s">
        <v>156</v>
      </c>
      <c r="U1098" s="105">
        <v>-9.6781283344174098E-3</v>
      </c>
      <c r="V1098" s="105">
        <v>0</v>
      </c>
      <c r="W1098" s="101">
        <v>-9.6789289372905801E-3</v>
      </c>
    </row>
    <row r="1099" spans="2:23" x14ac:dyDescent="0.25">
      <c r="B1099" s="55" t="s">
        <v>116</v>
      </c>
      <c r="C1099" s="76" t="s">
        <v>139</v>
      </c>
      <c r="D1099" s="55" t="s">
        <v>67</v>
      </c>
      <c r="E1099" s="55" t="s">
        <v>179</v>
      </c>
      <c r="F1099" s="70">
        <v>309.45999999999998</v>
      </c>
      <c r="G1099" s="77">
        <v>53150</v>
      </c>
      <c r="H1099" s="77">
        <v>309.25</v>
      </c>
      <c r="I1099" s="77">
        <v>3</v>
      </c>
      <c r="J1099" s="77">
        <v>-19.219937857715401</v>
      </c>
      <c r="K1099" s="77">
        <v>0</v>
      </c>
      <c r="L1099" s="77">
        <v>-19.163548957863402</v>
      </c>
      <c r="M1099" s="77">
        <v>0</v>
      </c>
      <c r="N1099" s="77">
        <v>-5.6388899851994599E-2</v>
      </c>
      <c r="O1099" s="77">
        <v>0</v>
      </c>
      <c r="P1099" s="77">
        <v>3.1608433453644999E-5</v>
      </c>
      <c r="Q1099" s="77">
        <v>3.1608433453644999E-5</v>
      </c>
      <c r="R1099" s="77">
        <v>0</v>
      </c>
      <c r="S1099" s="77">
        <v>0</v>
      </c>
      <c r="T1099" s="77" t="s">
        <v>156</v>
      </c>
      <c r="U1099" s="105">
        <v>-1.1841668968917699E-2</v>
      </c>
      <c r="V1099" s="105">
        <v>0</v>
      </c>
      <c r="W1099" s="101">
        <v>-1.18426485461533E-2</v>
      </c>
    </row>
    <row r="1100" spans="2:23" x14ac:dyDescent="0.25">
      <c r="B1100" s="55" t="s">
        <v>116</v>
      </c>
      <c r="C1100" s="76" t="s">
        <v>139</v>
      </c>
      <c r="D1100" s="55" t="s">
        <v>67</v>
      </c>
      <c r="E1100" s="55" t="s">
        <v>179</v>
      </c>
      <c r="F1100" s="70">
        <v>309.45999999999998</v>
      </c>
      <c r="G1100" s="77">
        <v>53654</v>
      </c>
      <c r="H1100" s="77">
        <v>310.69</v>
      </c>
      <c r="I1100" s="77">
        <v>1</v>
      </c>
      <c r="J1100" s="77">
        <v>74.181749319324098</v>
      </c>
      <c r="K1100" s="77">
        <v>0.17279206266715599</v>
      </c>
      <c r="L1100" s="77">
        <v>74.080584065267999</v>
      </c>
      <c r="M1100" s="77">
        <v>0.17232109417316899</v>
      </c>
      <c r="N1100" s="77">
        <v>0.101165254056057</v>
      </c>
      <c r="O1100" s="77">
        <v>4.7096849398720601E-4</v>
      </c>
      <c r="P1100" s="77">
        <v>-1.8393036074615E-5</v>
      </c>
      <c r="Q1100" s="77">
        <v>-1.8393036074615E-5</v>
      </c>
      <c r="R1100" s="77">
        <v>0</v>
      </c>
      <c r="S1100" s="77">
        <v>1.0622999999999999E-14</v>
      </c>
      <c r="T1100" s="77" t="s">
        <v>156</v>
      </c>
      <c r="U1100" s="105">
        <v>2.16022932841308E-2</v>
      </c>
      <c r="V1100" s="105">
        <v>0</v>
      </c>
      <c r="W1100" s="101">
        <v>2.1600506279715E-2</v>
      </c>
    </row>
    <row r="1101" spans="2:23" x14ac:dyDescent="0.25">
      <c r="B1101" s="55" t="s">
        <v>116</v>
      </c>
      <c r="C1101" s="76" t="s">
        <v>139</v>
      </c>
      <c r="D1101" s="55" t="s">
        <v>67</v>
      </c>
      <c r="E1101" s="55" t="s">
        <v>179</v>
      </c>
      <c r="F1101" s="70">
        <v>309.45999999999998</v>
      </c>
      <c r="G1101" s="77">
        <v>53654</v>
      </c>
      <c r="H1101" s="77">
        <v>310.69</v>
      </c>
      <c r="I1101" s="77">
        <v>2</v>
      </c>
      <c r="J1101" s="77">
        <v>74.181749319324098</v>
      </c>
      <c r="K1101" s="77">
        <v>0.17279206266715599</v>
      </c>
      <c r="L1101" s="77">
        <v>74.080584065267999</v>
      </c>
      <c r="M1101" s="77">
        <v>0.17232109417316899</v>
      </c>
      <c r="N1101" s="77">
        <v>0.101165254056057</v>
      </c>
      <c r="O1101" s="77">
        <v>4.7096849398720601E-4</v>
      </c>
      <c r="P1101" s="77">
        <v>-1.8393036074615E-5</v>
      </c>
      <c r="Q1101" s="77">
        <v>-1.8393036074615E-5</v>
      </c>
      <c r="R1101" s="77">
        <v>0</v>
      </c>
      <c r="S1101" s="77">
        <v>1.0622999999999999E-14</v>
      </c>
      <c r="T1101" s="77" t="s">
        <v>156</v>
      </c>
      <c r="U1101" s="105">
        <v>2.16022932841308E-2</v>
      </c>
      <c r="V1101" s="105">
        <v>0</v>
      </c>
      <c r="W1101" s="101">
        <v>2.1600506279715E-2</v>
      </c>
    </row>
    <row r="1102" spans="2:23" x14ac:dyDescent="0.25">
      <c r="B1102" s="55" t="s">
        <v>116</v>
      </c>
      <c r="C1102" s="76" t="s">
        <v>139</v>
      </c>
      <c r="D1102" s="55" t="s">
        <v>67</v>
      </c>
      <c r="E1102" s="55" t="s">
        <v>179</v>
      </c>
      <c r="F1102" s="70">
        <v>309.45999999999998</v>
      </c>
      <c r="G1102" s="77">
        <v>53704</v>
      </c>
      <c r="H1102" s="77">
        <v>309.49</v>
      </c>
      <c r="I1102" s="77">
        <v>1</v>
      </c>
      <c r="J1102" s="77">
        <v>-11.9681698815739</v>
      </c>
      <c r="K1102" s="77">
        <v>5.9873103751341096E-3</v>
      </c>
      <c r="L1102" s="77">
        <v>-11.947191704492001</v>
      </c>
      <c r="M1102" s="77">
        <v>5.9663392862783103E-3</v>
      </c>
      <c r="N1102" s="77">
        <v>-2.0978177081895599E-2</v>
      </c>
      <c r="O1102" s="77">
        <v>2.0971088855797001E-5</v>
      </c>
      <c r="P1102" s="77">
        <v>-2.3699178998293999E-5</v>
      </c>
      <c r="Q1102" s="77">
        <v>-2.3699178998295002E-5</v>
      </c>
      <c r="R1102" s="77">
        <v>0</v>
      </c>
      <c r="S1102" s="77">
        <v>2.3476999999999999E-14</v>
      </c>
      <c r="T1102" s="77" t="s">
        <v>156</v>
      </c>
      <c r="U1102" s="105">
        <v>7.1193730361050998E-3</v>
      </c>
      <c r="V1102" s="105">
        <v>0</v>
      </c>
      <c r="W1102" s="101">
        <v>7.1187841008987403E-3</v>
      </c>
    </row>
    <row r="1103" spans="2:23" x14ac:dyDescent="0.25">
      <c r="B1103" s="55" t="s">
        <v>116</v>
      </c>
      <c r="C1103" s="76" t="s">
        <v>139</v>
      </c>
      <c r="D1103" s="55" t="s">
        <v>67</v>
      </c>
      <c r="E1103" s="55" t="s">
        <v>179</v>
      </c>
      <c r="F1103" s="70">
        <v>309.45999999999998</v>
      </c>
      <c r="G1103" s="77">
        <v>58004</v>
      </c>
      <c r="H1103" s="77">
        <v>300.68</v>
      </c>
      <c r="I1103" s="77">
        <v>1</v>
      </c>
      <c r="J1103" s="77">
        <v>-83.675185092318202</v>
      </c>
      <c r="K1103" s="77">
        <v>1.4829254519295001</v>
      </c>
      <c r="L1103" s="77">
        <v>-83.650275328868602</v>
      </c>
      <c r="M1103" s="77">
        <v>1.48204266155773</v>
      </c>
      <c r="N1103" s="77">
        <v>-2.4909763449587601E-2</v>
      </c>
      <c r="O1103" s="77">
        <v>8.8279037176747905E-4</v>
      </c>
      <c r="P1103" s="77">
        <v>-2.7724916060363999E-5</v>
      </c>
      <c r="Q1103" s="77">
        <v>-2.7724916060364999E-5</v>
      </c>
      <c r="R1103" s="77">
        <v>0</v>
      </c>
      <c r="S1103" s="77">
        <v>1.6280500000000001E-13</v>
      </c>
      <c r="T1103" s="77" t="s">
        <v>156</v>
      </c>
      <c r="U1103" s="105">
        <v>5.06051356277262E-2</v>
      </c>
      <c r="V1103" s="105">
        <v>0</v>
      </c>
      <c r="W1103" s="101">
        <v>5.06009494239913E-2</v>
      </c>
    </row>
    <row r="1104" spans="2:23" x14ac:dyDescent="0.25">
      <c r="B1104" s="55" t="s">
        <v>116</v>
      </c>
      <c r="C1104" s="76" t="s">
        <v>139</v>
      </c>
      <c r="D1104" s="55" t="s">
        <v>67</v>
      </c>
      <c r="E1104" s="55" t="s">
        <v>180</v>
      </c>
      <c r="F1104" s="70">
        <v>307.97000000000003</v>
      </c>
      <c r="G1104" s="77">
        <v>53050</v>
      </c>
      <c r="H1104" s="77">
        <v>309.77999999999997</v>
      </c>
      <c r="I1104" s="77">
        <v>1</v>
      </c>
      <c r="J1104" s="77">
        <v>135.816549526757</v>
      </c>
      <c r="K1104" s="77">
        <v>0.44455185652103202</v>
      </c>
      <c r="L1104" s="77">
        <v>137.09877391484201</v>
      </c>
      <c r="M1104" s="77">
        <v>0.452985378795767</v>
      </c>
      <c r="N1104" s="77">
        <v>-1.28222438808516</v>
      </c>
      <c r="O1104" s="77">
        <v>-8.4335222747351397E-3</v>
      </c>
      <c r="P1104" s="77">
        <v>1.7228024383448101E-4</v>
      </c>
      <c r="Q1104" s="77">
        <v>1.7228024383448201E-4</v>
      </c>
      <c r="R1104" s="77">
        <v>0</v>
      </c>
      <c r="S1104" s="77">
        <v>7.1529999999999999E-13</v>
      </c>
      <c r="T1104" s="77" t="s">
        <v>155</v>
      </c>
      <c r="U1104" s="105">
        <v>-0.28407805017474302</v>
      </c>
      <c r="V1104" s="105">
        <v>0</v>
      </c>
      <c r="W1104" s="101">
        <v>-0.28410154993578302</v>
      </c>
    </row>
    <row r="1105" spans="2:23" x14ac:dyDescent="0.25">
      <c r="B1105" s="55" t="s">
        <v>116</v>
      </c>
      <c r="C1105" s="76" t="s">
        <v>139</v>
      </c>
      <c r="D1105" s="55" t="s">
        <v>67</v>
      </c>
      <c r="E1105" s="55" t="s">
        <v>180</v>
      </c>
      <c r="F1105" s="70">
        <v>307.97000000000003</v>
      </c>
      <c r="G1105" s="77">
        <v>53204</v>
      </c>
      <c r="H1105" s="77">
        <v>310.29000000000002</v>
      </c>
      <c r="I1105" s="77">
        <v>1</v>
      </c>
      <c r="J1105" s="77">
        <v>27.973335151734101</v>
      </c>
      <c r="K1105" s="77">
        <v>0</v>
      </c>
      <c r="L1105" s="77">
        <v>28.051915923915601</v>
      </c>
      <c r="M1105" s="77">
        <v>0</v>
      </c>
      <c r="N1105" s="77">
        <v>-7.8580772181469097E-2</v>
      </c>
      <c r="O1105" s="77">
        <v>0</v>
      </c>
      <c r="P1105" s="77">
        <v>1.573508981482E-6</v>
      </c>
      <c r="Q1105" s="77">
        <v>1.573508981482E-6</v>
      </c>
      <c r="R1105" s="77">
        <v>0</v>
      </c>
      <c r="S1105" s="77">
        <v>0</v>
      </c>
      <c r="T1105" s="77" t="s">
        <v>156</v>
      </c>
      <c r="U1105" s="105">
        <v>0.182307391461007</v>
      </c>
      <c r="V1105" s="105">
        <v>0</v>
      </c>
      <c r="W1105" s="101">
        <v>0.18229231046431499</v>
      </c>
    </row>
    <row r="1106" spans="2:23" x14ac:dyDescent="0.25">
      <c r="B1106" s="55" t="s">
        <v>116</v>
      </c>
      <c r="C1106" s="76" t="s">
        <v>139</v>
      </c>
      <c r="D1106" s="55" t="s">
        <v>67</v>
      </c>
      <c r="E1106" s="55" t="s">
        <v>180</v>
      </c>
      <c r="F1106" s="70">
        <v>307.97000000000003</v>
      </c>
      <c r="G1106" s="77">
        <v>53204</v>
      </c>
      <c r="H1106" s="77">
        <v>310.29000000000002</v>
      </c>
      <c r="I1106" s="77">
        <v>2</v>
      </c>
      <c r="J1106" s="77">
        <v>27.973335151734101</v>
      </c>
      <c r="K1106" s="77">
        <v>0</v>
      </c>
      <c r="L1106" s="77">
        <v>28.051915923915601</v>
      </c>
      <c r="M1106" s="77">
        <v>0</v>
      </c>
      <c r="N1106" s="77">
        <v>-7.8580772181469097E-2</v>
      </c>
      <c r="O1106" s="77">
        <v>0</v>
      </c>
      <c r="P1106" s="77">
        <v>1.573508981482E-6</v>
      </c>
      <c r="Q1106" s="77">
        <v>1.573508981482E-6</v>
      </c>
      <c r="R1106" s="77">
        <v>0</v>
      </c>
      <c r="S1106" s="77">
        <v>0</v>
      </c>
      <c r="T1106" s="77" t="s">
        <v>156</v>
      </c>
      <c r="U1106" s="105">
        <v>0.182307391461007</v>
      </c>
      <c r="V1106" s="105">
        <v>0</v>
      </c>
      <c r="W1106" s="101">
        <v>0.18229231046431499</v>
      </c>
    </row>
    <row r="1107" spans="2:23" x14ac:dyDescent="0.25">
      <c r="B1107" s="55" t="s">
        <v>116</v>
      </c>
      <c r="C1107" s="76" t="s">
        <v>139</v>
      </c>
      <c r="D1107" s="55" t="s">
        <v>67</v>
      </c>
      <c r="E1107" s="55" t="s">
        <v>181</v>
      </c>
      <c r="F1107" s="70">
        <v>310.29000000000002</v>
      </c>
      <c r="G1107" s="77">
        <v>53254</v>
      </c>
      <c r="H1107" s="77">
        <v>311.94</v>
      </c>
      <c r="I1107" s="77">
        <v>1</v>
      </c>
      <c r="J1107" s="77">
        <v>24.988226981322001</v>
      </c>
      <c r="K1107" s="77">
        <v>6.58129708004251E-2</v>
      </c>
      <c r="L1107" s="77">
        <v>24.988227817061901</v>
      </c>
      <c r="M1107" s="77">
        <v>6.5812975202700505E-2</v>
      </c>
      <c r="N1107" s="77">
        <v>-8.3573992726300002E-7</v>
      </c>
      <c r="O1107" s="77">
        <v>-4.4022753870000001E-9</v>
      </c>
      <c r="P1107" s="77">
        <v>-2.2286999999999999E-14</v>
      </c>
      <c r="Q1107" s="77">
        <v>-2.2286999999999999E-14</v>
      </c>
      <c r="R1107" s="77">
        <v>0</v>
      </c>
      <c r="S1107" s="77">
        <v>0</v>
      </c>
      <c r="T1107" s="77" t="s">
        <v>156</v>
      </c>
      <c r="U1107" s="105">
        <v>9.3569730580000007E-9</v>
      </c>
      <c r="V1107" s="105">
        <v>0</v>
      </c>
      <c r="W1107" s="101">
        <v>9.3561990220199997E-9</v>
      </c>
    </row>
    <row r="1108" spans="2:23" x14ac:dyDescent="0.25">
      <c r="B1108" s="55" t="s">
        <v>116</v>
      </c>
      <c r="C1108" s="76" t="s">
        <v>139</v>
      </c>
      <c r="D1108" s="55" t="s">
        <v>67</v>
      </c>
      <c r="E1108" s="55" t="s">
        <v>181</v>
      </c>
      <c r="F1108" s="70">
        <v>310.29000000000002</v>
      </c>
      <c r="G1108" s="77">
        <v>53304</v>
      </c>
      <c r="H1108" s="77">
        <v>312.52999999999997</v>
      </c>
      <c r="I1108" s="77">
        <v>1</v>
      </c>
      <c r="J1108" s="77">
        <v>24.782036199965798</v>
      </c>
      <c r="K1108" s="77">
        <v>6.8416234049308702E-2</v>
      </c>
      <c r="L1108" s="77">
        <v>24.843245377922301</v>
      </c>
      <c r="M1108" s="77">
        <v>6.8754614077113002E-2</v>
      </c>
      <c r="N1108" s="77">
        <v>-6.1209177956472703E-2</v>
      </c>
      <c r="O1108" s="77">
        <v>-3.3838002780425401E-4</v>
      </c>
      <c r="P1108" s="77">
        <v>1.226761442581E-6</v>
      </c>
      <c r="Q1108" s="77">
        <v>1.2267614425820001E-6</v>
      </c>
      <c r="R1108" s="77">
        <v>0</v>
      </c>
      <c r="S1108" s="77">
        <v>1.6799999999999999E-16</v>
      </c>
      <c r="T1108" s="77" t="s">
        <v>156</v>
      </c>
      <c r="U1108" s="105">
        <v>3.17336341639732E-2</v>
      </c>
      <c r="V1108" s="105">
        <v>0</v>
      </c>
      <c r="W1108" s="101">
        <v>3.1731009065626703E-2</v>
      </c>
    </row>
    <row r="1109" spans="2:23" x14ac:dyDescent="0.25">
      <c r="B1109" s="55" t="s">
        <v>116</v>
      </c>
      <c r="C1109" s="76" t="s">
        <v>139</v>
      </c>
      <c r="D1109" s="55" t="s">
        <v>67</v>
      </c>
      <c r="E1109" s="55" t="s">
        <v>181</v>
      </c>
      <c r="F1109" s="70">
        <v>310.29000000000002</v>
      </c>
      <c r="G1109" s="77">
        <v>54104</v>
      </c>
      <c r="H1109" s="77">
        <v>311.7</v>
      </c>
      <c r="I1109" s="77">
        <v>1</v>
      </c>
      <c r="J1109" s="77">
        <v>22.829159358124102</v>
      </c>
      <c r="K1109" s="77">
        <v>5.20649346481626E-2</v>
      </c>
      <c r="L1109" s="77">
        <v>22.829160356119399</v>
      </c>
      <c r="M1109" s="77">
        <v>5.2064939200284703E-2</v>
      </c>
      <c r="N1109" s="77">
        <v>-9.9799530028899993E-7</v>
      </c>
      <c r="O1109" s="77">
        <v>-4.5521221670000001E-9</v>
      </c>
      <c r="P1109" s="77">
        <v>0</v>
      </c>
      <c r="Q1109" s="77">
        <v>0</v>
      </c>
      <c r="R1109" s="77">
        <v>0</v>
      </c>
      <c r="S1109" s="77">
        <v>0</v>
      </c>
      <c r="T1109" s="77" t="s">
        <v>156</v>
      </c>
      <c r="U1109" s="105">
        <v>-8.5138598019999996E-9</v>
      </c>
      <c r="V1109" s="105">
        <v>0</v>
      </c>
      <c r="W1109" s="101">
        <v>-8.5145640932000001E-9</v>
      </c>
    </row>
    <row r="1110" spans="2:23" x14ac:dyDescent="0.25">
      <c r="B1110" s="55" t="s">
        <v>116</v>
      </c>
      <c r="C1110" s="76" t="s">
        <v>139</v>
      </c>
      <c r="D1110" s="55" t="s">
        <v>67</v>
      </c>
      <c r="E1110" s="55" t="s">
        <v>182</v>
      </c>
      <c r="F1110" s="70">
        <v>311.94</v>
      </c>
      <c r="G1110" s="77">
        <v>54104</v>
      </c>
      <c r="H1110" s="77">
        <v>311.7</v>
      </c>
      <c r="I1110" s="77">
        <v>1</v>
      </c>
      <c r="J1110" s="77">
        <v>-4.7172534093234404</v>
      </c>
      <c r="K1110" s="77">
        <v>1.9493172241529699E-3</v>
      </c>
      <c r="L1110" s="77">
        <v>-4.7172532896306398</v>
      </c>
      <c r="M1110" s="77">
        <v>1.94931712523132E-3</v>
      </c>
      <c r="N1110" s="77">
        <v>-1.1969280427899999E-7</v>
      </c>
      <c r="O1110" s="77">
        <v>9.8921648000000001E-11</v>
      </c>
      <c r="P1110" s="77">
        <v>2.2286999999999999E-14</v>
      </c>
      <c r="Q1110" s="77">
        <v>2.2286999999999999E-14</v>
      </c>
      <c r="R1110" s="77">
        <v>0</v>
      </c>
      <c r="S1110" s="77">
        <v>0</v>
      </c>
      <c r="T1110" s="77" t="s">
        <v>156</v>
      </c>
      <c r="U1110" s="105">
        <v>2.119475375E-9</v>
      </c>
      <c r="V1110" s="105">
        <v>0</v>
      </c>
      <c r="W1110" s="101">
        <v>2.1193000458399999E-9</v>
      </c>
    </row>
    <row r="1111" spans="2:23" x14ac:dyDescent="0.25">
      <c r="B1111" s="55" t="s">
        <v>116</v>
      </c>
      <c r="C1111" s="76" t="s">
        <v>139</v>
      </c>
      <c r="D1111" s="55" t="s">
        <v>67</v>
      </c>
      <c r="E1111" s="55" t="s">
        <v>183</v>
      </c>
      <c r="F1111" s="70">
        <v>311.25</v>
      </c>
      <c r="G1111" s="77">
        <v>53404</v>
      </c>
      <c r="H1111" s="77">
        <v>311.19</v>
      </c>
      <c r="I1111" s="77">
        <v>1</v>
      </c>
      <c r="J1111" s="77">
        <v>-10.428941502919301</v>
      </c>
      <c r="K1111" s="77">
        <v>1.05717461886916E-2</v>
      </c>
      <c r="L1111" s="77">
        <v>-10.371795463463901</v>
      </c>
      <c r="M1111" s="77">
        <v>1.04562065184125E-2</v>
      </c>
      <c r="N1111" s="77">
        <v>-5.71460394553511E-2</v>
      </c>
      <c r="O1111" s="77">
        <v>1.15539670279062E-4</v>
      </c>
      <c r="P1111" s="77">
        <v>-2.2199584743084999E-5</v>
      </c>
      <c r="Q1111" s="77">
        <v>-2.2199584743084E-5</v>
      </c>
      <c r="R1111" s="77">
        <v>0</v>
      </c>
      <c r="S1111" s="77">
        <v>4.7902000000000003E-14</v>
      </c>
      <c r="T1111" s="77" t="s">
        <v>156</v>
      </c>
      <c r="U1111" s="105">
        <v>3.2529493816928601E-2</v>
      </c>
      <c r="V1111" s="105">
        <v>0</v>
      </c>
      <c r="W1111" s="101">
        <v>3.2526802882761101E-2</v>
      </c>
    </row>
    <row r="1112" spans="2:23" x14ac:dyDescent="0.25">
      <c r="B1112" s="55" t="s">
        <v>116</v>
      </c>
      <c r="C1112" s="76" t="s">
        <v>139</v>
      </c>
      <c r="D1112" s="55" t="s">
        <v>67</v>
      </c>
      <c r="E1112" s="55" t="s">
        <v>184</v>
      </c>
      <c r="F1112" s="70">
        <v>311.19</v>
      </c>
      <c r="G1112" s="77">
        <v>53854</v>
      </c>
      <c r="H1112" s="77">
        <v>303.41000000000003</v>
      </c>
      <c r="I1112" s="77">
        <v>1</v>
      </c>
      <c r="J1112" s="77">
        <v>-73.745174166634101</v>
      </c>
      <c r="K1112" s="77">
        <v>1.0736935812413699</v>
      </c>
      <c r="L1112" s="77">
        <v>-73.687125530292207</v>
      </c>
      <c r="M1112" s="77">
        <v>1.07200392713829</v>
      </c>
      <c r="N1112" s="77">
        <v>-5.8048636341889698E-2</v>
      </c>
      <c r="O1112" s="77">
        <v>1.68965410307902E-3</v>
      </c>
      <c r="P1112" s="77">
        <v>-2.2199584664479999E-5</v>
      </c>
      <c r="Q1112" s="77">
        <v>-2.2199584664480999E-5</v>
      </c>
      <c r="R1112" s="77">
        <v>0</v>
      </c>
      <c r="S1112" s="77">
        <v>9.7298000000000006E-14</v>
      </c>
      <c r="T1112" s="77" t="s">
        <v>156</v>
      </c>
      <c r="U1112" s="105">
        <v>6.7612315136283296E-2</v>
      </c>
      <c r="V1112" s="105">
        <v>0</v>
      </c>
      <c r="W1112" s="101">
        <v>6.7606722049284598E-2</v>
      </c>
    </row>
    <row r="1113" spans="2:23" x14ac:dyDescent="0.25">
      <c r="B1113" s="55" t="s">
        <v>116</v>
      </c>
      <c r="C1113" s="76" t="s">
        <v>139</v>
      </c>
      <c r="D1113" s="55" t="s">
        <v>67</v>
      </c>
      <c r="E1113" s="55" t="s">
        <v>185</v>
      </c>
      <c r="F1113" s="70">
        <v>311.52</v>
      </c>
      <c r="G1113" s="77">
        <v>53754</v>
      </c>
      <c r="H1113" s="77">
        <v>304.83999999999997</v>
      </c>
      <c r="I1113" s="77">
        <v>1</v>
      </c>
      <c r="J1113" s="77">
        <v>-67.466054273892198</v>
      </c>
      <c r="K1113" s="77">
        <v>0.73828062734047695</v>
      </c>
      <c r="L1113" s="77">
        <v>-67.408913988290905</v>
      </c>
      <c r="M1113" s="77">
        <v>0.73703058532010601</v>
      </c>
      <c r="N1113" s="77">
        <v>-5.7140285601320298E-2</v>
      </c>
      <c r="O1113" s="77">
        <v>1.2500420203704701E-3</v>
      </c>
      <c r="P1113" s="77">
        <v>-2.0990152979310999E-5</v>
      </c>
      <c r="Q1113" s="77">
        <v>-2.0990152979311999E-5</v>
      </c>
      <c r="R1113" s="77">
        <v>0</v>
      </c>
      <c r="S1113" s="77">
        <v>7.1462999999999995E-14</v>
      </c>
      <c r="T1113" s="77" t="s">
        <v>156</v>
      </c>
      <c r="U1113" s="105">
        <v>3.5408420209497599E-3</v>
      </c>
      <c r="V1113" s="105">
        <v>0</v>
      </c>
      <c r="W1113" s="101">
        <v>3.5405491122180899E-3</v>
      </c>
    </row>
    <row r="1114" spans="2:23" x14ac:dyDescent="0.25">
      <c r="B1114" s="55" t="s">
        <v>116</v>
      </c>
      <c r="C1114" s="76" t="s">
        <v>139</v>
      </c>
      <c r="D1114" s="55" t="s">
        <v>67</v>
      </c>
      <c r="E1114" s="55" t="s">
        <v>186</v>
      </c>
      <c r="F1114" s="70">
        <v>308.74</v>
      </c>
      <c r="G1114" s="77">
        <v>54050</v>
      </c>
      <c r="H1114" s="77">
        <v>307.57</v>
      </c>
      <c r="I1114" s="77">
        <v>1</v>
      </c>
      <c r="J1114" s="77">
        <v>-62.7825016393111</v>
      </c>
      <c r="K1114" s="77">
        <v>5.4946496618536102E-2</v>
      </c>
      <c r="L1114" s="77">
        <v>-62.447282451857497</v>
      </c>
      <c r="M1114" s="77">
        <v>5.4361303413571697E-2</v>
      </c>
      <c r="N1114" s="77">
        <v>-0.33521918745363899</v>
      </c>
      <c r="O1114" s="77">
        <v>5.8519320496442501E-4</v>
      </c>
      <c r="P1114" s="77">
        <v>-4.4799542360918199E-4</v>
      </c>
      <c r="Q1114" s="77">
        <v>-4.4799542360918199E-4</v>
      </c>
      <c r="R1114" s="77">
        <v>0</v>
      </c>
      <c r="S1114" s="77">
        <v>2.7977569999999999E-12</v>
      </c>
      <c r="T1114" s="77" t="s">
        <v>155</v>
      </c>
      <c r="U1114" s="105">
        <v>-0.21187623724495</v>
      </c>
      <c r="V1114" s="105">
        <v>0</v>
      </c>
      <c r="W1114" s="101">
        <v>-0.21189376426240999</v>
      </c>
    </row>
    <row r="1115" spans="2:23" x14ac:dyDescent="0.25">
      <c r="B1115" s="55" t="s">
        <v>116</v>
      </c>
      <c r="C1115" s="76" t="s">
        <v>139</v>
      </c>
      <c r="D1115" s="55" t="s">
        <v>67</v>
      </c>
      <c r="E1115" s="55" t="s">
        <v>186</v>
      </c>
      <c r="F1115" s="70">
        <v>308.74</v>
      </c>
      <c r="G1115" s="77">
        <v>54850</v>
      </c>
      <c r="H1115" s="77">
        <v>309.04000000000002</v>
      </c>
      <c r="I1115" s="77">
        <v>1</v>
      </c>
      <c r="J1115" s="77">
        <v>1.6128607510031701</v>
      </c>
      <c r="K1115" s="77">
        <v>6.7608301657268006E-5</v>
      </c>
      <c r="L1115" s="77">
        <v>1.6115607245350001</v>
      </c>
      <c r="M1115" s="77">
        <v>6.7499355910769998E-5</v>
      </c>
      <c r="N1115" s="77">
        <v>1.3000264681609099E-3</v>
      </c>
      <c r="O1115" s="77">
        <v>1.08945746498E-7</v>
      </c>
      <c r="P1115" s="77">
        <v>-1.7236015700399101E-4</v>
      </c>
      <c r="Q1115" s="77">
        <v>-1.7236015700399001E-4</v>
      </c>
      <c r="R1115" s="77">
        <v>0</v>
      </c>
      <c r="S1115" s="77">
        <v>7.7211199999999997E-13</v>
      </c>
      <c r="T1115" s="77" t="s">
        <v>156</v>
      </c>
      <c r="U1115" s="105">
        <v>-3.5635568881260601E-4</v>
      </c>
      <c r="V1115" s="105">
        <v>0</v>
      </c>
      <c r="W1115" s="101">
        <v>-3.5638516758974798E-4</v>
      </c>
    </row>
    <row r="1116" spans="2:23" x14ac:dyDescent="0.25">
      <c r="B1116" s="55" t="s">
        <v>116</v>
      </c>
      <c r="C1116" s="76" t="s">
        <v>139</v>
      </c>
      <c r="D1116" s="55" t="s">
        <v>67</v>
      </c>
      <c r="E1116" s="55" t="s">
        <v>187</v>
      </c>
      <c r="F1116" s="70">
        <v>311.82</v>
      </c>
      <c r="G1116" s="77">
        <v>53654</v>
      </c>
      <c r="H1116" s="77">
        <v>310.69</v>
      </c>
      <c r="I1116" s="77">
        <v>1</v>
      </c>
      <c r="J1116" s="77">
        <v>-55.368686977924199</v>
      </c>
      <c r="K1116" s="77">
        <v>0.120788245007779</v>
      </c>
      <c r="L1116" s="77">
        <v>-55.289888808497203</v>
      </c>
      <c r="M1116" s="77">
        <v>0.12044468909556599</v>
      </c>
      <c r="N1116" s="77">
        <v>-7.87981694270634E-2</v>
      </c>
      <c r="O1116" s="77">
        <v>3.4355591221303102E-4</v>
      </c>
      <c r="P1116" s="77">
        <v>1.4375879959756E-5</v>
      </c>
      <c r="Q1116" s="77">
        <v>1.4375879959756E-5</v>
      </c>
      <c r="R1116" s="77">
        <v>0</v>
      </c>
      <c r="S1116" s="77">
        <v>8.143E-15</v>
      </c>
      <c r="T1116" s="77" t="s">
        <v>156</v>
      </c>
      <c r="U1116" s="105">
        <v>1.7891564003285499E-2</v>
      </c>
      <c r="V1116" s="105">
        <v>0</v>
      </c>
      <c r="W1116" s="101">
        <v>1.7890083961168701E-2</v>
      </c>
    </row>
    <row r="1117" spans="2:23" x14ac:dyDescent="0.25">
      <c r="B1117" s="55" t="s">
        <v>116</v>
      </c>
      <c r="C1117" s="76" t="s">
        <v>139</v>
      </c>
      <c r="D1117" s="55" t="s">
        <v>67</v>
      </c>
      <c r="E1117" s="55" t="s">
        <v>188</v>
      </c>
      <c r="F1117" s="70">
        <v>309.49</v>
      </c>
      <c r="G1117" s="77">
        <v>58004</v>
      </c>
      <c r="H1117" s="77">
        <v>300.68</v>
      </c>
      <c r="I1117" s="77">
        <v>1</v>
      </c>
      <c r="J1117" s="77">
        <v>-83.610456033058796</v>
      </c>
      <c r="K1117" s="77">
        <v>1.44078499259535</v>
      </c>
      <c r="L1117" s="77">
        <v>-83.5890993974336</v>
      </c>
      <c r="M1117" s="77">
        <v>1.4400490465970599</v>
      </c>
      <c r="N1117" s="77">
        <v>-2.1356635625191502E-2</v>
      </c>
      <c r="O1117" s="77">
        <v>7.3594599829494801E-4</v>
      </c>
      <c r="P1117" s="77">
        <v>-2.3699178822943E-5</v>
      </c>
      <c r="Q1117" s="77">
        <v>-2.3699178822943999E-5</v>
      </c>
      <c r="R1117" s="77">
        <v>0</v>
      </c>
      <c r="S1117" s="77">
        <v>1.1575599999999999E-13</v>
      </c>
      <c r="T1117" s="77" t="s">
        <v>156</v>
      </c>
      <c r="U1117" s="105">
        <v>3.6374125031877001E-2</v>
      </c>
      <c r="V1117" s="105">
        <v>0</v>
      </c>
      <c r="W1117" s="101">
        <v>3.6371116058653702E-2</v>
      </c>
    </row>
    <row r="1118" spans="2:23" x14ac:dyDescent="0.25">
      <c r="B1118" s="55" t="s">
        <v>116</v>
      </c>
      <c r="C1118" s="76" t="s">
        <v>139</v>
      </c>
      <c r="D1118" s="55" t="s">
        <v>67</v>
      </c>
      <c r="E1118" s="55" t="s">
        <v>189</v>
      </c>
      <c r="F1118" s="70">
        <v>304.83999999999997</v>
      </c>
      <c r="G1118" s="77">
        <v>53854</v>
      </c>
      <c r="H1118" s="77">
        <v>303.41000000000003</v>
      </c>
      <c r="I1118" s="77">
        <v>1</v>
      </c>
      <c r="J1118" s="77">
        <v>-56.842392951026603</v>
      </c>
      <c r="K1118" s="77">
        <v>0.159937353001746</v>
      </c>
      <c r="L1118" s="77">
        <v>-56.783951319148301</v>
      </c>
      <c r="M1118" s="77">
        <v>0.15960864780706199</v>
      </c>
      <c r="N1118" s="77">
        <v>-5.8441631878303202E-2</v>
      </c>
      <c r="O1118" s="77">
        <v>3.2870519468401001E-4</v>
      </c>
      <c r="P1118" s="77">
        <v>-2.7545852026075E-5</v>
      </c>
      <c r="Q1118" s="77">
        <v>-2.7545852026075E-5</v>
      </c>
      <c r="R1118" s="77">
        <v>0</v>
      </c>
      <c r="S1118" s="77">
        <v>3.7559000000000003E-14</v>
      </c>
      <c r="T1118" s="77" t="s">
        <v>155</v>
      </c>
      <c r="U1118" s="105">
        <v>1.63959337473037E-2</v>
      </c>
      <c r="V1118" s="105">
        <v>0</v>
      </c>
      <c r="W1118" s="101">
        <v>1.63945774280638E-2</v>
      </c>
    </row>
    <row r="1119" spans="2:23" x14ac:dyDescent="0.25">
      <c r="B1119" s="55" t="s">
        <v>116</v>
      </c>
      <c r="C1119" s="76" t="s">
        <v>139</v>
      </c>
      <c r="D1119" s="55" t="s">
        <v>67</v>
      </c>
      <c r="E1119" s="55" t="s">
        <v>189</v>
      </c>
      <c r="F1119" s="70">
        <v>304.83999999999997</v>
      </c>
      <c r="G1119" s="77">
        <v>58104</v>
      </c>
      <c r="H1119" s="77">
        <v>298.87</v>
      </c>
      <c r="I1119" s="77">
        <v>1</v>
      </c>
      <c r="J1119" s="77">
        <v>-63.724774371051303</v>
      </c>
      <c r="K1119" s="77">
        <v>0.52141273793355503</v>
      </c>
      <c r="L1119" s="77">
        <v>-63.725292775331098</v>
      </c>
      <c r="M1119" s="77">
        <v>0.52142122140633396</v>
      </c>
      <c r="N1119" s="77">
        <v>5.18404279847839E-4</v>
      </c>
      <c r="O1119" s="77">
        <v>-8.4834727793850008E-6</v>
      </c>
      <c r="P1119" s="77">
        <v>6.5556989235129998E-6</v>
      </c>
      <c r="Q1119" s="77">
        <v>6.5556989235129998E-6</v>
      </c>
      <c r="R1119" s="77">
        <v>0</v>
      </c>
      <c r="S1119" s="77">
        <v>5.5180000000000001E-15</v>
      </c>
      <c r="T1119" s="77" t="s">
        <v>156</v>
      </c>
      <c r="U1119" s="105">
        <v>5.3409487487027002E-4</v>
      </c>
      <c r="V1119" s="105">
        <v>0</v>
      </c>
      <c r="W1119" s="101">
        <v>5.3405069299164703E-4</v>
      </c>
    </row>
    <row r="1120" spans="2:23" x14ac:dyDescent="0.25">
      <c r="B1120" s="55" t="s">
        <v>116</v>
      </c>
      <c r="C1120" s="76" t="s">
        <v>139</v>
      </c>
      <c r="D1120" s="55" t="s">
        <v>67</v>
      </c>
      <c r="E1120" s="55" t="s">
        <v>190</v>
      </c>
      <c r="F1120" s="70">
        <v>306.02</v>
      </c>
      <c r="G1120" s="77">
        <v>54050</v>
      </c>
      <c r="H1120" s="77">
        <v>307.57</v>
      </c>
      <c r="I1120" s="77">
        <v>1</v>
      </c>
      <c r="J1120" s="77">
        <v>67.553298281854893</v>
      </c>
      <c r="K1120" s="77">
        <v>9.6243120613690503E-2</v>
      </c>
      <c r="L1120" s="77">
        <v>67.560287647360099</v>
      </c>
      <c r="M1120" s="77">
        <v>9.6263037128904105E-2</v>
      </c>
      <c r="N1120" s="77">
        <v>-6.9893655051833604E-3</v>
      </c>
      <c r="O1120" s="77">
        <v>-1.9916515213599001E-5</v>
      </c>
      <c r="P1120" s="77">
        <v>-1.5598654554430601E-4</v>
      </c>
      <c r="Q1120" s="77">
        <v>-1.5598654554430699E-4</v>
      </c>
      <c r="R1120" s="77">
        <v>0</v>
      </c>
      <c r="S1120" s="77">
        <v>5.1315799999999996E-13</v>
      </c>
      <c r="T1120" s="77" t="s">
        <v>155</v>
      </c>
      <c r="U1120" s="105">
        <v>4.72322924807824E-3</v>
      </c>
      <c r="V1120" s="105">
        <v>0</v>
      </c>
      <c r="W1120" s="101">
        <v>4.7228385288424603E-3</v>
      </c>
    </row>
    <row r="1121" spans="2:23" x14ac:dyDescent="0.25">
      <c r="B1121" s="55" t="s">
        <v>116</v>
      </c>
      <c r="C1121" s="76" t="s">
        <v>139</v>
      </c>
      <c r="D1121" s="55" t="s">
        <v>67</v>
      </c>
      <c r="E1121" s="55" t="s">
        <v>190</v>
      </c>
      <c r="F1121" s="70">
        <v>306.02</v>
      </c>
      <c r="G1121" s="77">
        <v>56000</v>
      </c>
      <c r="H1121" s="77">
        <v>308.45999999999998</v>
      </c>
      <c r="I1121" s="77">
        <v>1</v>
      </c>
      <c r="J1121" s="77">
        <v>36.376090545552501</v>
      </c>
      <c r="K1121" s="77">
        <v>0.12778335186343601</v>
      </c>
      <c r="L1121" s="77">
        <v>36.456913564771597</v>
      </c>
      <c r="M1121" s="77">
        <v>0.12835181921184699</v>
      </c>
      <c r="N1121" s="77">
        <v>-8.0823019219111697E-2</v>
      </c>
      <c r="O1121" s="77">
        <v>-5.6846734841132498E-4</v>
      </c>
      <c r="P1121" s="77">
        <v>-1.33544831300662E-4</v>
      </c>
      <c r="Q1121" s="77">
        <v>-1.33544831300662E-4</v>
      </c>
      <c r="R1121" s="77">
        <v>0</v>
      </c>
      <c r="S1121" s="77">
        <v>1.722251E-12</v>
      </c>
      <c r="T1121" s="77" t="s">
        <v>155</v>
      </c>
      <c r="U1121" s="105">
        <v>2.2552258768736701E-2</v>
      </c>
      <c r="V1121" s="105">
        <v>0</v>
      </c>
      <c r="W1121" s="101">
        <v>2.2550393180418099E-2</v>
      </c>
    </row>
    <row r="1122" spans="2:23" x14ac:dyDescent="0.25">
      <c r="B1122" s="55" t="s">
        <v>116</v>
      </c>
      <c r="C1122" s="76" t="s">
        <v>139</v>
      </c>
      <c r="D1122" s="55" t="s">
        <v>67</v>
      </c>
      <c r="E1122" s="55" t="s">
        <v>190</v>
      </c>
      <c r="F1122" s="70">
        <v>306.02</v>
      </c>
      <c r="G1122" s="77">
        <v>58450</v>
      </c>
      <c r="H1122" s="77">
        <v>305.11</v>
      </c>
      <c r="I1122" s="77">
        <v>1</v>
      </c>
      <c r="J1122" s="77">
        <v>-64.745999041905904</v>
      </c>
      <c r="K1122" s="77">
        <v>0.107232495545684</v>
      </c>
      <c r="L1122" s="77">
        <v>-64.670294087680702</v>
      </c>
      <c r="M1122" s="77">
        <v>0.10698187665836199</v>
      </c>
      <c r="N1122" s="77">
        <v>-7.5704954225264104E-2</v>
      </c>
      <c r="O1122" s="77">
        <v>2.5061888732195699E-4</v>
      </c>
      <c r="P1122" s="77">
        <v>1.94917543863812E-4</v>
      </c>
      <c r="Q1122" s="77">
        <v>1.94917543863812E-4</v>
      </c>
      <c r="R1122" s="77">
        <v>0</v>
      </c>
      <c r="S1122" s="77">
        <v>9.7185699999999995E-13</v>
      </c>
      <c r="T1122" s="77" t="s">
        <v>155</v>
      </c>
      <c r="U1122" s="105">
        <v>7.6888519595459601E-3</v>
      </c>
      <c r="V1122" s="105">
        <v>0</v>
      </c>
      <c r="W1122" s="101">
        <v>7.6882159153897501E-3</v>
      </c>
    </row>
    <row r="1123" spans="2:23" x14ac:dyDescent="0.25">
      <c r="B1123" s="55" t="s">
        <v>116</v>
      </c>
      <c r="C1123" s="76" t="s">
        <v>139</v>
      </c>
      <c r="D1123" s="55" t="s">
        <v>67</v>
      </c>
      <c r="E1123" s="55" t="s">
        <v>191</v>
      </c>
      <c r="F1123" s="70">
        <v>303.41000000000003</v>
      </c>
      <c r="G1123" s="77">
        <v>53850</v>
      </c>
      <c r="H1123" s="77">
        <v>306.02</v>
      </c>
      <c r="I1123" s="77">
        <v>1</v>
      </c>
      <c r="J1123" s="77">
        <v>11.8772385352678</v>
      </c>
      <c r="K1123" s="77">
        <v>0</v>
      </c>
      <c r="L1123" s="77">
        <v>11.9266461274529</v>
      </c>
      <c r="M1123" s="77">
        <v>0</v>
      </c>
      <c r="N1123" s="77">
        <v>-4.9407592185087001E-2</v>
      </c>
      <c r="O1123" s="77">
        <v>0</v>
      </c>
      <c r="P1123" s="77">
        <v>-2.8558553266427E-5</v>
      </c>
      <c r="Q1123" s="77">
        <v>-2.8558553266426E-5</v>
      </c>
      <c r="R1123" s="77">
        <v>0</v>
      </c>
      <c r="S1123" s="77">
        <v>0</v>
      </c>
      <c r="T1123" s="77" t="s">
        <v>155</v>
      </c>
      <c r="U1123" s="105">
        <v>0.12895381560307401</v>
      </c>
      <c r="V1123" s="105">
        <v>0</v>
      </c>
      <c r="W1123" s="101">
        <v>0.12894314816907201</v>
      </c>
    </row>
    <row r="1124" spans="2:23" x14ac:dyDescent="0.25">
      <c r="B1124" s="55" t="s">
        <v>116</v>
      </c>
      <c r="C1124" s="76" t="s">
        <v>139</v>
      </c>
      <c r="D1124" s="55" t="s">
        <v>67</v>
      </c>
      <c r="E1124" s="55" t="s">
        <v>191</v>
      </c>
      <c r="F1124" s="70">
        <v>303.41000000000003</v>
      </c>
      <c r="G1124" s="77">
        <v>53850</v>
      </c>
      <c r="H1124" s="77">
        <v>306.02</v>
      </c>
      <c r="I1124" s="77">
        <v>2</v>
      </c>
      <c r="J1124" s="77">
        <v>27.471780734245201</v>
      </c>
      <c r="K1124" s="77">
        <v>0</v>
      </c>
      <c r="L1124" s="77">
        <v>27.5860593634978</v>
      </c>
      <c r="M1124" s="77">
        <v>0</v>
      </c>
      <c r="N1124" s="77">
        <v>-0.11427862925262899</v>
      </c>
      <c r="O1124" s="77">
        <v>0</v>
      </c>
      <c r="P1124" s="77">
        <v>-6.6055279709617003E-5</v>
      </c>
      <c r="Q1124" s="77">
        <v>-6.6055279709618006E-5</v>
      </c>
      <c r="R1124" s="77">
        <v>0</v>
      </c>
      <c r="S1124" s="77">
        <v>0</v>
      </c>
      <c r="T1124" s="77" t="s">
        <v>155</v>
      </c>
      <c r="U1124" s="105">
        <v>0.29826722234935599</v>
      </c>
      <c r="V1124" s="105">
        <v>0</v>
      </c>
      <c r="W1124" s="101">
        <v>0.29824254881880002</v>
      </c>
    </row>
    <row r="1125" spans="2:23" x14ac:dyDescent="0.25">
      <c r="B1125" s="55" t="s">
        <v>116</v>
      </c>
      <c r="C1125" s="76" t="s">
        <v>139</v>
      </c>
      <c r="D1125" s="55" t="s">
        <v>67</v>
      </c>
      <c r="E1125" s="55" t="s">
        <v>191</v>
      </c>
      <c r="F1125" s="70">
        <v>303.41000000000003</v>
      </c>
      <c r="G1125" s="77">
        <v>58004</v>
      </c>
      <c r="H1125" s="77">
        <v>300.68</v>
      </c>
      <c r="I1125" s="77">
        <v>1</v>
      </c>
      <c r="J1125" s="77">
        <v>-93.0897025915406</v>
      </c>
      <c r="K1125" s="77">
        <v>0.294633552771771</v>
      </c>
      <c r="L1125" s="77">
        <v>-93.136051296388601</v>
      </c>
      <c r="M1125" s="77">
        <v>0.29492701773683999</v>
      </c>
      <c r="N1125" s="77">
        <v>4.6348704847931597E-2</v>
      </c>
      <c r="O1125" s="77">
        <v>-2.9346496506921899E-4</v>
      </c>
      <c r="P1125" s="77">
        <v>4.4868396115781003E-5</v>
      </c>
      <c r="Q1125" s="77">
        <v>4.486839611578E-5</v>
      </c>
      <c r="R1125" s="77">
        <v>0</v>
      </c>
      <c r="S1125" s="77">
        <v>6.8447999999999995E-14</v>
      </c>
      <c r="T1125" s="77" t="s">
        <v>155</v>
      </c>
      <c r="U1125" s="105">
        <v>3.7892338860521797E-2</v>
      </c>
      <c r="V1125" s="105">
        <v>0</v>
      </c>
      <c r="W1125" s="101">
        <v>3.7889204296242998E-2</v>
      </c>
    </row>
    <row r="1126" spans="2:23" x14ac:dyDescent="0.25">
      <c r="B1126" s="55" t="s">
        <v>116</v>
      </c>
      <c r="C1126" s="76" t="s">
        <v>139</v>
      </c>
      <c r="D1126" s="55" t="s">
        <v>67</v>
      </c>
      <c r="E1126" s="55" t="s">
        <v>192</v>
      </c>
      <c r="F1126" s="70">
        <v>309.06</v>
      </c>
      <c r="G1126" s="77">
        <v>54000</v>
      </c>
      <c r="H1126" s="77">
        <v>306.85000000000002</v>
      </c>
      <c r="I1126" s="77">
        <v>1</v>
      </c>
      <c r="J1126" s="77">
        <v>-53.875097974123896</v>
      </c>
      <c r="K1126" s="77">
        <v>0.17589308661232</v>
      </c>
      <c r="L1126" s="77">
        <v>-53.243219293588503</v>
      </c>
      <c r="M1126" s="77">
        <v>0.171791328285156</v>
      </c>
      <c r="N1126" s="77">
        <v>-0.63187868053549101</v>
      </c>
      <c r="O1126" s="77">
        <v>4.1017583271640403E-3</v>
      </c>
      <c r="P1126" s="77">
        <v>-9.0985519788309901E-4</v>
      </c>
      <c r="Q1126" s="77">
        <v>-9.0985519788309803E-4</v>
      </c>
      <c r="R1126" s="77">
        <v>0</v>
      </c>
      <c r="S1126" s="77">
        <v>5.0166891000000001E-11</v>
      </c>
      <c r="T1126" s="77" t="s">
        <v>155</v>
      </c>
      <c r="U1126" s="105">
        <v>-0.133294898341622</v>
      </c>
      <c r="V1126" s="105">
        <v>0</v>
      </c>
      <c r="W1126" s="101">
        <v>-0.13330592488259099</v>
      </c>
    </row>
    <row r="1127" spans="2:23" x14ac:dyDescent="0.25">
      <c r="B1127" s="55" t="s">
        <v>116</v>
      </c>
      <c r="C1127" s="76" t="s">
        <v>139</v>
      </c>
      <c r="D1127" s="55" t="s">
        <v>67</v>
      </c>
      <c r="E1127" s="55" t="s">
        <v>192</v>
      </c>
      <c r="F1127" s="70">
        <v>309.06</v>
      </c>
      <c r="G1127" s="77">
        <v>54850</v>
      </c>
      <c r="H1127" s="77">
        <v>309.04000000000002</v>
      </c>
      <c r="I1127" s="77">
        <v>1</v>
      </c>
      <c r="J1127" s="77">
        <v>12.2934669914165</v>
      </c>
      <c r="K1127" s="77">
        <v>1.18787653905871E-3</v>
      </c>
      <c r="L1127" s="77">
        <v>12.294767089042899</v>
      </c>
      <c r="M1127" s="77">
        <v>1.18812780050217E-3</v>
      </c>
      <c r="N1127" s="77">
        <v>-1.30009762641936E-3</v>
      </c>
      <c r="O1127" s="77">
        <v>-2.5126144346000002E-7</v>
      </c>
      <c r="P1127" s="77">
        <v>1.7236015670890099E-4</v>
      </c>
      <c r="Q1127" s="77">
        <v>1.72360156708902E-4</v>
      </c>
      <c r="R1127" s="77">
        <v>0</v>
      </c>
      <c r="S1127" s="77">
        <v>2.3350500000000002E-13</v>
      </c>
      <c r="T1127" s="77" t="s">
        <v>156</v>
      </c>
      <c r="U1127" s="105">
        <v>-1.0365430162956201E-4</v>
      </c>
      <c r="V1127" s="105">
        <v>0</v>
      </c>
      <c r="W1127" s="101">
        <v>-1.0366287621431899E-4</v>
      </c>
    </row>
    <row r="1128" spans="2:23" x14ac:dyDescent="0.25">
      <c r="B1128" s="55" t="s">
        <v>116</v>
      </c>
      <c r="C1128" s="76" t="s">
        <v>139</v>
      </c>
      <c r="D1128" s="55" t="s">
        <v>67</v>
      </c>
      <c r="E1128" s="55" t="s">
        <v>137</v>
      </c>
      <c r="F1128" s="70">
        <v>306.85000000000002</v>
      </c>
      <c r="G1128" s="77">
        <v>54250</v>
      </c>
      <c r="H1128" s="77">
        <v>306.07</v>
      </c>
      <c r="I1128" s="77">
        <v>1</v>
      </c>
      <c r="J1128" s="77">
        <v>-92.952094802028995</v>
      </c>
      <c r="K1128" s="77">
        <v>0.117505250221961</v>
      </c>
      <c r="L1128" s="77">
        <v>-93.295867056414593</v>
      </c>
      <c r="M1128" s="77">
        <v>0.11837601581339099</v>
      </c>
      <c r="N1128" s="77">
        <v>0.34377225438558801</v>
      </c>
      <c r="O1128" s="77">
        <v>-8.7076559143006802E-4</v>
      </c>
      <c r="P1128" s="77">
        <v>6.0398196953360104E-4</v>
      </c>
      <c r="Q1128" s="77">
        <v>6.0398196953359996E-4</v>
      </c>
      <c r="R1128" s="77">
        <v>0</v>
      </c>
      <c r="S1128" s="77">
        <v>4.9612010000000001E-12</v>
      </c>
      <c r="T1128" s="77" t="s">
        <v>155</v>
      </c>
      <c r="U1128" s="105">
        <v>1.2875352711101901E-3</v>
      </c>
      <c r="V1128" s="105">
        <v>0</v>
      </c>
      <c r="W1128" s="101">
        <v>1.28742876245462E-3</v>
      </c>
    </row>
    <row r="1129" spans="2:23" x14ac:dyDescent="0.25">
      <c r="B1129" s="55" t="s">
        <v>116</v>
      </c>
      <c r="C1129" s="76" t="s">
        <v>139</v>
      </c>
      <c r="D1129" s="55" t="s">
        <v>67</v>
      </c>
      <c r="E1129" s="55" t="s">
        <v>193</v>
      </c>
      <c r="F1129" s="70">
        <v>307.57</v>
      </c>
      <c r="G1129" s="77">
        <v>54250</v>
      </c>
      <c r="H1129" s="77">
        <v>306.07</v>
      </c>
      <c r="I1129" s="77">
        <v>1</v>
      </c>
      <c r="J1129" s="77">
        <v>-43.1355881956583</v>
      </c>
      <c r="K1129" s="77">
        <v>0.109780059170139</v>
      </c>
      <c r="L1129" s="77">
        <v>-42.792226627230598</v>
      </c>
      <c r="M1129" s="77">
        <v>0.108039304923259</v>
      </c>
      <c r="N1129" s="77">
        <v>-0.34336156842766402</v>
      </c>
      <c r="O1129" s="77">
        <v>1.74075424687981E-3</v>
      </c>
      <c r="P1129" s="77">
        <v>-6.0398196953360104E-4</v>
      </c>
      <c r="Q1129" s="77">
        <v>-6.0398196953359996E-4</v>
      </c>
      <c r="R1129" s="77">
        <v>0</v>
      </c>
      <c r="S1129" s="77">
        <v>2.1522859E-11</v>
      </c>
      <c r="T1129" s="77" t="s">
        <v>155</v>
      </c>
      <c r="U1129" s="105">
        <v>1.90558653861666E-2</v>
      </c>
      <c r="V1129" s="105">
        <v>0</v>
      </c>
      <c r="W1129" s="101">
        <v>1.9054289029659301E-2</v>
      </c>
    </row>
    <row r="1130" spans="2:23" x14ac:dyDescent="0.25">
      <c r="B1130" s="55" t="s">
        <v>116</v>
      </c>
      <c r="C1130" s="76" t="s">
        <v>139</v>
      </c>
      <c r="D1130" s="55" t="s">
        <v>67</v>
      </c>
      <c r="E1130" s="55" t="s">
        <v>194</v>
      </c>
      <c r="F1130" s="70">
        <v>309.18</v>
      </c>
      <c r="G1130" s="77">
        <v>53550</v>
      </c>
      <c r="H1130" s="77">
        <v>308.74</v>
      </c>
      <c r="I1130" s="77">
        <v>1</v>
      </c>
      <c r="J1130" s="77">
        <v>-16.3307917480413</v>
      </c>
      <c r="K1130" s="77">
        <v>4.7204972363867398E-3</v>
      </c>
      <c r="L1130" s="77">
        <v>-16.162587378750001</v>
      </c>
      <c r="M1130" s="77">
        <v>4.6237573847303899E-3</v>
      </c>
      <c r="N1130" s="77">
        <v>-0.168204369291344</v>
      </c>
      <c r="O1130" s="77">
        <v>9.6739851656346001E-5</v>
      </c>
      <c r="P1130" s="77">
        <v>-3.1283853035876902E-4</v>
      </c>
      <c r="Q1130" s="77">
        <v>-3.1283853035876999E-4</v>
      </c>
      <c r="R1130" s="77">
        <v>0</v>
      </c>
      <c r="S1130" s="77">
        <v>1.732263E-12</v>
      </c>
      <c r="T1130" s="77" t="s">
        <v>156</v>
      </c>
      <c r="U1130" s="105">
        <v>-4.41211779204463E-2</v>
      </c>
      <c r="V1130" s="105">
        <v>0</v>
      </c>
      <c r="W1130" s="101">
        <v>-4.4124827752375501E-2</v>
      </c>
    </row>
    <row r="1131" spans="2:23" x14ac:dyDescent="0.25">
      <c r="B1131" s="55" t="s">
        <v>116</v>
      </c>
      <c r="C1131" s="76" t="s">
        <v>139</v>
      </c>
      <c r="D1131" s="55" t="s">
        <v>67</v>
      </c>
      <c r="E1131" s="55" t="s">
        <v>195</v>
      </c>
      <c r="F1131" s="70">
        <v>305.62</v>
      </c>
      <c r="G1131" s="77">
        <v>58200</v>
      </c>
      <c r="H1131" s="77">
        <v>305.77999999999997</v>
      </c>
      <c r="I1131" s="77">
        <v>1</v>
      </c>
      <c r="J1131" s="77">
        <v>23.6449642854313</v>
      </c>
      <c r="K1131" s="77">
        <v>9.8622476880864292E-3</v>
      </c>
      <c r="L1131" s="77">
        <v>23.585010570373001</v>
      </c>
      <c r="M1131" s="77">
        <v>9.8122980443852495E-3</v>
      </c>
      <c r="N1131" s="77">
        <v>5.9953715058302902E-2</v>
      </c>
      <c r="O1131" s="77">
        <v>4.9949643701184002E-5</v>
      </c>
      <c r="P1131" s="77">
        <v>-2.54957429475718E-4</v>
      </c>
      <c r="Q1131" s="77">
        <v>-2.54957429475718E-4</v>
      </c>
      <c r="R1131" s="77">
        <v>0</v>
      </c>
      <c r="S1131" s="77">
        <v>1.1466579999999999E-12</v>
      </c>
      <c r="T1131" s="77" t="s">
        <v>155</v>
      </c>
      <c r="U1131" s="105">
        <v>5.6770116701254699E-3</v>
      </c>
      <c r="V1131" s="105">
        <v>0</v>
      </c>
      <c r="W1131" s="101">
        <v>5.6765420512387404E-3</v>
      </c>
    </row>
    <row r="1132" spans="2:23" x14ac:dyDescent="0.25">
      <c r="B1132" s="55" t="s">
        <v>116</v>
      </c>
      <c r="C1132" s="76" t="s">
        <v>139</v>
      </c>
      <c r="D1132" s="55" t="s">
        <v>67</v>
      </c>
      <c r="E1132" s="55" t="s">
        <v>196</v>
      </c>
      <c r="F1132" s="70">
        <v>310.04000000000002</v>
      </c>
      <c r="G1132" s="77">
        <v>53000</v>
      </c>
      <c r="H1132" s="77">
        <v>310.45</v>
      </c>
      <c r="I1132" s="77">
        <v>1</v>
      </c>
      <c r="J1132" s="77">
        <v>33.575678826980898</v>
      </c>
      <c r="K1132" s="77">
        <v>2.7867503878880401E-2</v>
      </c>
      <c r="L1132" s="77">
        <v>35.1088626644353</v>
      </c>
      <c r="M1132" s="77">
        <v>3.0470668913229301E-2</v>
      </c>
      <c r="N1132" s="77">
        <v>-1.53318383745442</v>
      </c>
      <c r="O1132" s="77">
        <v>-2.6031650343488399E-3</v>
      </c>
      <c r="P1132" s="77">
        <v>7.5106341275256601E-4</v>
      </c>
      <c r="Q1132" s="77">
        <v>7.5106341275256797E-4</v>
      </c>
      <c r="R1132" s="77">
        <v>0</v>
      </c>
      <c r="S1132" s="77">
        <v>1.3944459E-11</v>
      </c>
      <c r="T1132" s="77" t="s">
        <v>156</v>
      </c>
      <c r="U1132" s="105">
        <v>-0.17901356272529201</v>
      </c>
      <c r="V1132" s="105">
        <v>0</v>
      </c>
      <c r="W1132" s="101">
        <v>-0.17902837124690901</v>
      </c>
    </row>
    <row r="1133" spans="2:23" x14ac:dyDescent="0.25">
      <c r="B1133" s="55" t="s">
        <v>116</v>
      </c>
      <c r="C1133" s="76" t="s">
        <v>139</v>
      </c>
      <c r="D1133" s="55" t="s">
        <v>67</v>
      </c>
      <c r="E1133" s="55" t="s">
        <v>197</v>
      </c>
      <c r="F1133" s="70">
        <v>308.45999999999998</v>
      </c>
      <c r="G1133" s="77">
        <v>56100</v>
      </c>
      <c r="H1133" s="77">
        <v>308.45</v>
      </c>
      <c r="I1133" s="77">
        <v>1</v>
      </c>
      <c r="J1133" s="77">
        <v>-4.6111930540583996</v>
      </c>
      <c r="K1133" s="77">
        <v>1.9838473589216098E-3</v>
      </c>
      <c r="L1133" s="77">
        <v>-4.53061990684016</v>
      </c>
      <c r="M1133" s="77">
        <v>1.91512401186592E-3</v>
      </c>
      <c r="N1133" s="77">
        <v>-8.0573147218236704E-2</v>
      </c>
      <c r="O1133" s="77">
        <v>6.8723347055688007E-5</v>
      </c>
      <c r="P1133" s="77">
        <v>-1.33544831266394E-4</v>
      </c>
      <c r="Q1133" s="77">
        <v>-1.33544831266394E-4</v>
      </c>
      <c r="R1133" s="77">
        <v>0</v>
      </c>
      <c r="S1133" s="77">
        <v>1.6639330000000001E-12</v>
      </c>
      <c r="T1133" s="77" t="s">
        <v>155</v>
      </c>
      <c r="U1133" s="105">
        <v>2.0392328543880501E-2</v>
      </c>
      <c r="V1133" s="105">
        <v>0</v>
      </c>
      <c r="W1133" s="101">
        <v>2.0390641631260802E-2</v>
      </c>
    </row>
    <row r="1134" spans="2:23" x14ac:dyDescent="0.25">
      <c r="B1134" s="55" t="s">
        <v>116</v>
      </c>
      <c r="C1134" s="76" t="s">
        <v>139</v>
      </c>
      <c r="D1134" s="55" t="s">
        <v>67</v>
      </c>
      <c r="E1134" s="55" t="s">
        <v>138</v>
      </c>
      <c r="F1134" s="70">
        <v>308.58</v>
      </c>
      <c r="G1134" s="77">
        <v>56100</v>
      </c>
      <c r="H1134" s="77">
        <v>308.45</v>
      </c>
      <c r="I1134" s="77">
        <v>1</v>
      </c>
      <c r="J1134" s="77">
        <v>-1.46605766390085</v>
      </c>
      <c r="K1134" s="77">
        <v>1.7753425110268801E-4</v>
      </c>
      <c r="L1134" s="77">
        <v>-1.4582792081838201</v>
      </c>
      <c r="M1134" s="77">
        <v>1.75655363369153E-4</v>
      </c>
      <c r="N1134" s="77">
        <v>-7.7784557170369802E-3</v>
      </c>
      <c r="O1134" s="77">
        <v>1.8788877335359999E-6</v>
      </c>
      <c r="P1134" s="77">
        <v>-3.0498415042377001E-5</v>
      </c>
      <c r="Q1134" s="77">
        <v>-3.0498415042378001E-5</v>
      </c>
      <c r="R1134" s="77">
        <v>0</v>
      </c>
      <c r="S1134" s="77">
        <v>7.6830999999999996E-14</v>
      </c>
      <c r="T1134" s="77" t="s">
        <v>155</v>
      </c>
      <c r="U1134" s="105">
        <v>-4.3153419410295302E-4</v>
      </c>
      <c r="V1134" s="105">
        <v>0</v>
      </c>
      <c r="W1134" s="101">
        <v>-4.3156989186431003E-4</v>
      </c>
    </row>
    <row r="1135" spans="2:23" x14ac:dyDescent="0.25">
      <c r="B1135" s="55" t="s">
        <v>116</v>
      </c>
      <c r="C1135" s="76" t="s">
        <v>139</v>
      </c>
      <c r="D1135" s="55" t="s">
        <v>67</v>
      </c>
      <c r="E1135" s="55" t="s">
        <v>198</v>
      </c>
      <c r="F1135" s="70">
        <v>300.68</v>
      </c>
      <c r="G1135" s="77">
        <v>58054</v>
      </c>
      <c r="H1135" s="77">
        <v>299.58</v>
      </c>
      <c r="I1135" s="77">
        <v>1</v>
      </c>
      <c r="J1135" s="77">
        <v>-37.304025864872401</v>
      </c>
      <c r="K1135" s="77">
        <v>7.8207377429861405E-2</v>
      </c>
      <c r="L1135" s="77">
        <v>-37.303751827322898</v>
      </c>
      <c r="M1135" s="77">
        <v>7.8206228402170702E-2</v>
      </c>
      <c r="N1135" s="77">
        <v>-2.74037549530259E-4</v>
      </c>
      <c r="O1135" s="77">
        <v>1.1490276906920001E-6</v>
      </c>
      <c r="P1135" s="77">
        <v>-3.2795859117459999E-6</v>
      </c>
      <c r="Q1135" s="77">
        <v>-3.2795859117459999E-6</v>
      </c>
      <c r="R1135" s="77">
        <v>0</v>
      </c>
      <c r="S1135" s="77">
        <v>6.0399999999999995E-16</v>
      </c>
      <c r="T1135" s="77" t="s">
        <v>155</v>
      </c>
      <c r="U1135" s="105">
        <v>4.3416376324084998E-5</v>
      </c>
      <c r="V1135" s="105">
        <v>0</v>
      </c>
      <c r="W1135" s="101">
        <v>4.3412784795389899E-5</v>
      </c>
    </row>
    <row r="1136" spans="2:23" x14ac:dyDescent="0.25">
      <c r="B1136" s="55" t="s">
        <v>116</v>
      </c>
      <c r="C1136" s="76" t="s">
        <v>139</v>
      </c>
      <c r="D1136" s="55" t="s">
        <v>67</v>
      </c>
      <c r="E1136" s="55" t="s">
        <v>198</v>
      </c>
      <c r="F1136" s="70">
        <v>300.68</v>
      </c>
      <c r="G1136" s="77">
        <v>58104</v>
      </c>
      <c r="H1136" s="77">
        <v>298.87</v>
      </c>
      <c r="I1136" s="77">
        <v>1</v>
      </c>
      <c r="J1136" s="77">
        <v>-38.224870476037303</v>
      </c>
      <c r="K1136" s="77">
        <v>0.13062598062813799</v>
      </c>
      <c r="L1136" s="77">
        <v>-38.224596838758501</v>
      </c>
      <c r="M1136" s="77">
        <v>0.13062411043161501</v>
      </c>
      <c r="N1136" s="77">
        <v>-2.7363727879148298E-4</v>
      </c>
      <c r="O1136" s="77">
        <v>1.8701965235790001E-6</v>
      </c>
      <c r="P1136" s="77">
        <v>-3.2761128080380002E-6</v>
      </c>
      <c r="Q1136" s="77">
        <v>-3.2761128080380002E-6</v>
      </c>
      <c r="R1136" s="77">
        <v>0</v>
      </c>
      <c r="S1136" s="77">
        <v>9.6000000000000002E-16</v>
      </c>
      <c r="T1136" s="77" t="s">
        <v>155</v>
      </c>
      <c r="U1136" s="105">
        <v>6.5354688243258999E-5</v>
      </c>
      <c r="V1136" s="105">
        <v>0</v>
      </c>
      <c r="W1136" s="101">
        <v>6.5349281913711099E-5</v>
      </c>
    </row>
    <row r="1137" spans="2:23" x14ac:dyDescent="0.25">
      <c r="B1137" s="55" t="s">
        <v>116</v>
      </c>
      <c r="C1137" s="76" t="s">
        <v>139</v>
      </c>
      <c r="D1137" s="55" t="s">
        <v>67</v>
      </c>
      <c r="E1137" s="55" t="s">
        <v>199</v>
      </c>
      <c r="F1137" s="70">
        <v>299.58</v>
      </c>
      <c r="G1137" s="77">
        <v>58104</v>
      </c>
      <c r="H1137" s="77">
        <v>298.87</v>
      </c>
      <c r="I1137" s="77">
        <v>1</v>
      </c>
      <c r="J1137" s="77">
        <v>-39.885695757988998</v>
      </c>
      <c r="K1137" s="77">
        <v>5.31350154517021E-2</v>
      </c>
      <c r="L1137" s="77">
        <v>-39.885422016291798</v>
      </c>
      <c r="M1137" s="77">
        <v>5.3134286106551097E-2</v>
      </c>
      <c r="N1137" s="77">
        <v>-2.7374169719318598E-4</v>
      </c>
      <c r="O1137" s="77">
        <v>7.2934515096200003E-7</v>
      </c>
      <c r="P1137" s="77">
        <v>-3.279586115432E-6</v>
      </c>
      <c r="Q1137" s="77">
        <v>-3.279586115432E-6</v>
      </c>
      <c r="R1137" s="77">
        <v>0</v>
      </c>
      <c r="S1137" s="77">
        <v>3.5900000000000002E-16</v>
      </c>
      <c r="T1137" s="77" t="s">
        <v>155</v>
      </c>
      <c r="U1137" s="105">
        <v>2.3881697789494999E-5</v>
      </c>
      <c r="V1137" s="105">
        <v>0</v>
      </c>
      <c r="W1137" s="101">
        <v>2.3879722226121E-5</v>
      </c>
    </row>
    <row r="1138" spans="2:23" x14ac:dyDescent="0.25">
      <c r="B1138" s="55" t="s">
        <v>116</v>
      </c>
      <c r="C1138" s="76" t="s">
        <v>139</v>
      </c>
      <c r="D1138" s="55" t="s">
        <v>67</v>
      </c>
      <c r="E1138" s="55" t="s">
        <v>200</v>
      </c>
      <c r="F1138" s="70">
        <v>305.2</v>
      </c>
      <c r="G1138" s="77">
        <v>58200</v>
      </c>
      <c r="H1138" s="77">
        <v>305.77999999999997</v>
      </c>
      <c r="I1138" s="77">
        <v>1</v>
      </c>
      <c r="J1138" s="77">
        <v>15.3391831286513</v>
      </c>
      <c r="K1138" s="77">
        <v>9.6351475742735507E-3</v>
      </c>
      <c r="L1138" s="77">
        <v>15.3991508269006</v>
      </c>
      <c r="M1138" s="77">
        <v>9.7106310014654293E-3</v>
      </c>
      <c r="N1138" s="77">
        <v>-5.9967698249302502E-2</v>
      </c>
      <c r="O1138" s="77">
        <v>-7.5483427191879997E-5</v>
      </c>
      <c r="P1138" s="77">
        <v>2.54957429475718E-4</v>
      </c>
      <c r="Q1138" s="77">
        <v>2.54957429475718E-4</v>
      </c>
      <c r="R1138" s="77">
        <v>0</v>
      </c>
      <c r="S1138" s="77">
        <v>2.661885E-12</v>
      </c>
      <c r="T1138" s="77" t="s">
        <v>155</v>
      </c>
      <c r="U1138" s="105">
        <v>1.1721832811746999E-2</v>
      </c>
      <c r="V1138" s="105">
        <v>0</v>
      </c>
      <c r="W1138" s="101">
        <v>1.1720863147706199E-2</v>
      </c>
    </row>
    <row r="1139" spans="2:23" x14ac:dyDescent="0.25">
      <c r="B1139" s="55" t="s">
        <v>116</v>
      </c>
      <c r="C1139" s="76" t="s">
        <v>139</v>
      </c>
      <c r="D1139" s="55" t="s">
        <v>67</v>
      </c>
      <c r="E1139" s="55" t="s">
        <v>200</v>
      </c>
      <c r="F1139" s="70">
        <v>305.2</v>
      </c>
      <c r="G1139" s="77">
        <v>58500</v>
      </c>
      <c r="H1139" s="77">
        <v>305.02999999999997</v>
      </c>
      <c r="I1139" s="77">
        <v>1</v>
      </c>
      <c r="J1139" s="77">
        <v>-42.564120192211703</v>
      </c>
      <c r="K1139" s="77">
        <v>9.4389795475100097E-3</v>
      </c>
      <c r="L1139" s="77">
        <v>-42.624138951262701</v>
      </c>
      <c r="M1139" s="77">
        <v>9.4656177231634501E-3</v>
      </c>
      <c r="N1139" s="77">
        <v>6.0018759051017098E-2</v>
      </c>
      <c r="O1139" s="77">
        <v>-2.6638175653436002E-5</v>
      </c>
      <c r="P1139" s="77">
        <v>-2.5495742923971299E-4</v>
      </c>
      <c r="Q1139" s="77">
        <v>-2.5495742923971299E-4</v>
      </c>
      <c r="R1139" s="77">
        <v>0</v>
      </c>
      <c r="S1139" s="77">
        <v>3.3866699999999999E-13</v>
      </c>
      <c r="T1139" s="77" t="s">
        <v>155</v>
      </c>
      <c r="U1139" s="105">
        <v>2.0754820741758001E-3</v>
      </c>
      <c r="V1139" s="105">
        <v>0</v>
      </c>
      <c r="W1139" s="101">
        <v>2.0753103842731302E-3</v>
      </c>
    </row>
    <row r="1140" spans="2:23" x14ac:dyDescent="0.25">
      <c r="B1140" s="55" t="s">
        <v>116</v>
      </c>
      <c r="C1140" s="76" t="s">
        <v>139</v>
      </c>
      <c r="D1140" s="55" t="s">
        <v>67</v>
      </c>
      <c r="E1140" s="55" t="s">
        <v>201</v>
      </c>
      <c r="F1140" s="70">
        <v>303.14</v>
      </c>
      <c r="G1140" s="77">
        <v>58304</v>
      </c>
      <c r="H1140" s="77">
        <v>303.14</v>
      </c>
      <c r="I1140" s="77">
        <v>1</v>
      </c>
      <c r="J1140" s="77">
        <v>-46.220464673910598</v>
      </c>
      <c r="K1140" s="77">
        <v>0</v>
      </c>
      <c r="L1140" s="77">
        <v>-46.2204530795849</v>
      </c>
      <c r="M1140" s="77">
        <v>0</v>
      </c>
      <c r="N1140" s="77">
        <v>-1.1594325699527E-5</v>
      </c>
      <c r="O1140" s="77">
        <v>0</v>
      </c>
      <c r="P1140" s="77">
        <v>0</v>
      </c>
      <c r="Q1140" s="77">
        <v>0</v>
      </c>
      <c r="R1140" s="77">
        <v>0</v>
      </c>
      <c r="S1140" s="77">
        <v>0</v>
      </c>
      <c r="T1140" s="77" t="s">
        <v>155</v>
      </c>
      <c r="U1140" s="105">
        <v>0</v>
      </c>
      <c r="V1140" s="105">
        <v>0</v>
      </c>
      <c r="W1140" s="101">
        <v>0</v>
      </c>
    </row>
    <row r="1141" spans="2:23" x14ac:dyDescent="0.25">
      <c r="B1141" s="55" t="s">
        <v>116</v>
      </c>
      <c r="C1141" s="76" t="s">
        <v>139</v>
      </c>
      <c r="D1141" s="55" t="s">
        <v>67</v>
      </c>
      <c r="E1141" s="55" t="s">
        <v>201</v>
      </c>
      <c r="F1141" s="70">
        <v>303.14</v>
      </c>
      <c r="G1141" s="77">
        <v>58350</v>
      </c>
      <c r="H1141" s="77">
        <v>304.52999999999997</v>
      </c>
      <c r="I1141" s="77">
        <v>1</v>
      </c>
      <c r="J1141" s="77">
        <v>34.216665040124496</v>
      </c>
      <c r="K1141" s="77">
        <v>8.4647406035642095E-2</v>
      </c>
      <c r="L1141" s="77">
        <v>34.232517531194397</v>
      </c>
      <c r="M1141" s="77">
        <v>8.4725858046651295E-2</v>
      </c>
      <c r="N1141" s="77">
        <v>-1.5852491069867601E-2</v>
      </c>
      <c r="O1141" s="77">
        <v>-7.8452011009147994E-5</v>
      </c>
      <c r="P1141" s="77">
        <v>-6.0039885924221E-5</v>
      </c>
      <c r="Q1141" s="77">
        <v>-6.0039885924219997E-5</v>
      </c>
      <c r="R1141" s="77">
        <v>0</v>
      </c>
      <c r="S1141" s="77">
        <v>2.6062599999999998E-13</v>
      </c>
      <c r="T1141" s="77" t="s">
        <v>155</v>
      </c>
      <c r="U1141" s="105">
        <v>-1.8015041778487199E-3</v>
      </c>
      <c r="V1141" s="105">
        <v>0</v>
      </c>
      <c r="W1141" s="101">
        <v>-1.8016532035044E-3</v>
      </c>
    </row>
    <row r="1142" spans="2:23" x14ac:dyDescent="0.25">
      <c r="B1142" s="55" t="s">
        <v>116</v>
      </c>
      <c r="C1142" s="76" t="s">
        <v>139</v>
      </c>
      <c r="D1142" s="55" t="s">
        <v>67</v>
      </c>
      <c r="E1142" s="55" t="s">
        <v>201</v>
      </c>
      <c r="F1142" s="70">
        <v>303.14</v>
      </c>
      <c r="G1142" s="77">
        <v>58600</v>
      </c>
      <c r="H1142" s="77">
        <v>303.3</v>
      </c>
      <c r="I1142" s="77">
        <v>1</v>
      </c>
      <c r="J1142" s="77">
        <v>65.438313969241193</v>
      </c>
      <c r="K1142" s="77">
        <v>1.6443544070925999E-2</v>
      </c>
      <c r="L1142" s="77">
        <v>65.4224030482264</v>
      </c>
      <c r="M1142" s="77">
        <v>1.64355487511216E-2</v>
      </c>
      <c r="N1142" s="77">
        <v>1.5910921014761201E-2</v>
      </c>
      <c r="O1142" s="77">
        <v>7.9953198044149993E-6</v>
      </c>
      <c r="P1142" s="77">
        <v>6.0039885307070999E-5</v>
      </c>
      <c r="Q1142" s="77">
        <v>6.0039885307070002E-5</v>
      </c>
      <c r="R1142" s="77">
        <v>0</v>
      </c>
      <c r="S1142" s="77">
        <v>1.3842E-14</v>
      </c>
      <c r="T1142" s="77" t="s">
        <v>156</v>
      </c>
      <c r="U1142" s="105">
        <v>-1.21406491267558E-4</v>
      </c>
      <c r="V1142" s="105">
        <v>0</v>
      </c>
      <c r="W1142" s="101">
        <v>-1.2141653436498E-4</v>
      </c>
    </row>
    <row r="1143" spans="2:23" x14ac:dyDescent="0.25">
      <c r="B1143" s="55" t="s">
        <v>116</v>
      </c>
      <c r="C1143" s="76" t="s">
        <v>139</v>
      </c>
      <c r="D1143" s="55" t="s">
        <v>67</v>
      </c>
      <c r="E1143" s="55" t="s">
        <v>202</v>
      </c>
      <c r="F1143" s="70">
        <v>303.14</v>
      </c>
      <c r="G1143" s="77">
        <v>58300</v>
      </c>
      <c r="H1143" s="77">
        <v>303.14</v>
      </c>
      <c r="I1143" s="77">
        <v>2</v>
      </c>
      <c r="J1143" s="77">
        <v>28.485055101967099</v>
      </c>
      <c r="K1143" s="77">
        <v>0</v>
      </c>
      <c r="L1143" s="77">
        <v>28.485047956538999</v>
      </c>
      <c r="M1143" s="77">
        <v>0</v>
      </c>
      <c r="N1143" s="77">
        <v>7.1454280825560003E-6</v>
      </c>
      <c r="O1143" s="77">
        <v>0</v>
      </c>
      <c r="P1143" s="77">
        <v>0</v>
      </c>
      <c r="Q1143" s="77">
        <v>0</v>
      </c>
      <c r="R1143" s="77">
        <v>0</v>
      </c>
      <c r="S1143" s="77">
        <v>0</v>
      </c>
      <c r="T1143" s="77" t="s">
        <v>155</v>
      </c>
      <c r="U1143" s="105">
        <v>0</v>
      </c>
      <c r="V1143" s="105">
        <v>0</v>
      </c>
      <c r="W1143" s="101">
        <v>0</v>
      </c>
    </row>
    <row r="1144" spans="2:23" x14ac:dyDescent="0.25">
      <c r="B1144" s="55" t="s">
        <v>116</v>
      </c>
      <c r="C1144" s="76" t="s">
        <v>139</v>
      </c>
      <c r="D1144" s="55" t="s">
        <v>67</v>
      </c>
      <c r="E1144" s="55" t="s">
        <v>203</v>
      </c>
      <c r="F1144" s="70">
        <v>305.11</v>
      </c>
      <c r="G1144" s="77">
        <v>58500</v>
      </c>
      <c r="H1144" s="77">
        <v>305.02999999999997</v>
      </c>
      <c r="I1144" s="77">
        <v>1</v>
      </c>
      <c r="J1144" s="77">
        <v>-15.553311447980899</v>
      </c>
      <c r="K1144" s="77">
        <v>3.4108675076702901E-3</v>
      </c>
      <c r="L1144" s="77">
        <v>-15.477473382923501</v>
      </c>
      <c r="M1144" s="77">
        <v>3.3776857706994002E-3</v>
      </c>
      <c r="N1144" s="77">
        <v>-7.5838065057340406E-2</v>
      </c>
      <c r="O1144" s="77">
        <v>3.3181736970888998E-5</v>
      </c>
      <c r="P1144" s="77">
        <v>1.9491754390463299E-4</v>
      </c>
      <c r="Q1144" s="77">
        <v>1.9491754390463299E-4</v>
      </c>
      <c r="R1144" s="77">
        <v>0</v>
      </c>
      <c r="S1144" s="77">
        <v>5.3569899999999996E-13</v>
      </c>
      <c r="T1144" s="77" t="s">
        <v>155</v>
      </c>
      <c r="U1144" s="105">
        <v>4.0557072931187996E-3</v>
      </c>
      <c r="V1144" s="105">
        <v>0</v>
      </c>
      <c r="W1144" s="101">
        <v>4.0553717932370701E-3</v>
      </c>
    </row>
    <row r="1145" spans="2:23" x14ac:dyDescent="0.25">
      <c r="B1145" s="55" t="s">
        <v>116</v>
      </c>
      <c r="C1145" s="76" t="s">
        <v>139</v>
      </c>
      <c r="D1145" s="55" t="s">
        <v>67</v>
      </c>
      <c r="E1145" s="55" t="s">
        <v>204</v>
      </c>
      <c r="F1145" s="70">
        <v>305.02999999999997</v>
      </c>
      <c r="G1145" s="77">
        <v>58600</v>
      </c>
      <c r="H1145" s="77">
        <v>303.3</v>
      </c>
      <c r="I1145" s="77">
        <v>1</v>
      </c>
      <c r="J1145" s="77">
        <v>-58.201224380462598</v>
      </c>
      <c r="K1145" s="77">
        <v>0.15473563348550501</v>
      </c>
      <c r="L1145" s="77">
        <v>-58.185359629891899</v>
      </c>
      <c r="M1145" s="77">
        <v>0.15465128791787</v>
      </c>
      <c r="N1145" s="77">
        <v>-1.5864750570726598E-2</v>
      </c>
      <c r="O1145" s="77">
        <v>8.4345567634728995E-5</v>
      </c>
      <c r="P1145" s="77">
        <v>-6.0039885170925997E-5</v>
      </c>
      <c r="Q1145" s="77">
        <v>-6.0039885170925997E-5</v>
      </c>
      <c r="R1145" s="77">
        <v>0</v>
      </c>
      <c r="S1145" s="77">
        <v>1.64667E-13</v>
      </c>
      <c r="T1145" s="77" t="s">
        <v>156</v>
      </c>
      <c r="U1145" s="105">
        <v>-1.79104890773908E-3</v>
      </c>
      <c r="V1145" s="105">
        <v>0</v>
      </c>
      <c r="W1145" s="101">
        <v>-1.7911970685044599E-3</v>
      </c>
    </row>
    <row r="1146" spans="2:23" x14ac:dyDescent="0.25">
      <c r="B1146" s="55" t="s">
        <v>116</v>
      </c>
      <c r="C1146" s="76" t="s">
        <v>117</v>
      </c>
      <c r="D1146" s="55" t="s">
        <v>68</v>
      </c>
      <c r="E1146" s="55" t="s">
        <v>118</v>
      </c>
      <c r="F1146" s="70">
        <v>302.85000000000002</v>
      </c>
      <c r="G1146" s="77">
        <v>50050</v>
      </c>
      <c r="H1146" s="77">
        <v>304.44</v>
      </c>
      <c r="I1146" s="77">
        <v>1</v>
      </c>
      <c r="J1146" s="77">
        <v>14.790994121598199</v>
      </c>
      <c r="K1146" s="77">
        <v>4.0035551800242999E-2</v>
      </c>
      <c r="L1146" s="77">
        <v>7.1543376896994904</v>
      </c>
      <c r="M1146" s="77">
        <v>9.3667722434205899E-3</v>
      </c>
      <c r="N1146" s="77">
        <v>7.6366564318987198</v>
      </c>
      <c r="O1146" s="77">
        <v>3.0668779556822401E-2</v>
      </c>
      <c r="P1146" s="77">
        <v>0.136372567119113</v>
      </c>
      <c r="Q1146" s="77">
        <v>0.136372567119113</v>
      </c>
      <c r="R1146" s="77">
        <v>0</v>
      </c>
      <c r="S1146" s="77">
        <v>3.4033383024660002E-6</v>
      </c>
      <c r="T1146" s="77" t="s">
        <v>133</v>
      </c>
      <c r="U1146" s="105">
        <v>-2.8002646932345701</v>
      </c>
      <c r="V1146" s="105">
        <v>-2.3242958968679299</v>
      </c>
      <c r="W1146" s="101">
        <v>-0.47597522825718203</v>
      </c>
    </row>
    <row r="1147" spans="2:23" x14ac:dyDescent="0.25">
      <c r="B1147" s="55" t="s">
        <v>116</v>
      </c>
      <c r="C1147" s="76" t="s">
        <v>117</v>
      </c>
      <c r="D1147" s="55" t="s">
        <v>68</v>
      </c>
      <c r="E1147" s="55" t="s">
        <v>134</v>
      </c>
      <c r="F1147" s="70">
        <v>309.75</v>
      </c>
      <c r="G1147" s="77">
        <v>56050</v>
      </c>
      <c r="H1147" s="77">
        <v>309.02999999999997</v>
      </c>
      <c r="I1147" s="77">
        <v>1</v>
      </c>
      <c r="J1147" s="77">
        <v>-33.275338840618197</v>
      </c>
      <c r="K1147" s="77">
        <v>3.54319415986546E-2</v>
      </c>
      <c r="L1147" s="77">
        <v>-33.269734467605403</v>
      </c>
      <c r="M1147" s="77">
        <v>3.5420007409439E-2</v>
      </c>
      <c r="N1147" s="77">
        <v>-5.6043730128629799E-3</v>
      </c>
      <c r="O1147" s="77">
        <v>1.1934189215606001E-5</v>
      </c>
      <c r="P1147" s="77">
        <v>-2.1623884731214999E-5</v>
      </c>
      <c r="Q1147" s="77">
        <v>-2.1623884731214999E-5</v>
      </c>
      <c r="R1147" s="77">
        <v>0</v>
      </c>
      <c r="S1147" s="77">
        <v>1.4963E-14</v>
      </c>
      <c r="T1147" s="77" t="s">
        <v>133</v>
      </c>
      <c r="U1147" s="105">
        <v>-3.48562840686676E-4</v>
      </c>
      <c r="V1147" s="105">
        <v>0</v>
      </c>
      <c r="W1147" s="101">
        <v>-3.4856755090729102E-4</v>
      </c>
    </row>
    <row r="1148" spans="2:23" x14ac:dyDescent="0.25">
      <c r="B1148" s="55" t="s">
        <v>116</v>
      </c>
      <c r="C1148" s="76" t="s">
        <v>117</v>
      </c>
      <c r="D1148" s="55" t="s">
        <v>68</v>
      </c>
      <c r="E1148" s="55" t="s">
        <v>120</v>
      </c>
      <c r="F1148" s="70">
        <v>304.44</v>
      </c>
      <c r="G1148" s="77">
        <v>51450</v>
      </c>
      <c r="H1148" s="77">
        <v>307.04000000000002</v>
      </c>
      <c r="I1148" s="77">
        <v>10</v>
      </c>
      <c r="J1148" s="77">
        <v>22.15191038779</v>
      </c>
      <c r="K1148" s="77">
        <v>8.5559695854368401E-2</v>
      </c>
      <c r="L1148" s="77">
        <v>21.076114872031301</v>
      </c>
      <c r="M1148" s="77">
        <v>7.7451168491751807E-2</v>
      </c>
      <c r="N1148" s="77">
        <v>1.07579551575872</v>
      </c>
      <c r="O1148" s="77">
        <v>8.1085273626165903E-3</v>
      </c>
      <c r="P1148" s="77">
        <v>1.7074218621724001E-3</v>
      </c>
      <c r="Q1148" s="77">
        <v>1.7074218621724001E-3</v>
      </c>
      <c r="R1148" s="77">
        <v>0</v>
      </c>
      <c r="S1148" s="77">
        <v>5.0830986199999996E-10</v>
      </c>
      <c r="T1148" s="77" t="s">
        <v>135</v>
      </c>
      <c r="U1148" s="105">
        <v>-0.31796718512629302</v>
      </c>
      <c r="V1148" s="105">
        <v>0</v>
      </c>
      <c r="W1148" s="101">
        <v>-0.31797148189983199</v>
      </c>
    </row>
    <row r="1149" spans="2:23" x14ac:dyDescent="0.25">
      <c r="B1149" s="55" t="s">
        <v>116</v>
      </c>
      <c r="C1149" s="76" t="s">
        <v>117</v>
      </c>
      <c r="D1149" s="55" t="s">
        <v>68</v>
      </c>
      <c r="E1149" s="55" t="s">
        <v>136</v>
      </c>
      <c r="F1149" s="70">
        <v>307.04000000000002</v>
      </c>
      <c r="G1149" s="77">
        <v>54000</v>
      </c>
      <c r="H1149" s="77">
        <v>307.10000000000002</v>
      </c>
      <c r="I1149" s="77">
        <v>10</v>
      </c>
      <c r="J1149" s="77">
        <v>-0.23377076733573399</v>
      </c>
      <c r="K1149" s="77">
        <v>2.6143972362500001E-6</v>
      </c>
      <c r="L1149" s="77">
        <v>-1.3055514830095001</v>
      </c>
      <c r="M1149" s="77">
        <v>8.1541590041872997E-5</v>
      </c>
      <c r="N1149" s="77">
        <v>1.07178071567377</v>
      </c>
      <c r="O1149" s="77">
        <v>-7.8927192805623001E-5</v>
      </c>
      <c r="P1149" s="77">
        <v>1.7074218622069601E-3</v>
      </c>
      <c r="Q1149" s="77">
        <v>1.7074218622069601E-3</v>
      </c>
      <c r="R1149" s="77">
        <v>0</v>
      </c>
      <c r="S1149" s="77">
        <v>1.39467446E-10</v>
      </c>
      <c r="T1149" s="77" t="s">
        <v>135</v>
      </c>
      <c r="U1149" s="105">
        <v>-8.8543016035251096E-2</v>
      </c>
      <c r="V1149" s="105">
        <v>0</v>
      </c>
      <c r="W1149" s="101">
        <v>-8.8544212540129993E-2</v>
      </c>
    </row>
    <row r="1150" spans="2:23" x14ac:dyDescent="0.25">
      <c r="B1150" s="55" t="s">
        <v>116</v>
      </c>
      <c r="C1150" s="76" t="s">
        <v>117</v>
      </c>
      <c r="D1150" s="55" t="s">
        <v>68</v>
      </c>
      <c r="E1150" s="55" t="s">
        <v>137</v>
      </c>
      <c r="F1150" s="70">
        <v>307.10000000000002</v>
      </c>
      <c r="G1150" s="77">
        <v>56100</v>
      </c>
      <c r="H1150" s="77">
        <v>308.87</v>
      </c>
      <c r="I1150" s="77">
        <v>10</v>
      </c>
      <c r="J1150" s="77">
        <v>18.348418365721901</v>
      </c>
      <c r="K1150" s="77">
        <v>6.1542262652507201E-2</v>
      </c>
      <c r="L1150" s="77">
        <v>18.2522990706637</v>
      </c>
      <c r="M1150" s="77">
        <v>6.0899165825513302E-2</v>
      </c>
      <c r="N1150" s="77">
        <v>9.6119295058200202E-2</v>
      </c>
      <c r="O1150" s="77">
        <v>6.4309682699386001E-4</v>
      </c>
      <c r="P1150" s="77">
        <v>1.9358469423764199E-4</v>
      </c>
      <c r="Q1150" s="77">
        <v>1.9358469423764299E-4</v>
      </c>
      <c r="R1150" s="77">
        <v>0</v>
      </c>
      <c r="S1150" s="77">
        <v>6.8504359999999998E-12</v>
      </c>
      <c r="T1150" s="77" t="s">
        <v>135</v>
      </c>
      <c r="U1150" s="105">
        <v>2.7933024008691399E-2</v>
      </c>
      <c r="V1150" s="105">
        <v>0</v>
      </c>
      <c r="W1150" s="101">
        <v>2.79326465424495E-2</v>
      </c>
    </row>
    <row r="1151" spans="2:23" x14ac:dyDescent="0.25">
      <c r="B1151" s="55" t="s">
        <v>116</v>
      </c>
      <c r="C1151" s="76" t="s">
        <v>117</v>
      </c>
      <c r="D1151" s="55" t="s">
        <v>68</v>
      </c>
      <c r="E1151" s="55" t="s">
        <v>138</v>
      </c>
      <c r="F1151" s="70">
        <v>309.02999999999997</v>
      </c>
      <c r="G1151" s="77">
        <v>56100</v>
      </c>
      <c r="H1151" s="77">
        <v>308.87</v>
      </c>
      <c r="I1151" s="77">
        <v>10</v>
      </c>
      <c r="J1151" s="77">
        <v>-2.0675670255180099</v>
      </c>
      <c r="K1151" s="77">
        <v>3.0650555513917301E-4</v>
      </c>
      <c r="L1151" s="77">
        <v>-2.0599805545889498</v>
      </c>
      <c r="M1151" s="77">
        <v>3.04260375774907E-4</v>
      </c>
      <c r="N1151" s="77">
        <v>-7.5864709290548301E-3</v>
      </c>
      <c r="O1151" s="77">
        <v>2.2451793642659999E-6</v>
      </c>
      <c r="P1151" s="77">
        <v>-2.9541447851157002E-5</v>
      </c>
      <c r="Q1151" s="77">
        <v>-2.9541447851155999E-5</v>
      </c>
      <c r="R1151" s="77">
        <v>0</v>
      </c>
      <c r="S1151" s="77">
        <v>6.2571999999999998E-14</v>
      </c>
      <c r="T1151" s="77" t="s">
        <v>135</v>
      </c>
      <c r="U1151" s="105">
        <v>-5.20187184058494E-4</v>
      </c>
      <c r="V1151" s="105">
        <v>0</v>
      </c>
      <c r="W1151" s="101">
        <v>-5.2019421348364198E-4</v>
      </c>
    </row>
    <row r="1152" spans="2:23" x14ac:dyDescent="0.25">
      <c r="B1152" s="55" t="s">
        <v>116</v>
      </c>
      <c r="C1152" s="76" t="s">
        <v>139</v>
      </c>
      <c r="D1152" s="55" t="s">
        <v>68</v>
      </c>
      <c r="E1152" s="55" t="s">
        <v>140</v>
      </c>
      <c r="F1152" s="70">
        <v>302.57</v>
      </c>
      <c r="G1152" s="77">
        <v>50000</v>
      </c>
      <c r="H1152" s="77">
        <v>302.76</v>
      </c>
      <c r="I1152" s="77">
        <v>1</v>
      </c>
      <c r="J1152" s="77">
        <v>2.8388104417648998</v>
      </c>
      <c r="K1152" s="77">
        <v>7.6800790222325598E-4</v>
      </c>
      <c r="L1152" s="77">
        <v>-7.1633193795869001</v>
      </c>
      <c r="M1152" s="77">
        <v>4.8901426740868897E-3</v>
      </c>
      <c r="N1152" s="77">
        <v>10.002129821351801</v>
      </c>
      <c r="O1152" s="77">
        <v>-4.1221347718636402E-3</v>
      </c>
      <c r="P1152" s="77">
        <v>-0.13637256714269799</v>
      </c>
      <c r="Q1152" s="77">
        <v>-0.13637256714269699</v>
      </c>
      <c r="R1152" s="77">
        <v>0</v>
      </c>
      <c r="S1152" s="77">
        <v>1.772339564684E-6</v>
      </c>
      <c r="T1152" s="77" t="s">
        <v>141</v>
      </c>
      <c r="U1152" s="105">
        <v>-3.17545938998351</v>
      </c>
      <c r="V1152" s="105">
        <v>-2.6357177050587999</v>
      </c>
      <c r="W1152" s="101">
        <v>-0.53974897859493298</v>
      </c>
    </row>
    <row r="1153" spans="2:23" x14ac:dyDescent="0.25">
      <c r="B1153" s="55" t="s">
        <v>116</v>
      </c>
      <c r="C1153" s="76" t="s">
        <v>139</v>
      </c>
      <c r="D1153" s="55" t="s">
        <v>68</v>
      </c>
      <c r="E1153" s="55" t="s">
        <v>142</v>
      </c>
      <c r="F1153" s="70">
        <v>307.02</v>
      </c>
      <c r="G1153" s="77">
        <v>56050</v>
      </c>
      <c r="H1153" s="77">
        <v>309.02999999999997</v>
      </c>
      <c r="I1153" s="77">
        <v>1</v>
      </c>
      <c r="J1153" s="77">
        <v>56.390831189273896</v>
      </c>
      <c r="K1153" s="77">
        <v>0.181891758174823</v>
      </c>
      <c r="L1153" s="77">
        <v>56.400668781055501</v>
      </c>
      <c r="M1153" s="77">
        <v>0.181955227107959</v>
      </c>
      <c r="N1153" s="77">
        <v>-9.8375917816473403E-3</v>
      </c>
      <c r="O1153" s="77">
        <v>-6.3468933136087995E-5</v>
      </c>
      <c r="P1153" s="77">
        <v>-3.8415977948908002E-5</v>
      </c>
      <c r="Q1153" s="77">
        <v>-3.8415977948908998E-5</v>
      </c>
      <c r="R1153" s="77">
        <v>0</v>
      </c>
      <c r="S1153" s="77">
        <v>8.4414999999999999E-14</v>
      </c>
      <c r="T1153" s="77" t="s">
        <v>141</v>
      </c>
      <c r="U1153" s="105">
        <v>1.6426912969654301E-4</v>
      </c>
      <c r="V1153" s="105">
        <v>0</v>
      </c>
      <c r="W1153" s="101">
        <v>1.6426690988493101E-4</v>
      </c>
    </row>
    <row r="1154" spans="2:23" x14ac:dyDescent="0.25">
      <c r="B1154" s="55" t="s">
        <v>116</v>
      </c>
      <c r="C1154" s="76" t="s">
        <v>139</v>
      </c>
      <c r="D1154" s="55" t="s">
        <v>68</v>
      </c>
      <c r="E1154" s="55" t="s">
        <v>153</v>
      </c>
      <c r="F1154" s="70">
        <v>305.72000000000003</v>
      </c>
      <c r="G1154" s="77">
        <v>58350</v>
      </c>
      <c r="H1154" s="77">
        <v>304.83</v>
      </c>
      <c r="I1154" s="77">
        <v>1</v>
      </c>
      <c r="J1154" s="77">
        <v>-23.1152154670717</v>
      </c>
      <c r="K1154" s="77">
        <v>3.8043098849547499E-2</v>
      </c>
      <c r="L1154" s="77">
        <v>-23.130917491092099</v>
      </c>
      <c r="M1154" s="77">
        <v>3.8094801291355299E-2</v>
      </c>
      <c r="N1154" s="77">
        <v>1.57020240203809E-2</v>
      </c>
      <c r="O1154" s="77">
        <v>-5.1702441807786997E-5</v>
      </c>
      <c r="P1154" s="77">
        <v>6.0039885849977999E-5</v>
      </c>
      <c r="Q1154" s="77">
        <v>6.0039885849977003E-5</v>
      </c>
      <c r="R1154" s="77">
        <v>0</v>
      </c>
      <c r="S1154" s="77">
        <v>2.5666100000000001E-13</v>
      </c>
      <c r="T1154" s="77" t="s">
        <v>141</v>
      </c>
      <c r="U1154" s="105">
        <v>-1.78834439497734E-3</v>
      </c>
      <c r="V1154" s="105">
        <v>0</v>
      </c>
      <c r="W1154" s="101">
        <v>-1.78836856134177E-3</v>
      </c>
    </row>
    <row r="1155" spans="2:23" x14ac:dyDescent="0.25">
      <c r="B1155" s="55" t="s">
        <v>116</v>
      </c>
      <c r="C1155" s="76" t="s">
        <v>139</v>
      </c>
      <c r="D1155" s="55" t="s">
        <v>68</v>
      </c>
      <c r="E1155" s="55" t="s">
        <v>154</v>
      </c>
      <c r="F1155" s="70">
        <v>302.76</v>
      </c>
      <c r="G1155" s="77">
        <v>50050</v>
      </c>
      <c r="H1155" s="77">
        <v>304.44</v>
      </c>
      <c r="I1155" s="77">
        <v>1</v>
      </c>
      <c r="J1155" s="77">
        <v>52.0322027069192</v>
      </c>
      <c r="K1155" s="77">
        <v>0.15675557186311501</v>
      </c>
      <c r="L1155" s="77">
        <v>45.919105612412203</v>
      </c>
      <c r="M1155" s="77">
        <v>0.12208587066812</v>
      </c>
      <c r="N1155" s="77">
        <v>6.11309709450701</v>
      </c>
      <c r="O1155" s="77">
        <v>3.4669701194994802E-2</v>
      </c>
      <c r="P1155" s="77">
        <v>-9.6168425474654207E-2</v>
      </c>
      <c r="Q1155" s="77">
        <v>-9.6168425474654096E-2</v>
      </c>
      <c r="R1155" s="77">
        <v>0</v>
      </c>
      <c r="S1155" s="77">
        <v>5.3548039477399999E-7</v>
      </c>
      <c r="T1155" s="77" t="s">
        <v>155</v>
      </c>
      <c r="U1155" s="105">
        <v>0.25571816402858799</v>
      </c>
      <c r="V1155" s="105">
        <v>0</v>
      </c>
      <c r="W1155" s="101">
        <v>0.25571470844231398</v>
      </c>
    </row>
    <row r="1156" spans="2:23" x14ac:dyDescent="0.25">
      <c r="B1156" s="55" t="s">
        <v>116</v>
      </c>
      <c r="C1156" s="76" t="s">
        <v>139</v>
      </c>
      <c r="D1156" s="55" t="s">
        <v>68</v>
      </c>
      <c r="E1156" s="55" t="s">
        <v>154</v>
      </c>
      <c r="F1156" s="70">
        <v>302.76</v>
      </c>
      <c r="G1156" s="77">
        <v>51150</v>
      </c>
      <c r="H1156" s="77">
        <v>300.25</v>
      </c>
      <c r="I1156" s="77">
        <v>1</v>
      </c>
      <c r="J1156" s="77">
        <v>-123.119928097193</v>
      </c>
      <c r="K1156" s="77">
        <v>0.53054808431303002</v>
      </c>
      <c r="L1156" s="77">
        <v>-127.01071814282599</v>
      </c>
      <c r="M1156" s="77">
        <v>0.56461028831047</v>
      </c>
      <c r="N1156" s="77">
        <v>3.89079004563242</v>
      </c>
      <c r="O1156" s="77">
        <v>-3.4062203997439401E-2</v>
      </c>
      <c r="P1156" s="77">
        <v>-4.0204141667993999E-2</v>
      </c>
      <c r="Q1156" s="77">
        <v>-4.0204141667993999E-2</v>
      </c>
      <c r="R1156" s="77">
        <v>0</v>
      </c>
      <c r="S1156" s="77">
        <v>5.6573055254000002E-8</v>
      </c>
      <c r="T1156" s="77" t="s">
        <v>155</v>
      </c>
      <c r="U1156" s="105">
        <v>-0.50404180171062996</v>
      </c>
      <c r="V1156" s="105">
        <v>0</v>
      </c>
      <c r="W1156" s="101">
        <v>-0.50404861295901504</v>
      </c>
    </row>
    <row r="1157" spans="2:23" x14ac:dyDescent="0.25">
      <c r="B1157" s="55" t="s">
        <v>116</v>
      </c>
      <c r="C1157" s="76" t="s">
        <v>139</v>
      </c>
      <c r="D1157" s="55" t="s">
        <v>68</v>
      </c>
      <c r="E1157" s="55" t="s">
        <v>154</v>
      </c>
      <c r="F1157" s="70">
        <v>302.76</v>
      </c>
      <c r="G1157" s="77">
        <v>51200</v>
      </c>
      <c r="H1157" s="77">
        <v>302.76</v>
      </c>
      <c r="I1157" s="77">
        <v>1</v>
      </c>
      <c r="J1157" s="77">
        <v>0</v>
      </c>
      <c r="K1157" s="77">
        <v>0</v>
      </c>
      <c r="L1157" s="77">
        <v>0</v>
      </c>
      <c r="M1157" s="77">
        <v>0</v>
      </c>
      <c r="N1157" s="77">
        <v>0</v>
      </c>
      <c r="O1157" s="77">
        <v>0</v>
      </c>
      <c r="P1157" s="77">
        <v>0</v>
      </c>
      <c r="Q1157" s="77">
        <v>0</v>
      </c>
      <c r="R1157" s="77">
        <v>0</v>
      </c>
      <c r="S1157" s="77">
        <v>0</v>
      </c>
      <c r="T1157" s="77" t="s">
        <v>156</v>
      </c>
      <c r="U1157" s="105">
        <v>0</v>
      </c>
      <c r="V1157" s="105">
        <v>0</v>
      </c>
      <c r="W1157" s="101">
        <v>0</v>
      </c>
    </row>
    <row r="1158" spans="2:23" x14ac:dyDescent="0.25">
      <c r="B1158" s="55" t="s">
        <v>116</v>
      </c>
      <c r="C1158" s="76" t="s">
        <v>139</v>
      </c>
      <c r="D1158" s="55" t="s">
        <v>68</v>
      </c>
      <c r="E1158" s="55" t="s">
        <v>120</v>
      </c>
      <c r="F1158" s="70">
        <v>304.44</v>
      </c>
      <c r="G1158" s="77">
        <v>50054</v>
      </c>
      <c r="H1158" s="77">
        <v>304.44</v>
      </c>
      <c r="I1158" s="77">
        <v>1</v>
      </c>
      <c r="J1158" s="77">
        <v>90.410399724217797</v>
      </c>
      <c r="K1158" s="77">
        <v>0</v>
      </c>
      <c r="L1158" s="77">
        <v>90.410400004230496</v>
      </c>
      <c r="M1158" s="77">
        <v>0</v>
      </c>
      <c r="N1158" s="77">
        <v>-2.8001269081199998E-7</v>
      </c>
      <c r="O1158" s="77">
        <v>0</v>
      </c>
      <c r="P1158" s="77">
        <v>8.9147999999999998E-14</v>
      </c>
      <c r="Q1158" s="77">
        <v>8.9147000000000001E-14</v>
      </c>
      <c r="R1158" s="77">
        <v>0</v>
      </c>
      <c r="S1158" s="77">
        <v>0</v>
      </c>
      <c r="T1158" s="77" t="s">
        <v>156</v>
      </c>
      <c r="U1158" s="105">
        <v>0</v>
      </c>
      <c r="V1158" s="105">
        <v>0</v>
      </c>
      <c r="W1158" s="101">
        <v>0</v>
      </c>
    </row>
    <row r="1159" spans="2:23" x14ac:dyDescent="0.25">
      <c r="B1159" s="55" t="s">
        <v>116</v>
      </c>
      <c r="C1159" s="76" t="s">
        <v>139</v>
      </c>
      <c r="D1159" s="55" t="s">
        <v>68</v>
      </c>
      <c r="E1159" s="55" t="s">
        <v>120</v>
      </c>
      <c r="F1159" s="70">
        <v>304.44</v>
      </c>
      <c r="G1159" s="77">
        <v>50100</v>
      </c>
      <c r="H1159" s="77">
        <v>303.98</v>
      </c>
      <c r="I1159" s="77">
        <v>1</v>
      </c>
      <c r="J1159" s="77">
        <v>-85.284839747694406</v>
      </c>
      <c r="K1159" s="77">
        <v>5.7969826009595597E-2</v>
      </c>
      <c r="L1159" s="77">
        <v>-89.816217854882893</v>
      </c>
      <c r="M1159" s="77">
        <v>6.4293615328353607E-2</v>
      </c>
      <c r="N1159" s="77">
        <v>4.5313781071885204</v>
      </c>
      <c r="O1159" s="77">
        <v>-6.3237893187580302E-3</v>
      </c>
      <c r="P1159" s="77">
        <v>3.1624300685394797E-2</v>
      </c>
      <c r="Q1159" s="77">
        <v>3.1624300685394797E-2</v>
      </c>
      <c r="R1159" s="77">
        <v>0</v>
      </c>
      <c r="S1159" s="77">
        <v>7.9707682590000001E-9</v>
      </c>
      <c r="T1159" s="77" t="s">
        <v>155</v>
      </c>
      <c r="U1159" s="105">
        <v>0.160673980647247</v>
      </c>
      <c r="V1159" s="105">
        <v>0</v>
      </c>
      <c r="W1159" s="101">
        <v>0.160671809417822</v>
      </c>
    </row>
    <row r="1160" spans="2:23" x14ac:dyDescent="0.25">
      <c r="B1160" s="55" t="s">
        <v>116</v>
      </c>
      <c r="C1160" s="76" t="s">
        <v>139</v>
      </c>
      <c r="D1160" s="55" t="s">
        <v>68</v>
      </c>
      <c r="E1160" s="55" t="s">
        <v>120</v>
      </c>
      <c r="F1160" s="70">
        <v>304.44</v>
      </c>
      <c r="G1160" s="77">
        <v>50900</v>
      </c>
      <c r="H1160" s="77">
        <v>305</v>
      </c>
      <c r="I1160" s="77">
        <v>1</v>
      </c>
      <c r="J1160" s="77">
        <v>12.7570294929399</v>
      </c>
      <c r="K1160" s="77">
        <v>1.1473297004603601E-2</v>
      </c>
      <c r="L1160" s="77">
        <v>4.6529843955690398</v>
      </c>
      <c r="M1160" s="77">
        <v>1.52634359687134E-3</v>
      </c>
      <c r="N1160" s="77">
        <v>8.1040450973708698</v>
      </c>
      <c r="O1160" s="77">
        <v>9.9469534077322504E-3</v>
      </c>
      <c r="P1160" s="77">
        <v>6.8724190979097604E-3</v>
      </c>
      <c r="Q1160" s="77">
        <v>6.87241909790975E-3</v>
      </c>
      <c r="R1160" s="77">
        <v>0</v>
      </c>
      <c r="S1160" s="77">
        <v>3.32972517E-9</v>
      </c>
      <c r="T1160" s="77" t="s">
        <v>155</v>
      </c>
      <c r="U1160" s="105">
        <v>-1.50722961212353</v>
      </c>
      <c r="V1160" s="105">
        <v>0</v>
      </c>
      <c r="W1160" s="101">
        <v>-1.5072499797105501</v>
      </c>
    </row>
    <row r="1161" spans="2:23" x14ac:dyDescent="0.25">
      <c r="B1161" s="55" t="s">
        <v>116</v>
      </c>
      <c r="C1161" s="76" t="s">
        <v>139</v>
      </c>
      <c r="D1161" s="55" t="s">
        <v>68</v>
      </c>
      <c r="E1161" s="55" t="s">
        <v>157</v>
      </c>
      <c r="F1161" s="70">
        <v>304.44</v>
      </c>
      <c r="G1161" s="77">
        <v>50454</v>
      </c>
      <c r="H1161" s="77">
        <v>304.44</v>
      </c>
      <c r="I1161" s="77">
        <v>1</v>
      </c>
      <c r="J1161" s="77">
        <v>5.1203000000000002E-14</v>
      </c>
      <c r="K1161" s="77">
        <v>0</v>
      </c>
      <c r="L1161" s="77">
        <v>2.2391E-14</v>
      </c>
      <c r="M1161" s="77">
        <v>0</v>
      </c>
      <c r="N1161" s="77">
        <v>2.8811999999999999E-14</v>
      </c>
      <c r="O1161" s="77">
        <v>0</v>
      </c>
      <c r="P1161" s="77">
        <v>2.2286999999999999E-14</v>
      </c>
      <c r="Q1161" s="77">
        <v>2.2286E-14</v>
      </c>
      <c r="R1161" s="77">
        <v>0</v>
      </c>
      <c r="S1161" s="77">
        <v>0</v>
      </c>
      <c r="T1161" s="77" t="s">
        <v>156</v>
      </c>
      <c r="U1161" s="105">
        <v>0</v>
      </c>
      <c r="V1161" s="105">
        <v>0</v>
      </c>
      <c r="W1161" s="101">
        <v>0</v>
      </c>
    </row>
    <row r="1162" spans="2:23" x14ac:dyDescent="0.25">
      <c r="B1162" s="55" t="s">
        <v>116</v>
      </c>
      <c r="C1162" s="76" t="s">
        <v>139</v>
      </c>
      <c r="D1162" s="55" t="s">
        <v>68</v>
      </c>
      <c r="E1162" s="55" t="s">
        <v>157</v>
      </c>
      <c r="F1162" s="70">
        <v>304.44</v>
      </c>
      <c r="G1162" s="77">
        <v>50604</v>
      </c>
      <c r="H1162" s="77">
        <v>304.44</v>
      </c>
      <c r="I1162" s="77">
        <v>1</v>
      </c>
      <c r="J1162" s="77">
        <v>1.02406E-13</v>
      </c>
      <c r="K1162" s="77">
        <v>0</v>
      </c>
      <c r="L1162" s="77">
        <v>4.4783000000000002E-14</v>
      </c>
      <c r="M1162" s="77">
        <v>0</v>
      </c>
      <c r="N1162" s="77">
        <v>5.7623000000000001E-14</v>
      </c>
      <c r="O1162" s="77">
        <v>0</v>
      </c>
      <c r="P1162" s="77">
        <v>4.4573999999999999E-14</v>
      </c>
      <c r="Q1162" s="77">
        <v>4.4575000000000002E-14</v>
      </c>
      <c r="R1162" s="77">
        <v>0</v>
      </c>
      <c r="S1162" s="77">
        <v>0</v>
      </c>
      <c r="T1162" s="77" t="s">
        <v>156</v>
      </c>
      <c r="U1162" s="105">
        <v>0</v>
      </c>
      <c r="V1162" s="105">
        <v>0</v>
      </c>
      <c r="W1162" s="101">
        <v>0</v>
      </c>
    </row>
    <row r="1163" spans="2:23" x14ac:dyDescent="0.25">
      <c r="B1163" s="55" t="s">
        <v>116</v>
      </c>
      <c r="C1163" s="76" t="s">
        <v>139</v>
      </c>
      <c r="D1163" s="55" t="s">
        <v>68</v>
      </c>
      <c r="E1163" s="55" t="s">
        <v>158</v>
      </c>
      <c r="F1163" s="70">
        <v>303.98</v>
      </c>
      <c r="G1163" s="77">
        <v>50103</v>
      </c>
      <c r="H1163" s="77">
        <v>303.95999999999998</v>
      </c>
      <c r="I1163" s="77">
        <v>1</v>
      </c>
      <c r="J1163" s="77">
        <v>-6.0999072487276198</v>
      </c>
      <c r="K1163" s="77">
        <v>1.8604434221539901E-4</v>
      </c>
      <c r="L1163" s="77">
        <v>-6.0999069736822298</v>
      </c>
      <c r="M1163" s="77">
        <v>1.8604432543788601E-4</v>
      </c>
      <c r="N1163" s="77">
        <v>-2.7504538438499998E-7</v>
      </c>
      <c r="O1163" s="77">
        <v>1.6777513000000001E-11</v>
      </c>
      <c r="P1163" s="77">
        <v>-7.1319300000000003E-13</v>
      </c>
      <c r="Q1163" s="77">
        <v>-7.1319300000000003E-13</v>
      </c>
      <c r="R1163" s="77">
        <v>0</v>
      </c>
      <c r="S1163" s="77">
        <v>0</v>
      </c>
      <c r="T1163" s="77" t="s">
        <v>156</v>
      </c>
      <c r="U1163" s="105">
        <v>-4.01047071E-10</v>
      </c>
      <c r="V1163" s="105">
        <v>0</v>
      </c>
      <c r="W1163" s="101">
        <v>-4.0105249045000001E-10</v>
      </c>
    </row>
    <row r="1164" spans="2:23" x14ac:dyDescent="0.25">
      <c r="B1164" s="55" t="s">
        <v>116</v>
      </c>
      <c r="C1164" s="76" t="s">
        <v>139</v>
      </c>
      <c r="D1164" s="55" t="s">
        <v>68</v>
      </c>
      <c r="E1164" s="55" t="s">
        <v>158</v>
      </c>
      <c r="F1164" s="70">
        <v>303.98</v>
      </c>
      <c r="G1164" s="77">
        <v>50200</v>
      </c>
      <c r="H1164" s="77">
        <v>303.5</v>
      </c>
      <c r="I1164" s="77">
        <v>1</v>
      </c>
      <c r="J1164" s="77">
        <v>-41.6080779903264</v>
      </c>
      <c r="K1164" s="77">
        <v>2.8738453757214701E-2</v>
      </c>
      <c r="L1164" s="77">
        <v>-46.145925141835001</v>
      </c>
      <c r="M1164" s="77">
        <v>3.5348810359450901E-2</v>
      </c>
      <c r="N1164" s="77">
        <v>4.5378471515086103</v>
      </c>
      <c r="O1164" s="77">
        <v>-6.6103566022361502E-3</v>
      </c>
      <c r="P1164" s="77">
        <v>3.1624300685702197E-2</v>
      </c>
      <c r="Q1164" s="77">
        <v>3.1624300685702197E-2</v>
      </c>
      <c r="R1164" s="77">
        <v>0</v>
      </c>
      <c r="S1164" s="77">
        <v>1.6601600138000001E-8</v>
      </c>
      <c r="T1164" s="77" t="s">
        <v>155</v>
      </c>
      <c r="U1164" s="105">
        <v>0.17033691836100801</v>
      </c>
      <c r="V1164" s="105">
        <v>0</v>
      </c>
      <c r="W1164" s="101">
        <v>0.17033461655378401</v>
      </c>
    </row>
    <row r="1165" spans="2:23" x14ac:dyDescent="0.25">
      <c r="B1165" s="55" t="s">
        <v>116</v>
      </c>
      <c r="C1165" s="76" t="s">
        <v>139</v>
      </c>
      <c r="D1165" s="55" t="s">
        <v>68</v>
      </c>
      <c r="E1165" s="55" t="s">
        <v>159</v>
      </c>
      <c r="F1165" s="70">
        <v>303.58</v>
      </c>
      <c r="G1165" s="77">
        <v>50800</v>
      </c>
      <c r="H1165" s="77">
        <v>304.83</v>
      </c>
      <c r="I1165" s="77">
        <v>1</v>
      </c>
      <c r="J1165" s="77">
        <v>28.1286352575728</v>
      </c>
      <c r="K1165" s="77">
        <v>4.0162333364982997E-2</v>
      </c>
      <c r="L1165" s="77">
        <v>26.030039305887701</v>
      </c>
      <c r="M1165" s="77">
        <v>3.4393095152465102E-2</v>
      </c>
      <c r="N1165" s="77">
        <v>2.0985959516850801</v>
      </c>
      <c r="O1165" s="77">
        <v>5.7692382125179098E-3</v>
      </c>
      <c r="P1165" s="77">
        <v>-2.4753959058681899E-3</v>
      </c>
      <c r="Q1165" s="77">
        <v>-2.4753959058681899E-3</v>
      </c>
      <c r="R1165" s="77">
        <v>0</v>
      </c>
      <c r="S1165" s="77">
        <v>3.1103620900000002E-10</v>
      </c>
      <c r="T1165" s="77" t="s">
        <v>155</v>
      </c>
      <c r="U1165" s="105">
        <v>-0.86821382916734302</v>
      </c>
      <c r="V1165" s="105">
        <v>0</v>
      </c>
      <c r="W1165" s="101">
        <v>-0.86822556156735597</v>
      </c>
    </row>
    <row r="1166" spans="2:23" x14ac:dyDescent="0.25">
      <c r="B1166" s="55" t="s">
        <v>116</v>
      </c>
      <c r="C1166" s="76" t="s">
        <v>139</v>
      </c>
      <c r="D1166" s="55" t="s">
        <v>68</v>
      </c>
      <c r="E1166" s="55" t="s">
        <v>160</v>
      </c>
      <c r="F1166" s="70">
        <v>303.5</v>
      </c>
      <c r="G1166" s="77">
        <v>50150</v>
      </c>
      <c r="H1166" s="77">
        <v>303.58</v>
      </c>
      <c r="I1166" s="77">
        <v>1</v>
      </c>
      <c r="J1166" s="77">
        <v>12.2891098879205</v>
      </c>
      <c r="K1166" s="77">
        <v>7.88335997991156E-4</v>
      </c>
      <c r="L1166" s="77">
        <v>10.1875067438842</v>
      </c>
      <c r="M1166" s="77">
        <v>5.4175923288790205E-4</v>
      </c>
      <c r="N1166" s="77">
        <v>2.1016031440363201</v>
      </c>
      <c r="O1166" s="77">
        <v>2.4657676510325401E-4</v>
      </c>
      <c r="P1166" s="77">
        <v>-2.4753959061119802E-3</v>
      </c>
      <c r="Q1166" s="77">
        <v>-2.4753959061119702E-3</v>
      </c>
      <c r="R1166" s="77">
        <v>0</v>
      </c>
      <c r="S1166" s="77">
        <v>3.1985992999999998E-11</v>
      </c>
      <c r="T1166" s="77" t="s">
        <v>155</v>
      </c>
      <c r="U1166" s="105">
        <v>-9.3282340243430795E-2</v>
      </c>
      <c r="V1166" s="105">
        <v>0</v>
      </c>
      <c r="W1166" s="101">
        <v>-9.3283600792034294E-2</v>
      </c>
    </row>
    <row r="1167" spans="2:23" x14ac:dyDescent="0.25">
      <c r="B1167" s="55" t="s">
        <v>116</v>
      </c>
      <c r="C1167" s="76" t="s">
        <v>139</v>
      </c>
      <c r="D1167" s="55" t="s">
        <v>68</v>
      </c>
      <c r="E1167" s="55" t="s">
        <v>160</v>
      </c>
      <c r="F1167" s="70">
        <v>303.5</v>
      </c>
      <c r="G1167" s="77">
        <v>50250</v>
      </c>
      <c r="H1167" s="77">
        <v>299.89</v>
      </c>
      <c r="I1167" s="77">
        <v>1</v>
      </c>
      <c r="J1167" s="77">
        <v>-116.165033999234</v>
      </c>
      <c r="K1167" s="77">
        <v>0.66621433767401395</v>
      </c>
      <c r="L1167" s="77">
        <v>-112.272433317588</v>
      </c>
      <c r="M1167" s="77">
        <v>0.62231375160428404</v>
      </c>
      <c r="N1167" s="77">
        <v>-3.8926006816465901</v>
      </c>
      <c r="O1167" s="77">
        <v>4.3900586069729602E-2</v>
      </c>
      <c r="P1167" s="77">
        <v>4.0204141667563899E-2</v>
      </c>
      <c r="Q1167" s="77">
        <v>4.0204141667563802E-2</v>
      </c>
      <c r="R1167" s="77">
        <v>0</v>
      </c>
      <c r="S1167" s="77">
        <v>7.9800335366999998E-8</v>
      </c>
      <c r="T1167" s="77" t="s">
        <v>155</v>
      </c>
      <c r="U1167" s="105">
        <v>-0.80770114643716395</v>
      </c>
      <c r="V1167" s="105">
        <v>0</v>
      </c>
      <c r="W1167" s="101">
        <v>-0.80771206111350702</v>
      </c>
    </row>
    <row r="1168" spans="2:23" x14ac:dyDescent="0.25">
      <c r="B1168" s="55" t="s">
        <v>116</v>
      </c>
      <c r="C1168" s="76" t="s">
        <v>139</v>
      </c>
      <c r="D1168" s="55" t="s">
        <v>68</v>
      </c>
      <c r="E1168" s="55" t="s">
        <v>160</v>
      </c>
      <c r="F1168" s="70">
        <v>303.5</v>
      </c>
      <c r="G1168" s="77">
        <v>50900</v>
      </c>
      <c r="H1168" s="77">
        <v>305</v>
      </c>
      <c r="I1168" s="77">
        <v>1</v>
      </c>
      <c r="J1168" s="77">
        <v>28.996604252262099</v>
      </c>
      <c r="K1168" s="77">
        <v>8.0296692054500199E-2</v>
      </c>
      <c r="L1168" s="77">
        <v>24.033165710792499</v>
      </c>
      <c r="M1168" s="77">
        <v>5.5160136664870497E-2</v>
      </c>
      <c r="N1168" s="77">
        <v>4.9634385414695803</v>
      </c>
      <c r="O1168" s="77">
        <v>2.5136555389629601E-2</v>
      </c>
      <c r="P1168" s="77">
        <v>-4.4793750736131102E-3</v>
      </c>
      <c r="Q1168" s="77">
        <v>-4.4793750736131102E-3</v>
      </c>
      <c r="R1168" s="77">
        <v>0</v>
      </c>
      <c r="S1168" s="77">
        <v>1.9161885000000001E-9</v>
      </c>
      <c r="T1168" s="77" t="s">
        <v>156</v>
      </c>
      <c r="U1168" s="105">
        <v>0.202639165090443</v>
      </c>
      <c r="V1168" s="105">
        <v>0</v>
      </c>
      <c r="W1168" s="101">
        <v>0.202636426774531</v>
      </c>
    </row>
    <row r="1169" spans="2:23" x14ac:dyDescent="0.25">
      <c r="B1169" s="55" t="s">
        <v>116</v>
      </c>
      <c r="C1169" s="76" t="s">
        <v>139</v>
      </c>
      <c r="D1169" s="55" t="s">
        <v>68</v>
      </c>
      <c r="E1169" s="55" t="s">
        <v>160</v>
      </c>
      <c r="F1169" s="70">
        <v>303.5</v>
      </c>
      <c r="G1169" s="77">
        <v>53050</v>
      </c>
      <c r="H1169" s="77">
        <v>309.99</v>
      </c>
      <c r="I1169" s="77">
        <v>1</v>
      </c>
      <c r="J1169" s="77">
        <v>59.597791812337</v>
      </c>
      <c r="K1169" s="77">
        <v>0.712865685533566</v>
      </c>
      <c r="L1169" s="77">
        <v>58.279316821638503</v>
      </c>
      <c r="M1169" s="77">
        <v>0.68167328897782198</v>
      </c>
      <c r="N1169" s="77">
        <v>1.3184749906984401</v>
      </c>
      <c r="O1169" s="77">
        <v>3.1192396555744701E-2</v>
      </c>
      <c r="P1169" s="77">
        <v>-1.62507000177441E-3</v>
      </c>
      <c r="Q1169" s="77">
        <v>-1.6250700017744E-3</v>
      </c>
      <c r="R1169" s="77">
        <v>0</v>
      </c>
      <c r="S1169" s="77">
        <v>5.3001909899999997E-10</v>
      </c>
      <c r="T1169" s="77" t="s">
        <v>155</v>
      </c>
      <c r="U1169" s="105">
        <v>1.0112089918590299</v>
      </c>
      <c r="V1169" s="105">
        <v>0</v>
      </c>
      <c r="W1169" s="101">
        <v>1.01119532712807</v>
      </c>
    </row>
    <row r="1170" spans="2:23" x14ac:dyDescent="0.25">
      <c r="B1170" s="55" t="s">
        <v>116</v>
      </c>
      <c r="C1170" s="76" t="s">
        <v>139</v>
      </c>
      <c r="D1170" s="55" t="s">
        <v>68</v>
      </c>
      <c r="E1170" s="55" t="s">
        <v>161</v>
      </c>
      <c r="F1170" s="70">
        <v>299.89</v>
      </c>
      <c r="G1170" s="77">
        <v>50300</v>
      </c>
      <c r="H1170" s="77">
        <v>299.79000000000002</v>
      </c>
      <c r="I1170" s="77">
        <v>1</v>
      </c>
      <c r="J1170" s="77">
        <v>-8.0716882960067498</v>
      </c>
      <c r="K1170" s="77">
        <v>9.0561491207570295E-4</v>
      </c>
      <c r="L1170" s="77">
        <v>-4.1568103700640497</v>
      </c>
      <c r="M1170" s="77">
        <v>2.4017910709214099E-4</v>
      </c>
      <c r="N1170" s="77">
        <v>-3.9148779259427</v>
      </c>
      <c r="O1170" s="77">
        <v>6.6543580498356204E-4</v>
      </c>
      <c r="P1170" s="77">
        <v>4.0204141667739501E-2</v>
      </c>
      <c r="Q1170" s="77">
        <v>4.0204141667739397E-2</v>
      </c>
      <c r="R1170" s="77">
        <v>0</v>
      </c>
      <c r="S1170" s="77">
        <v>2.2467584801000002E-8</v>
      </c>
      <c r="T1170" s="77" t="s">
        <v>155</v>
      </c>
      <c r="U1170" s="105">
        <v>-0.191963520827865</v>
      </c>
      <c r="V1170" s="105">
        <v>0</v>
      </c>
      <c r="W1170" s="101">
        <v>-0.19196611488101001</v>
      </c>
    </row>
    <row r="1171" spans="2:23" x14ac:dyDescent="0.25">
      <c r="B1171" s="55" t="s">
        <v>116</v>
      </c>
      <c r="C1171" s="76" t="s">
        <v>139</v>
      </c>
      <c r="D1171" s="55" t="s">
        <v>68</v>
      </c>
      <c r="E1171" s="55" t="s">
        <v>162</v>
      </c>
      <c r="F1171" s="70">
        <v>299.79000000000002</v>
      </c>
      <c r="G1171" s="77">
        <v>51150</v>
      </c>
      <c r="H1171" s="77">
        <v>300.25</v>
      </c>
      <c r="I1171" s="77">
        <v>1</v>
      </c>
      <c r="J1171" s="77">
        <v>31.044079225851402</v>
      </c>
      <c r="K1171" s="77">
        <v>2.7562816852454802E-2</v>
      </c>
      <c r="L1171" s="77">
        <v>34.955596433501498</v>
      </c>
      <c r="M1171" s="77">
        <v>3.4946160449824203E-2</v>
      </c>
      <c r="N1171" s="77">
        <v>-3.9115172076501201</v>
      </c>
      <c r="O1171" s="77">
        <v>-7.3833435973693299E-3</v>
      </c>
      <c r="P1171" s="77">
        <v>4.0204141667739501E-2</v>
      </c>
      <c r="Q1171" s="77">
        <v>4.0204141667739397E-2</v>
      </c>
      <c r="R1171" s="77">
        <v>0</v>
      </c>
      <c r="S1171" s="77">
        <v>4.6228268007000001E-8</v>
      </c>
      <c r="T1171" s="77" t="s">
        <v>155</v>
      </c>
      <c r="U1171" s="105">
        <v>-0.41585283056377098</v>
      </c>
      <c r="V1171" s="105">
        <v>0</v>
      </c>
      <c r="W1171" s="101">
        <v>-0.41585845009157701</v>
      </c>
    </row>
    <row r="1172" spans="2:23" x14ac:dyDescent="0.25">
      <c r="B1172" s="55" t="s">
        <v>116</v>
      </c>
      <c r="C1172" s="76" t="s">
        <v>139</v>
      </c>
      <c r="D1172" s="55" t="s">
        <v>68</v>
      </c>
      <c r="E1172" s="55" t="s">
        <v>163</v>
      </c>
      <c r="F1172" s="70">
        <v>305.66000000000003</v>
      </c>
      <c r="G1172" s="77">
        <v>50354</v>
      </c>
      <c r="H1172" s="77">
        <v>305.66000000000003</v>
      </c>
      <c r="I1172" s="77">
        <v>1</v>
      </c>
      <c r="J1172" s="77">
        <v>0</v>
      </c>
      <c r="K1172" s="77">
        <v>0</v>
      </c>
      <c r="L1172" s="77">
        <v>0</v>
      </c>
      <c r="M1172" s="77">
        <v>0</v>
      </c>
      <c r="N1172" s="77">
        <v>0</v>
      </c>
      <c r="O1172" s="77">
        <v>0</v>
      </c>
      <c r="P1172" s="77">
        <v>0</v>
      </c>
      <c r="Q1172" s="77">
        <v>0</v>
      </c>
      <c r="R1172" s="77">
        <v>0</v>
      </c>
      <c r="S1172" s="77">
        <v>0</v>
      </c>
      <c r="T1172" s="77" t="s">
        <v>156</v>
      </c>
      <c r="U1172" s="105">
        <v>0</v>
      </c>
      <c r="V1172" s="105">
        <v>0</v>
      </c>
      <c r="W1172" s="101">
        <v>0</v>
      </c>
    </row>
    <row r="1173" spans="2:23" x14ac:dyDescent="0.25">
      <c r="B1173" s="55" t="s">
        <v>116</v>
      </c>
      <c r="C1173" s="76" t="s">
        <v>139</v>
      </c>
      <c r="D1173" s="55" t="s">
        <v>68</v>
      </c>
      <c r="E1173" s="55" t="s">
        <v>163</v>
      </c>
      <c r="F1173" s="70">
        <v>305.66000000000003</v>
      </c>
      <c r="G1173" s="77">
        <v>50900</v>
      </c>
      <c r="H1173" s="77">
        <v>305</v>
      </c>
      <c r="I1173" s="77">
        <v>1</v>
      </c>
      <c r="J1173" s="77">
        <v>-131.05030457235699</v>
      </c>
      <c r="K1173" s="77">
        <v>0.135676040395209</v>
      </c>
      <c r="L1173" s="77">
        <v>-133.98929628123801</v>
      </c>
      <c r="M1173" s="77">
        <v>0.14182973899173701</v>
      </c>
      <c r="N1173" s="77">
        <v>2.9389917088814599</v>
      </c>
      <c r="O1173" s="77">
        <v>-6.1536985965283397E-3</v>
      </c>
      <c r="P1173" s="77">
        <v>-1.64198061167855E-3</v>
      </c>
      <c r="Q1173" s="77">
        <v>-1.64198061167854E-3</v>
      </c>
      <c r="R1173" s="77">
        <v>0</v>
      </c>
      <c r="S1173" s="77">
        <v>2.1299193E-11</v>
      </c>
      <c r="T1173" s="77" t="s">
        <v>155</v>
      </c>
      <c r="U1173" s="105">
        <v>6.0825735383834803E-2</v>
      </c>
      <c r="V1173" s="105">
        <v>0</v>
      </c>
      <c r="W1173" s="101">
        <v>6.0824913429801501E-2</v>
      </c>
    </row>
    <row r="1174" spans="2:23" x14ac:dyDescent="0.25">
      <c r="B1174" s="55" t="s">
        <v>116</v>
      </c>
      <c r="C1174" s="76" t="s">
        <v>139</v>
      </c>
      <c r="D1174" s="55" t="s">
        <v>68</v>
      </c>
      <c r="E1174" s="55" t="s">
        <v>163</v>
      </c>
      <c r="F1174" s="70">
        <v>305.66000000000003</v>
      </c>
      <c r="G1174" s="77">
        <v>53200</v>
      </c>
      <c r="H1174" s="77">
        <v>308.14999999999998</v>
      </c>
      <c r="I1174" s="77">
        <v>1</v>
      </c>
      <c r="J1174" s="77">
        <v>79.527128747122902</v>
      </c>
      <c r="K1174" s="77">
        <v>0.30547645118657901</v>
      </c>
      <c r="L1174" s="77">
        <v>82.451603260135201</v>
      </c>
      <c r="M1174" s="77">
        <v>0.32835629031205299</v>
      </c>
      <c r="N1174" s="77">
        <v>-2.92447451301229</v>
      </c>
      <c r="O1174" s="77">
        <v>-2.2879839125474699E-2</v>
      </c>
      <c r="P1174" s="77">
        <v>1.64198061159149E-3</v>
      </c>
      <c r="Q1174" s="77">
        <v>1.6419806115914801E-3</v>
      </c>
      <c r="R1174" s="77">
        <v>0</v>
      </c>
      <c r="S1174" s="77">
        <v>1.30221646E-10</v>
      </c>
      <c r="T1174" s="77" t="s">
        <v>155</v>
      </c>
      <c r="U1174" s="105">
        <v>0.26000451059662999</v>
      </c>
      <c r="V1174" s="105">
        <v>0</v>
      </c>
      <c r="W1174" s="101">
        <v>0.26000099708783603</v>
      </c>
    </row>
    <row r="1175" spans="2:23" x14ac:dyDescent="0.25">
      <c r="B1175" s="55" t="s">
        <v>116</v>
      </c>
      <c r="C1175" s="76" t="s">
        <v>139</v>
      </c>
      <c r="D1175" s="55" t="s">
        <v>68</v>
      </c>
      <c r="E1175" s="55" t="s">
        <v>164</v>
      </c>
      <c r="F1175" s="70">
        <v>305.66000000000003</v>
      </c>
      <c r="G1175" s="77">
        <v>50404</v>
      </c>
      <c r="H1175" s="77">
        <v>305.66000000000003</v>
      </c>
      <c r="I1175" s="77">
        <v>1</v>
      </c>
      <c r="J1175" s="77">
        <v>0</v>
      </c>
      <c r="K1175" s="77">
        <v>0</v>
      </c>
      <c r="L1175" s="77">
        <v>0</v>
      </c>
      <c r="M1175" s="77">
        <v>0</v>
      </c>
      <c r="N1175" s="77">
        <v>0</v>
      </c>
      <c r="O1175" s="77">
        <v>0</v>
      </c>
      <c r="P1175" s="77">
        <v>0</v>
      </c>
      <c r="Q1175" s="77">
        <v>0</v>
      </c>
      <c r="R1175" s="77">
        <v>0</v>
      </c>
      <c r="S1175" s="77">
        <v>0</v>
      </c>
      <c r="T1175" s="77" t="s">
        <v>156</v>
      </c>
      <c r="U1175" s="105">
        <v>0</v>
      </c>
      <c r="V1175" s="105">
        <v>0</v>
      </c>
      <c r="W1175" s="101">
        <v>0</v>
      </c>
    </row>
    <row r="1176" spans="2:23" x14ac:dyDescent="0.25">
      <c r="B1176" s="55" t="s">
        <v>116</v>
      </c>
      <c r="C1176" s="76" t="s">
        <v>139</v>
      </c>
      <c r="D1176" s="55" t="s">
        <v>68</v>
      </c>
      <c r="E1176" s="55" t="s">
        <v>165</v>
      </c>
      <c r="F1176" s="70">
        <v>304.44</v>
      </c>
      <c r="G1176" s="77">
        <v>50499</v>
      </c>
      <c r="H1176" s="77">
        <v>304.44</v>
      </c>
      <c r="I1176" s="77">
        <v>1</v>
      </c>
      <c r="J1176" s="77">
        <v>-4.0962400000000001E-13</v>
      </c>
      <c r="K1176" s="77">
        <v>0</v>
      </c>
      <c r="L1176" s="77">
        <v>-1.7912999999999999E-13</v>
      </c>
      <c r="M1176" s="77">
        <v>0</v>
      </c>
      <c r="N1176" s="77">
        <v>-2.30494E-13</v>
      </c>
      <c r="O1176" s="77">
        <v>0</v>
      </c>
      <c r="P1176" s="77">
        <v>-1.78295E-13</v>
      </c>
      <c r="Q1176" s="77">
        <v>-1.78295E-13</v>
      </c>
      <c r="R1176" s="77">
        <v>0</v>
      </c>
      <c r="S1176" s="77">
        <v>0</v>
      </c>
      <c r="T1176" s="77" t="s">
        <v>156</v>
      </c>
      <c r="U1176" s="105">
        <v>0</v>
      </c>
      <c r="V1176" s="105">
        <v>0</v>
      </c>
      <c r="W1176" s="101">
        <v>0</v>
      </c>
    </row>
    <row r="1177" spans="2:23" x14ac:dyDescent="0.25">
      <c r="B1177" s="55" t="s">
        <v>116</v>
      </c>
      <c r="C1177" s="76" t="s">
        <v>139</v>
      </c>
      <c r="D1177" s="55" t="s">
        <v>68</v>
      </c>
      <c r="E1177" s="55" t="s">
        <v>165</v>
      </c>
      <c r="F1177" s="70">
        <v>304.44</v>
      </c>
      <c r="G1177" s="77">
        <v>50554</v>
      </c>
      <c r="H1177" s="77">
        <v>304.44</v>
      </c>
      <c r="I1177" s="77">
        <v>1</v>
      </c>
      <c r="J1177" s="77">
        <v>-5.1203000000000002E-14</v>
      </c>
      <c r="K1177" s="77">
        <v>0</v>
      </c>
      <c r="L1177" s="77">
        <v>-2.2391E-14</v>
      </c>
      <c r="M1177" s="77">
        <v>0</v>
      </c>
      <c r="N1177" s="77">
        <v>-2.8811999999999999E-14</v>
      </c>
      <c r="O1177" s="77">
        <v>0</v>
      </c>
      <c r="P1177" s="77">
        <v>-2.2286999999999999E-14</v>
      </c>
      <c r="Q1177" s="77">
        <v>-2.2286E-14</v>
      </c>
      <c r="R1177" s="77">
        <v>0</v>
      </c>
      <c r="S1177" s="77">
        <v>0</v>
      </c>
      <c r="T1177" s="77" t="s">
        <v>156</v>
      </c>
      <c r="U1177" s="105">
        <v>0</v>
      </c>
      <c r="V1177" s="105">
        <v>0</v>
      </c>
      <c r="W1177" s="101">
        <v>0</v>
      </c>
    </row>
    <row r="1178" spans="2:23" x14ac:dyDescent="0.25">
      <c r="B1178" s="55" t="s">
        <v>116</v>
      </c>
      <c r="C1178" s="76" t="s">
        <v>139</v>
      </c>
      <c r="D1178" s="55" t="s">
        <v>68</v>
      </c>
      <c r="E1178" s="55" t="s">
        <v>166</v>
      </c>
      <c r="F1178" s="70">
        <v>304.44</v>
      </c>
      <c r="G1178" s="77">
        <v>50604</v>
      </c>
      <c r="H1178" s="77">
        <v>304.44</v>
      </c>
      <c r="I1178" s="77">
        <v>1</v>
      </c>
      <c r="J1178" s="77">
        <v>-5.1203000000000002E-14</v>
      </c>
      <c r="K1178" s="77">
        <v>0</v>
      </c>
      <c r="L1178" s="77">
        <v>-2.2391E-14</v>
      </c>
      <c r="M1178" s="77">
        <v>0</v>
      </c>
      <c r="N1178" s="77">
        <v>-2.8811999999999999E-14</v>
      </c>
      <c r="O1178" s="77">
        <v>0</v>
      </c>
      <c r="P1178" s="77">
        <v>-2.2286999999999999E-14</v>
      </c>
      <c r="Q1178" s="77">
        <v>-2.2286E-14</v>
      </c>
      <c r="R1178" s="77">
        <v>0</v>
      </c>
      <c r="S1178" s="77">
        <v>0</v>
      </c>
      <c r="T1178" s="77" t="s">
        <v>156</v>
      </c>
      <c r="U1178" s="105">
        <v>0</v>
      </c>
      <c r="V1178" s="105">
        <v>0</v>
      </c>
      <c r="W1178" s="101">
        <v>0</v>
      </c>
    </row>
    <row r="1179" spans="2:23" x14ac:dyDescent="0.25">
      <c r="B1179" s="55" t="s">
        <v>116</v>
      </c>
      <c r="C1179" s="76" t="s">
        <v>139</v>
      </c>
      <c r="D1179" s="55" t="s">
        <v>68</v>
      </c>
      <c r="E1179" s="55" t="s">
        <v>167</v>
      </c>
      <c r="F1179" s="70">
        <v>304.83999999999997</v>
      </c>
      <c r="G1179" s="77">
        <v>50750</v>
      </c>
      <c r="H1179" s="77">
        <v>305.38</v>
      </c>
      <c r="I1179" s="77">
        <v>1</v>
      </c>
      <c r="J1179" s="77">
        <v>37.7929134719991</v>
      </c>
      <c r="K1179" s="77">
        <v>3.4136472977978102E-2</v>
      </c>
      <c r="L1179" s="77">
        <v>37.184023297008203</v>
      </c>
      <c r="M1179" s="77">
        <v>3.3045372966403599E-2</v>
      </c>
      <c r="N1179" s="77">
        <v>0.60889017499087805</v>
      </c>
      <c r="O1179" s="77">
        <v>1.0911000115745001E-3</v>
      </c>
      <c r="P1179" s="77">
        <v>-1.00884255575457E-3</v>
      </c>
      <c r="Q1179" s="77">
        <v>-1.00884255575457E-3</v>
      </c>
      <c r="R1179" s="77">
        <v>0</v>
      </c>
      <c r="S1179" s="77">
        <v>2.4324542999999999E-11</v>
      </c>
      <c r="T1179" s="77" t="s">
        <v>155</v>
      </c>
      <c r="U1179" s="105">
        <v>4.1048300364101703E-3</v>
      </c>
      <c r="V1179" s="105">
        <v>0</v>
      </c>
      <c r="W1179" s="101">
        <v>4.1047745667708302E-3</v>
      </c>
    </row>
    <row r="1180" spans="2:23" x14ac:dyDescent="0.25">
      <c r="B1180" s="55" t="s">
        <v>116</v>
      </c>
      <c r="C1180" s="76" t="s">
        <v>139</v>
      </c>
      <c r="D1180" s="55" t="s">
        <v>68</v>
      </c>
      <c r="E1180" s="55" t="s">
        <v>167</v>
      </c>
      <c r="F1180" s="70">
        <v>304.83999999999997</v>
      </c>
      <c r="G1180" s="77">
        <v>50800</v>
      </c>
      <c r="H1180" s="77">
        <v>304.83</v>
      </c>
      <c r="I1180" s="77">
        <v>1</v>
      </c>
      <c r="J1180" s="77">
        <v>-1.00038892833749</v>
      </c>
      <c r="K1180" s="77">
        <v>1.8714548748483001E-5</v>
      </c>
      <c r="L1180" s="77">
        <v>-0.39094744533148801</v>
      </c>
      <c r="M1180" s="77">
        <v>2.85810622371E-6</v>
      </c>
      <c r="N1180" s="77">
        <v>-0.60944148300600598</v>
      </c>
      <c r="O1180" s="77">
        <v>1.5856442524772999E-5</v>
      </c>
      <c r="P1180" s="77">
        <v>1.00884255566198E-3</v>
      </c>
      <c r="Q1180" s="77">
        <v>1.00884255566197E-3</v>
      </c>
      <c r="R1180" s="77">
        <v>0</v>
      </c>
      <c r="S1180" s="77">
        <v>1.9032173999999999E-11</v>
      </c>
      <c r="T1180" s="77" t="s">
        <v>155</v>
      </c>
      <c r="U1180" s="105">
        <v>-1.26081617301542E-3</v>
      </c>
      <c r="V1180" s="105">
        <v>0</v>
      </c>
      <c r="W1180" s="101">
        <v>-1.2608332107533499E-3</v>
      </c>
    </row>
    <row r="1181" spans="2:23" x14ac:dyDescent="0.25">
      <c r="B1181" s="55" t="s">
        <v>116</v>
      </c>
      <c r="C1181" s="76" t="s">
        <v>139</v>
      </c>
      <c r="D1181" s="55" t="s">
        <v>68</v>
      </c>
      <c r="E1181" s="55" t="s">
        <v>168</v>
      </c>
      <c r="F1181" s="70">
        <v>305.58999999999997</v>
      </c>
      <c r="G1181" s="77">
        <v>50750</v>
      </c>
      <c r="H1181" s="77">
        <v>305.38</v>
      </c>
      <c r="I1181" s="77">
        <v>1</v>
      </c>
      <c r="J1181" s="77">
        <v>-46.1346585435316</v>
      </c>
      <c r="K1181" s="77">
        <v>1.6175891063854701E-2</v>
      </c>
      <c r="L1181" s="77">
        <v>-45.526524466462199</v>
      </c>
      <c r="M1181" s="77">
        <v>1.5752249667964902E-2</v>
      </c>
      <c r="N1181" s="77">
        <v>-0.60813407706939404</v>
      </c>
      <c r="O1181" s="77">
        <v>4.2364139588982401E-4</v>
      </c>
      <c r="P1181" s="77">
        <v>1.00884255575457E-3</v>
      </c>
      <c r="Q1181" s="77">
        <v>1.00884255575457E-3</v>
      </c>
      <c r="R1181" s="77">
        <v>0</v>
      </c>
      <c r="S1181" s="77">
        <v>7.7350010000000002E-12</v>
      </c>
      <c r="T1181" s="77" t="s">
        <v>155</v>
      </c>
      <c r="U1181" s="105">
        <v>1.7079356388424701E-3</v>
      </c>
      <c r="V1181" s="105">
        <v>0</v>
      </c>
      <c r="W1181" s="101">
        <v>1.70791255906254E-3</v>
      </c>
    </row>
    <row r="1182" spans="2:23" x14ac:dyDescent="0.25">
      <c r="B1182" s="55" t="s">
        <v>116</v>
      </c>
      <c r="C1182" s="76" t="s">
        <v>139</v>
      </c>
      <c r="D1182" s="55" t="s">
        <v>68</v>
      </c>
      <c r="E1182" s="55" t="s">
        <v>168</v>
      </c>
      <c r="F1182" s="70">
        <v>305.58999999999997</v>
      </c>
      <c r="G1182" s="77">
        <v>50950</v>
      </c>
      <c r="H1182" s="77">
        <v>306.01</v>
      </c>
      <c r="I1182" s="77">
        <v>1</v>
      </c>
      <c r="J1182" s="77">
        <v>78.446295516334203</v>
      </c>
      <c r="K1182" s="77">
        <v>5.4153627266077101E-2</v>
      </c>
      <c r="L1182" s="77">
        <v>77.838789255764596</v>
      </c>
      <c r="M1182" s="77">
        <v>5.33181185926693E-2</v>
      </c>
      <c r="N1182" s="77">
        <v>0.60750626056959001</v>
      </c>
      <c r="O1182" s="77">
        <v>8.3550867340775295E-4</v>
      </c>
      <c r="P1182" s="77">
        <v>-1.0088425555952001E-3</v>
      </c>
      <c r="Q1182" s="77">
        <v>-1.0088425555952001E-3</v>
      </c>
      <c r="R1182" s="77">
        <v>0</v>
      </c>
      <c r="S1182" s="77">
        <v>8.9563170000000006E-12</v>
      </c>
      <c r="T1182" s="77" t="s">
        <v>155</v>
      </c>
      <c r="U1182" s="105">
        <v>3.45922888853305E-4</v>
      </c>
      <c r="V1182" s="105">
        <v>0</v>
      </c>
      <c r="W1182" s="101">
        <v>3.4591821430704701E-4</v>
      </c>
    </row>
    <row r="1183" spans="2:23" x14ac:dyDescent="0.25">
      <c r="B1183" s="55" t="s">
        <v>116</v>
      </c>
      <c r="C1183" s="76" t="s">
        <v>139</v>
      </c>
      <c r="D1183" s="55" t="s">
        <v>68</v>
      </c>
      <c r="E1183" s="55" t="s">
        <v>169</v>
      </c>
      <c r="F1183" s="70">
        <v>304.83</v>
      </c>
      <c r="G1183" s="77">
        <v>51300</v>
      </c>
      <c r="H1183" s="77">
        <v>305.5</v>
      </c>
      <c r="I1183" s="77">
        <v>1</v>
      </c>
      <c r="J1183" s="77">
        <v>58.133188312422902</v>
      </c>
      <c r="K1183" s="77">
        <v>5.1739648701358297E-2</v>
      </c>
      <c r="L1183" s="77">
        <v>56.6482287860958</v>
      </c>
      <c r="M1183" s="77">
        <v>4.9130124134654403E-2</v>
      </c>
      <c r="N1183" s="77">
        <v>1.4849595263270701</v>
      </c>
      <c r="O1183" s="77">
        <v>2.6095245667038902E-3</v>
      </c>
      <c r="P1183" s="77">
        <v>-1.46655334975454E-3</v>
      </c>
      <c r="Q1183" s="77">
        <v>-1.46655334975454E-3</v>
      </c>
      <c r="R1183" s="77">
        <v>0</v>
      </c>
      <c r="S1183" s="77">
        <v>3.2928422000000003E-11</v>
      </c>
      <c r="T1183" s="77" t="s">
        <v>155</v>
      </c>
      <c r="U1183" s="105">
        <v>-0.19858731824096701</v>
      </c>
      <c r="V1183" s="105">
        <v>0</v>
      </c>
      <c r="W1183" s="101">
        <v>-0.19859000180321501</v>
      </c>
    </row>
    <row r="1184" spans="2:23" x14ac:dyDescent="0.25">
      <c r="B1184" s="55" t="s">
        <v>116</v>
      </c>
      <c r="C1184" s="76" t="s">
        <v>139</v>
      </c>
      <c r="D1184" s="55" t="s">
        <v>68</v>
      </c>
      <c r="E1184" s="55" t="s">
        <v>170</v>
      </c>
      <c r="F1184" s="70">
        <v>305</v>
      </c>
      <c r="G1184" s="77">
        <v>54750</v>
      </c>
      <c r="H1184" s="77">
        <v>310.25</v>
      </c>
      <c r="I1184" s="77">
        <v>1</v>
      </c>
      <c r="J1184" s="77">
        <v>87.654386452950604</v>
      </c>
      <c r="K1184" s="77">
        <v>0.816657049755669</v>
      </c>
      <c r="L1184" s="77">
        <v>89.199841450623396</v>
      </c>
      <c r="M1184" s="77">
        <v>0.84570825916782999</v>
      </c>
      <c r="N1184" s="77">
        <v>-1.54545499767279</v>
      </c>
      <c r="O1184" s="77">
        <v>-2.9051209412161098E-2</v>
      </c>
      <c r="P1184" s="77">
        <v>7.5106341277381204E-4</v>
      </c>
      <c r="Q1184" s="77">
        <v>7.5106341277381096E-4</v>
      </c>
      <c r="R1184" s="77">
        <v>0</v>
      </c>
      <c r="S1184" s="77">
        <v>5.9957789999999996E-11</v>
      </c>
      <c r="T1184" s="77" t="s">
        <v>156</v>
      </c>
      <c r="U1184" s="105">
        <v>-0.82323955763391599</v>
      </c>
      <c r="V1184" s="105">
        <v>0</v>
      </c>
      <c r="W1184" s="101">
        <v>-0.82325068228486298</v>
      </c>
    </row>
    <row r="1185" spans="2:23" x14ac:dyDescent="0.25">
      <c r="B1185" s="55" t="s">
        <v>116</v>
      </c>
      <c r="C1185" s="76" t="s">
        <v>139</v>
      </c>
      <c r="D1185" s="55" t="s">
        <v>68</v>
      </c>
      <c r="E1185" s="55" t="s">
        <v>171</v>
      </c>
      <c r="F1185" s="70">
        <v>306.01</v>
      </c>
      <c r="G1185" s="77">
        <v>53150</v>
      </c>
      <c r="H1185" s="77">
        <v>309.49</v>
      </c>
      <c r="I1185" s="77">
        <v>1</v>
      </c>
      <c r="J1185" s="77">
        <v>121.858642702453</v>
      </c>
      <c r="K1185" s="77">
        <v>0.65337926725649897</v>
      </c>
      <c r="L1185" s="77">
        <v>121.314356375529</v>
      </c>
      <c r="M1185" s="77">
        <v>0.64755561476358503</v>
      </c>
      <c r="N1185" s="77">
        <v>0.54428632692438095</v>
      </c>
      <c r="O1185" s="77">
        <v>5.8236524929149297E-3</v>
      </c>
      <c r="P1185" s="77">
        <v>-7.53885126231827E-4</v>
      </c>
      <c r="Q1185" s="77">
        <v>-7.53885126231827E-4</v>
      </c>
      <c r="R1185" s="77">
        <v>0</v>
      </c>
      <c r="S1185" s="77">
        <v>2.5007081999999998E-11</v>
      </c>
      <c r="T1185" s="77" t="s">
        <v>155</v>
      </c>
      <c r="U1185" s="105">
        <v>-0.101887363002286</v>
      </c>
      <c r="V1185" s="105">
        <v>0</v>
      </c>
      <c r="W1185" s="101">
        <v>-0.101888739832807</v>
      </c>
    </row>
    <row r="1186" spans="2:23" x14ac:dyDescent="0.25">
      <c r="B1186" s="55" t="s">
        <v>116</v>
      </c>
      <c r="C1186" s="76" t="s">
        <v>139</v>
      </c>
      <c r="D1186" s="55" t="s">
        <v>68</v>
      </c>
      <c r="E1186" s="55" t="s">
        <v>171</v>
      </c>
      <c r="F1186" s="70">
        <v>306.01</v>
      </c>
      <c r="G1186" s="77">
        <v>54500</v>
      </c>
      <c r="H1186" s="77">
        <v>305.79000000000002</v>
      </c>
      <c r="I1186" s="77">
        <v>1</v>
      </c>
      <c r="J1186" s="77">
        <v>3.1430153371509602</v>
      </c>
      <c r="K1186" s="77">
        <v>5.4697505932767699E-4</v>
      </c>
      <c r="L1186" s="77">
        <v>3.0831328103284901</v>
      </c>
      <c r="M1186" s="77">
        <v>5.2633104786948995E-4</v>
      </c>
      <c r="N1186" s="77">
        <v>5.9882526822462701E-2</v>
      </c>
      <c r="O1186" s="77">
        <v>2.0644011458187E-5</v>
      </c>
      <c r="P1186" s="77">
        <v>-2.5495742960645099E-4</v>
      </c>
      <c r="Q1186" s="77">
        <v>-2.5495742960645202E-4</v>
      </c>
      <c r="R1186" s="77">
        <v>0</v>
      </c>
      <c r="S1186" s="77">
        <v>3.5992320000000001E-12</v>
      </c>
      <c r="T1186" s="77" t="s">
        <v>155</v>
      </c>
      <c r="U1186" s="105">
        <v>1.9489159005999401E-2</v>
      </c>
      <c r="V1186" s="105">
        <v>0</v>
      </c>
      <c r="W1186" s="101">
        <v>1.9488895643908499E-2</v>
      </c>
    </row>
    <row r="1187" spans="2:23" x14ac:dyDescent="0.25">
      <c r="B1187" s="55" t="s">
        <v>116</v>
      </c>
      <c r="C1187" s="76" t="s">
        <v>139</v>
      </c>
      <c r="D1187" s="55" t="s">
        <v>68</v>
      </c>
      <c r="E1187" s="55" t="s">
        <v>172</v>
      </c>
      <c r="F1187" s="70">
        <v>302.76</v>
      </c>
      <c r="G1187" s="77">
        <v>51250</v>
      </c>
      <c r="H1187" s="77">
        <v>302.76</v>
      </c>
      <c r="I1187" s="77">
        <v>1</v>
      </c>
      <c r="J1187" s="77">
        <v>0</v>
      </c>
      <c r="K1187" s="77">
        <v>0</v>
      </c>
      <c r="L1187" s="77">
        <v>0</v>
      </c>
      <c r="M1187" s="77">
        <v>0</v>
      </c>
      <c r="N1187" s="77">
        <v>0</v>
      </c>
      <c r="O1187" s="77">
        <v>0</v>
      </c>
      <c r="P1187" s="77">
        <v>0</v>
      </c>
      <c r="Q1187" s="77">
        <v>0</v>
      </c>
      <c r="R1187" s="77">
        <v>0</v>
      </c>
      <c r="S1187" s="77">
        <v>0</v>
      </c>
      <c r="T1187" s="77" t="s">
        <v>156</v>
      </c>
      <c r="U1187" s="105">
        <v>0</v>
      </c>
      <c r="V1187" s="105">
        <v>0</v>
      </c>
      <c r="W1187" s="101">
        <v>0</v>
      </c>
    </row>
    <row r="1188" spans="2:23" x14ac:dyDescent="0.25">
      <c r="B1188" s="55" t="s">
        <v>116</v>
      </c>
      <c r="C1188" s="76" t="s">
        <v>139</v>
      </c>
      <c r="D1188" s="55" t="s">
        <v>68</v>
      </c>
      <c r="E1188" s="55" t="s">
        <v>173</v>
      </c>
      <c r="F1188" s="70">
        <v>305.5</v>
      </c>
      <c r="G1188" s="77">
        <v>53200</v>
      </c>
      <c r="H1188" s="77">
        <v>308.14999999999998</v>
      </c>
      <c r="I1188" s="77">
        <v>1</v>
      </c>
      <c r="J1188" s="77">
        <v>74.625339071236198</v>
      </c>
      <c r="K1188" s="77">
        <v>0.28396031339403099</v>
      </c>
      <c r="L1188" s="77">
        <v>73.147252192447695</v>
      </c>
      <c r="M1188" s="77">
        <v>0.27282304046354999</v>
      </c>
      <c r="N1188" s="77">
        <v>1.47808687878851</v>
      </c>
      <c r="O1188" s="77">
        <v>1.1137272930480901E-2</v>
      </c>
      <c r="P1188" s="77">
        <v>-1.4665533496734E-3</v>
      </c>
      <c r="Q1188" s="77">
        <v>-1.4665533496734E-3</v>
      </c>
      <c r="R1188" s="77">
        <v>0</v>
      </c>
      <c r="S1188" s="77">
        <v>1.09668207E-10</v>
      </c>
      <c r="T1188" s="77" t="s">
        <v>156</v>
      </c>
      <c r="U1188" s="105">
        <v>-0.4997364618947</v>
      </c>
      <c r="V1188" s="105">
        <v>0</v>
      </c>
      <c r="W1188" s="101">
        <v>-0.499743214963904</v>
      </c>
    </row>
    <row r="1189" spans="2:23" x14ac:dyDescent="0.25">
      <c r="B1189" s="55" t="s">
        <v>116</v>
      </c>
      <c r="C1189" s="76" t="s">
        <v>139</v>
      </c>
      <c r="D1189" s="55" t="s">
        <v>68</v>
      </c>
      <c r="E1189" s="55" t="s">
        <v>174</v>
      </c>
      <c r="F1189" s="70">
        <v>310.7</v>
      </c>
      <c r="G1189" s="77">
        <v>53100</v>
      </c>
      <c r="H1189" s="77">
        <v>310.7</v>
      </c>
      <c r="I1189" s="77">
        <v>1</v>
      </c>
      <c r="J1189" s="77">
        <v>-1.672379E-12</v>
      </c>
      <c r="K1189" s="77">
        <v>0</v>
      </c>
      <c r="L1189" s="77">
        <v>-7.3800099999999996E-13</v>
      </c>
      <c r="M1189" s="77">
        <v>0</v>
      </c>
      <c r="N1189" s="77">
        <v>-9.3437799999999996E-13</v>
      </c>
      <c r="O1189" s="77">
        <v>0</v>
      </c>
      <c r="P1189" s="77">
        <v>-7.1319899999999996E-13</v>
      </c>
      <c r="Q1189" s="77">
        <v>-7.1319899999999996E-13</v>
      </c>
      <c r="R1189" s="77">
        <v>0</v>
      </c>
      <c r="S1189" s="77">
        <v>0</v>
      </c>
      <c r="T1189" s="77" t="s">
        <v>156</v>
      </c>
      <c r="U1189" s="105">
        <v>0</v>
      </c>
      <c r="V1189" s="105">
        <v>0</v>
      </c>
      <c r="W1189" s="101">
        <v>0</v>
      </c>
    </row>
    <row r="1190" spans="2:23" x14ac:dyDescent="0.25">
      <c r="B1190" s="55" t="s">
        <v>116</v>
      </c>
      <c r="C1190" s="76" t="s">
        <v>139</v>
      </c>
      <c r="D1190" s="55" t="s">
        <v>68</v>
      </c>
      <c r="E1190" s="55" t="s">
        <v>175</v>
      </c>
      <c r="F1190" s="70">
        <v>310.7</v>
      </c>
      <c r="G1190" s="77">
        <v>52000</v>
      </c>
      <c r="H1190" s="77">
        <v>310.7</v>
      </c>
      <c r="I1190" s="77">
        <v>1</v>
      </c>
      <c r="J1190" s="77">
        <v>-1.672379E-12</v>
      </c>
      <c r="K1190" s="77">
        <v>0</v>
      </c>
      <c r="L1190" s="77">
        <v>-7.3800099999999996E-13</v>
      </c>
      <c r="M1190" s="77">
        <v>0</v>
      </c>
      <c r="N1190" s="77">
        <v>-9.3437799999999996E-13</v>
      </c>
      <c r="O1190" s="77">
        <v>0</v>
      </c>
      <c r="P1190" s="77">
        <v>-7.1319899999999996E-13</v>
      </c>
      <c r="Q1190" s="77">
        <v>-7.1319899999999996E-13</v>
      </c>
      <c r="R1190" s="77">
        <v>0</v>
      </c>
      <c r="S1190" s="77">
        <v>0</v>
      </c>
      <c r="T1190" s="77" t="s">
        <v>156</v>
      </c>
      <c r="U1190" s="105">
        <v>0</v>
      </c>
      <c r="V1190" s="105">
        <v>0</v>
      </c>
      <c r="W1190" s="101">
        <v>0</v>
      </c>
    </row>
    <row r="1191" spans="2:23" x14ac:dyDescent="0.25">
      <c r="B1191" s="55" t="s">
        <v>116</v>
      </c>
      <c r="C1191" s="76" t="s">
        <v>139</v>
      </c>
      <c r="D1191" s="55" t="s">
        <v>68</v>
      </c>
      <c r="E1191" s="55" t="s">
        <v>175</v>
      </c>
      <c r="F1191" s="70">
        <v>310.7</v>
      </c>
      <c r="G1191" s="77">
        <v>53050</v>
      </c>
      <c r="H1191" s="77">
        <v>309.99</v>
      </c>
      <c r="I1191" s="77">
        <v>1</v>
      </c>
      <c r="J1191" s="77">
        <v>-119.78877601018399</v>
      </c>
      <c r="K1191" s="77">
        <v>0.13488389806536899</v>
      </c>
      <c r="L1191" s="77">
        <v>-119.06202807655001</v>
      </c>
      <c r="M1191" s="77">
        <v>0.133252205379192</v>
      </c>
      <c r="N1191" s="77">
        <v>-0.72674793363363099</v>
      </c>
      <c r="O1191" s="77">
        <v>1.6316926861775899E-3</v>
      </c>
      <c r="P1191" s="77">
        <v>4.0288557510984897E-4</v>
      </c>
      <c r="Q1191" s="77">
        <v>4.02885575109848E-4</v>
      </c>
      <c r="R1191" s="77">
        <v>0</v>
      </c>
      <c r="S1191" s="77">
        <v>1.525778E-12</v>
      </c>
      <c r="T1191" s="77" t="s">
        <v>155</v>
      </c>
      <c r="U1191" s="105">
        <v>-9.6033661880804196E-3</v>
      </c>
      <c r="V1191" s="105">
        <v>0</v>
      </c>
      <c r="W1191" s="101">
        <v>-9.6034959608734902E-3</v>
      </c>
    </row>
    <row r="1192" spans="2:23" x14ac:dyDescent="0.25">
      <c r="B1192" s="55" t="s">
        <v>116</v>
      </c>
      <c r="C1192" s="76" t="s">
        <v>139</v>
      </c>
      <c r="D1192" s="55" t="s">
        <v>68</v>
      </c>
      <c r="E1192" s="55" t="s">
        <v>175</v>
      </c>
      <c r="F1192" s="70">
        <v>310.7</v>
      </c>
      <c r="G1192" s="77">
        <v>53050</v>
      </c>
      <c r="H1192" s="77">
        <v>309.99</v>
      </c>
      <c r="I1192" s="77">
        <v>2</v>
      </c>
      <c r="J1192" s="77">
        <v>-106.362363287503</v>
      </c>
      <c r="K1192" s="77">
        <v>9.6160094754872597E-2</v>
      </c>
      <c r="L1192" s="77">
        <v>-105.717072215081</v>
      </c>
      <c r="M1192" s="77">
        <v>9.4996844540693695E-2</v>
      </c>
      <c r="N1192" s="77">
        <v>-0.64529107242139405</v>
      </c>
      <c r="O1192" s="77">
        <v>1.1632502141788799E-3</v>
      </c>
      <c r="P1192" s="77">
        <v>3.5772852238223E-4</v>
      </c>
      <c r="Q1192" s="77">
        <v>3.5772852238223E-4</v>
      </c>
      <c r="R1192" s="77">
        <v>0</v>
      </c>
      <c r="S1192" s="77">
        <v>1.0877419999999999E-12</v>
      </c>
      <c r="T1192" s="77" t="s">
        <v>155</v>
      </c>
      <c r="U1192" s="105">
        <v>-9.7147773699832699E-2</v>
      </c>
      <c r="V1192" s="105">
        <v>0</v>
      </c>
      <c r="W1192" s="101">
        <v>-9.7149086483047098E-2</v>
      </c>
    </row>
    <row r="1193" spans="2:23" x14ac:dyDescent="0.25">
      <c r="B1193" s="55" t="s">
        <v>116</v>
      </c>
      <c r="C1193" s="76" t="s">
        <v>139</v>
      </c>
      <c r="D1193" s="55" t="s">
        <v>68</v>
      </c>
      <c r="E1193" s="55" t="s">
        <v>175</v>
      </c>
      <c r="F1193" s="70">
        <v>310.7</v>
      </c>
      <c r="G1193" s="77">
        <v>53100</v>
      </c>
      <c r="H1193" s="77">
        <v>310.7</v>
      </c>
      <c r="I1193" s="77">
        <v>2</v>
      </c>
      <c r="J1193" s="77">
        <v>-1.672379E-12</v>
      </c>
      <c r="K1193" s="77">
        <v>0</v>
      </c>
      <c r="L1193" s="77">
        <v>-7.3800099999999996E-13</v>
      </c>
      <c r="M1193" s="77">
        <v>0</v>
      </c>
      <c r="N1193" s="77">
        <v>-9.3437799999999996E-13</v>
      </c>
      <c r="O1193" s="77">
        <v>0</v>
      </c>
      <c r="P1193" s="77">
        <v>-7.1319899999999996E-13</v>
      </c>
      <c r="Q1193" s="77">
        <v>-7.1319899999999996E-13</v>
      </c>
      <c r="R1193" s="77">
        <v>0</v>
      </c>
      <c r="S1193" s="77">
        <v>0</v>
      </c>
      <c r="T1193" s="77" t="s">
        <v>156</v>
      </c>
      <c r="U1193" s="105">
        <v>0</v>
      </c>
      <c r="V1193" s="105">
        <v>0</v>
      </c>
      <c r="W1193" s="101">
        <v>0</v>
      </c>
    </row>
    <row r="1194" spans="2:23" x14ac:dyDescent="0.25">
      <c r="B1194" s="55" t="s">
        <v>116</v>
      </c>
      <c r="C1194" s="76" t="s">
        <v>139</v>
      </c>
      <c r="D1194" s="55" t="s">
        <v>68</v>
      </c>
      <c r="E1194" s="55" t="s">
        <v>176</v>
      </c>
      <c r="F1194" s="70">
        <v>310.99</v>
      </c>
      <c r="G1194" s="77">
        <v>53000</v>
      </c>
      <c r="H1194" s="77">
        <v>310.7</v>
      </c>
      <c r="I1194" s="77">
        <v>1</v>
      </c>
      <c r="J1194" s="77">
        <v>-30.013029199891601</v>
      </c>
      <c r="K1194" s="77">
        <v>0</v>
      </c>
      <c r="L1194" s="77">
        <v>-30.055178743909501</v>
      </c>
      <c r="M1194" s="77">
        <v>0</v>
      </c>
      <c r="N1194" s="77">
        <v>4.2149544017827702E-2</v>
      </c>
      <c r="O1194" s="77">
        <v>0</v>
      </c>
      <c r="P1194" s="77">
        <v>2.556270386921E-6</v>
      </c>
      <c r="Q1194" s="77">
        <v>2.5562703869219999E-6</v>
      </c>
      <c r="R1194" s="77">
        <v>0</v>
      </c>
      <c r="S1194" s="77">
        <v>0</v>
      </c>
      <c r="T1194" s="77" t="s">
        <v>155</v>
      </c>
      <c r="U1194" s="105">
        <v>1.2223367765170801E-2</v>
      </c>
      <c r="V1194" s="105">
        <v>0</v>
      </c>
      <c r="W1194" s="101">
        <v>1.2223202587612799E-2</v>
      </c>
    </row>
    <row r="1195" spans="2:23" x14ac:dyDescent="0.25">
      <c r="B1195" s="55" t="s">
        <v>116</v>
      </c>
      <c r="C1195" s="76" t="s">
        <v>139</v>
      </c>
      <c r="D1195" s="55" t="s">
        <v>68</v>
      </c>
      <c r="E1195" s="55" t="s">
        <v>176</v>
      </c>
      <c r="F1195" s="70">
        <v>310.99</v>
      </c>
      <c r="G1195" s="77">
        <v>53000</v>
      </c>
      <c r="H1195" s="77">
        <v>310.7</v>
      </c>
      <c r="I1195" s="77">
        <v>2</v>
      </c>
      <c r="J1195" s="77">
        <v>-26.5115091265709</v>
      </c>
      <c r="K1195" s="77">
        <v>0</v>
      </c>
      <c r="L1195" s="77">
        <v>-26.548741223786699</v>
      </c>
      <c r="M1195" s="77">
        <v>0</v>
      </c>
      <c r="N1195" s="77">
        <v>3.7232097215755801E-2</v>
      </c>
      <c r="O1195" s="77">
        <v>0</v>
      </c>
      <c r="P1195" s="77">
        <v>2.2580388635939999E-6</v>
      </c>
      <c r="Q1195" s="77">
        <v>2.2580388635949998E-6</v>
      </c>
      <c r="R1195" s="77">
        <v>0</v>
      </c>
      <c r="S1195" s="77">
        <v>0</v>
      </c>
      <c r="T1195" s="77" t="s">
        <v>155</v>
      </c>
      <c r="U1195" s="105">
        <v>1.07973081925699E-2</v>
      </c>
      <c r="V1195" s="105">
        <v>0</v>
      </c>
      <c r="W1195" s="101">
        <v>1.0797162285727E-2</v>
      </c>
    </row>
    <row r="1196" spans="2:23" x14ac:dyDescent="0.25">
      <c r="B1196" s="55" t="s">
        <v>116</v>
      </c>
      <c r="C1196" s="76" t="s">
        <v>139</v>
      </c>
      <c r="D1196" s="55" t="s">
        <v>68</v>
      </c>
      <c r="E1196" s="55" t="s">
        <v>176</v>
      </c>
      <c r="F1196" s="70">
        <v>310.99</v>
      </c>
      <c r="G1196" s="77">
        <v>53000</v>
      </c>
      <c r="H1196" s="77">
        <v>310.7</v>
      </c>
      <c r="I1196" s="77">
        <v>3</v>
      </c>
      <c r="J1196" s="77">
        <v>-26.5115091265709</v>
      </c>
      <c r="K1196" s="77">
        <v>0</v>
      </c>
      <c r="L1196" s="77">
        <v>-26.548741223786699</v>
      </c>
      <c r="M1196" s="77">
        <v>0</v>
      </c>
      <c r="N1196" s="77">
        <v>3.7232097215755801E-2</v>
      </c>
      <c r="O1196" s="77">
        <v>0</v>
      </c>
      <c r="P1196" s="77">
        <v>2.2580388635939999E-6</v>
      </c>
      <c r="Q1196" s="77">
        <v>2.2580388635949998E-6</v>
      </c>
      <c r="R1196" s="77">
        <v>0</v>
      </c>
      <c r="S1196" s="77">
        <v>0</v>
      </c>
      <c r="T1196" s="77" t="s">
        <v>155</v>
      </c>
      <c r="U1196" s="105">
        <v>1.07973081925699E-2</v>
      </c>
      <c r="V1196" s="105">
        <v>0</v>
      </c>
      <c r="W1196" s="101">
        <v>1.0797162285727E-2</v>
      </c>
    </row>
    <row r="1197" spans="2:23" x14ac:dyDescent="0.25">
      <c r="B1197" s="55" t="s">
        <v>116</v>
      </c>
      <c r="C1197" s="76" t="s">
        <v>139</v>
      </c>
      <c r="D1197" s="55" t="s">
        <v>68</v>
      </c>
      <c r="E1197" s="55" t="s">
        <v>176</v>
      </c>
      <c r="F1197" s="70">
        <v>310.99</v>
      </c>
      <c r="G1197" s="77">
        <v>53000</v>
      </c>
      <c r="H1197" s="77">
        <v>310.7</v>
      </c>
      <c r="I1197" s="77">
        <v>4</v>
      </c>
      <c r="J1197" s="77">
        <v>-29.097997821846199</v>
      </c>
      <c r="K1197" s="77">
        <v>0</v>
      </c>
      <c r="L1197" s="77">
        <v>-29.138862318790299</v>
      </c>
      <c r="M1197" s="77">
        <v>0</v>
      </c>
      <c r="N1197" s="77">
        <v>4.0864496944076303E-2</v>
      </c>
      <c r="O1197" s="77">
        <v>0</v>
      </c>
      <c r="P1197" s="77">
        <v>2.4783353125700001E-6</v>
      </c>
      <c r="Q1197" s="77">
        <v>2.4783353125690001E-6</v>
      </c>
      <c r="R1197" s="77">
        <v>0</v>
      </c>
      <c r="S1197" s="77">
        <v>0</v>
      </c>
      <c r="T1197" s="77" t="s">
        <v>155</v>
      </c>
      <c r="U1197" s="105">
        <v>1.18507041137829E-2</v>
      </c>
      <c r="V1197" s="105">
        <v>0</v>
      </c>
      <c r="W1197" s="101">
        <v>1.18505439721261E-2</v>
      </c>
    </row>
    <row r="1198" spans="2:23" x14ac:dyDescent="0.25">
      <c r="B1198" s="55" t="s">
        <v>116</v>
      </c>
      <c r="C1198" s="76" t="s">
        <v>139</v>
      </c>
      <c r="D1198" s="55" t="s">
        <v>68</v>
      </c>
      <c r="E1198" s="55" t="s">
        <v>176</v>
      </c>
      <c r="F1198" s="70">
        <v>310.99</v>
      </c>
      <c r="G1198" s="77">
        <v>53204</v>
      </c>
      <c r="H1198" s="77">
        <v>310.73</v>
      </c>
      <c r="I1198" s="77">
        <v>1</v>
      </c>
      <c r="J1198" s="77">
        <v>9.6885122515258804</v>
      </c>
      <c r="K1198" s="77">
        <v>1.19962370610102E-2</v>
      </c>
      <c r="L1198" s="77">
        <v>9.5928497972209694</v>
      </c>
      <c r="M1198" s="77">
        <v>1.1760509652255001E-2</v>
      </c>
      <c r="N1198" s="77">
        <v>9.5662454304909494E-2</v>
      </c>
      <c r="O1198" s="77">
        <v>2.3572740875517199E-4</v>
      </c>
      <c r="P1198" s="77">
        <v>-1.9202567581719999E-6</v>
      </c>
      <c r="Q1198" s="77">
        <v>-1.9202567581719999E-6</v>
      </c>
      <c r="R1198" s="77">
        <v>0</v>
      </c>
      <c r="S1198" s="77">
        <v>4.7099999999999996E-16</v>
      </c>
      <c r="T1198" s="77" t="s">
        <v>155</v>
      </c>
      <c r="U1198" s="105">
        <v>9.8150460404908296E-2</v>
      </c>
      <c r="V1198" s="105">
        <v>0</v>
      </c>
      <c r="W1198" s="101">
        <v>9.8149134072126706E-2</v>
      </c>
    </row>
    <row r="1199" spans="2:23" x14ac:dyDescent="0.25">
      <c r="B1199" s="55" t="s">
        <v>116</v>
      </c>
      <c r="C1199" s="76" t="s">
        <v>139</v>
      </c>
      <c r="D1199" s="55" t="s">
        <v>68</v>
      </c>
      <c r="E1199" s="55" t="s">
        <v>176</v>
      </c>
      <c r="F1199" s="70">
        <v>310.99</v>
      </c>
      <c r="G1199" s="77">
        <v>53304</v>
      </c>
      <c r="H1199" s="77">
        <v>312.89</v>
      </c>
      <c r="I1199" s="77">
        <v>1</v>
      </c>
      <c r="J1199" s="77">
        <v>41.213422456229303</v>
      </c>
      <c r="K1199" s="77">
        <v>0.15745523186450699</v>
      </c>
      <c r="L1199" s="77">
        <v>41.152265657883497</v>
      </c>
      <c r="M1199" s="77">
        <v>0.15698828140563001</v>
      </c>
      <c r="N1199" s="77">
        <v>6.11567983458405E-2</v>
      </c>
      <c r="O1199" s="77">
        <v>4.66950458877279E-4</v>
      </c>
      <c r="P1199" s="77">
        <v>-1.2267615118980001E-6</v>
      </c>
      <c r="Q1199" s="77">
        <v>-1.2267615118980001E-6</v>
      </c>
      <c r="R1199" s="77">
        <v>0</v>
      </c>
      <c r="S1199" s="77">
        <v>1.4000000000000001E-16</v>
      </c>
      <c r="T1199" s="77" t="s">
        <v>156</v>
      </c>
      <c r="U1199" s="105">
        <v>2.9462609285082701E-2</v>
      </c>
      <c r="V1199" s="105">
        <v>0</v>
      </c>
      <c r="W1199" s="101">
        <v>2.9462211149155801E-2</v>
      </c>
    </row>
    <row r="1200" spans="2:23" x14ac:dyDescent="0.25">
      <c r="B1200" s="55" t="s">
        <v>116</v>
      </c>
      <c r="C1200" s="76" t="s">
        <v>139</v>
      </c>
      <c r="D1200" s="55" t="s">
        <v>68</v>
      </c>
      <c r="E1200" s="55" t="s">
        <v>176</v>
      </c>
      <c r="F1200" s="70">
        <v>310.99</v>
      </c>
      <c r="G1200" s="77">
        <v>53354</v>
      </c>
      <c r="H1200" s="77">
        <v>311.49</v>
      </c>
      <c r="I1200" s="77">
        <v>1</v>
      </c>
      <c r="J1200" s="77">
        <v>29.426838386922402</v>
      </c>
      <c r="K1200" s="77">
        <v>1.8184715166450999E-2</v>
      </c>
      <c r="L1200" s="77">
        <v>29.483856201814199</v>
      </c>
      <c r="M1200" s="77">
        <v>1.8255253307114399E-2</v>
      </c>
      <c r="N1200" s="77">
        <v>-5.7017814891802097E-2</v>
      </c>
      <c r="O1200" s="77">
        <v>-7.0538140663368995E-5</v>
      </c>
      <c r="P1200" s="77">
        <v>-2.2199584589167E-5</v>
      </c>
      <c r="Q1200" s="77">
        <v>-2.2199584589167E-5</v>
      </c>
      <c r="R1200" s="77">
        <v>0</v>
      </c>
      <c r="S1200" s="77">
        <v>1.0349E-14</v>
      </c>
      <c r="T1200" s="77" t="s">
        <v>156</v>
      </c>
      <c r="U1200" s="105">
        <v>6.5546165458339701E-3</v>
      </c>
      <c r="V1200" s="105">
        <v>0</v>
      </c>
      <c r="W1200" s="101">
        <v>6.5545279715903196E-3</v>
      </c>
    </row>
    <row r="1201" spans="2:23" x14ac:dyDescent="0.25">
      <c r="B1201" s="55" t="s">
        <v>116</v>
      </c>
      <c r="C1201" s="76" t="s">
        <v>139</v>
      </c>
      <c r="D1201" s="55" t="s">
        <v>68</v>
      </c>
      <c r="E1201" s="55" t="s">
        <v>176</v>
      </c>
      <c r="F1201" s="70">
        <v>310.99</v>
      </c>
      <c r="G1201" s="77">
        <v>53454</v>
      </c>
      <c r="H1201" s="77">
        <v>311.83999999999997</v>
      </c>
      <c r="I1201" s="77">
        <v>1</v>
      </c>
      <c r="J1201" s="77">
        <v>19.615490891717599</v>
      </c>
      <c r="K1201" s="77">
        <v>2.6241142335352501E-2</v>
      </c>
      <c r="L1201" s="77">
        <v>19.6719579688653</v>
      </c>
      <c r="M1201" s="77">
        <v>2.6392440448424401E-2</v>
      </c>
      <c r="N1201" s="77">
        <v>-5.6467077147689997E-2</v>
      </c>
      <c r="O1201" s="77">
        <v>-1.5129811307191E-4</v>
      </c>
      <c r="P1201" s="77">
        <v>-2.0990152910577999E-5</v>
      </c>
      <c r="Q1201" s="77">
        <v>-2.0990152910576E-5</v>
      </c>
      <c r="R1201" s="77">
        <v>0</v>
      </c>
      <c r="S1201" s="77">
        <v>3.0048000000000002E-14</v>
      </c>
      <c r="T1201" s="77" t="s">
        <v>156</v>
      </c>
      <c r="U1201" s="105">
        <v>8.8051369324556802E-4</v>
      </c>
      <c r="V1201" s="105">
        <v>0</v>
      </c>
      <c r="W1201" s="101">
        <v>8.8050179463428102E-4</v>
      </c>
    </row>
    <row r="1202" spans="2:23" x14ac:dyDescent="0.25">
      <c r="B1202" s="55" t="s">
        <v>116</v>
      </c>
      <c r="C1202" s="76" t="s">
        <v>139</v>
      </c>
      <c r="D1202" s="55" t="s">
        <v>68</v>
      </c>
      <c r="E1202" s="55" t="s">
        <v>176</v>
      </c>
      <c r="F1202" s="70">
        <v>310.99</v>
      </c>
      <c r="G1202" s="77">
        <v>53604</v>
      </c>
      <c r="H1202" s="77">
        <v>312.07</v>
      </c>
      <c r="I1202" s="77">
        <v>1</v>
      </c>
      <c r="J1202" s="77">
        <v>30.7102137871649</v>
      </c>
      <c r="K1202" s="77">
        <v>4.1025599542121802E-2</v>
      </c>
      <c r="L1202" s="77">
        <v>30.788766027564101</v>
      </c>
      <c r="M1202" s="77">
        <v>4.1235742937253801E-2</v>
      </c>
      <c r="N1202" s="77">
        <v>-7.85522403992156E-2</v>
      </c>
      <c r="O1202" s="77">
        <v>-2.1014339513202E-4</v>
      </c>
      <c r="P1202" s="77">
        <v>1.4375879844422E-5</v>
      </c>
      <c r="Q1202" s="77">
        <v>1.4375879844422E-5</v>
      </c>
      <c r="R1202" s="77">
        <v>0</v>
      </c>
      <c r="S1202" s="77">
        <v>8.9899999999999997E-15</v>
      </c>
      <c r="T1202" s="77" t="s">
        <v>156</v>
      </c>
      <c r="U1202" s="105">
        <v>1.93704477456733E-2</v>
      </c>
      <c r="V1202" s="105">
        <v>0</v>
      </c>
      <c r="W1202" s="101">
        <v>1.9370185987758599E-2</v>
      </c>
    </row>
    <row r="1203" spans="2:23" x14ac:dyDescent="0.25">
      <c r="B1203" s="55" t="s">
        <v>116</v>
      </c>
      <c r="C1203" s="76" t="s">
        <v>139</v>
      </c>
      <c r="D1203" s="55" t="s">
        <v>68</v>
      </c>
      <c r="E1203" s="55" t="s">
        <v>176</v>
      </c>
      <c r="F1203" s="70">
        <v>310.99</v>
      </c>
      <c r="G1203" s="77">
        <v>53654</v>
      </c>
      <c r="H1203" s="77">
        <v>310.91000000000003</v>
      </c>
      <c r="I1203" s="77">
        <v>1</v>
      </c>
      <c r="J1203" s="77">
        <v>-18.6563714095013</v>
      </c>
      <c r="K1203" s="77">
        <v>1.6974895669634699E-2</v>
      </c>
      <c r="L1203" s="77">
        <v>-18.533864605336699</v>
      </c>
      <c r="M1203" s="77">
        <v>1.6752696771680599E-2</v>
      </c>
      <c r="N1203" s="77">
        <v>-0.122506804164615</v>
      </c>
      <c r="O1203" s="77">
        <v>2.22198897954103E-4</v>
      </c>
      <c r="P1203" s="77">
        <v>2.2410191985144E-5</v>
      </c>
      <c r="Q1203" s="77">
        <v>2.2410191985144E-5</v>
      </c>
      <c r="R1203" s="77">
        <v>0</v>
      </c>
      <c r="S1203" s="77">
        <v>2.4493000000000001E-14</v>
      </c>
      <c r="T1203" s="77" t="s">
        <v>156</v>
      </c>
      <c r="U1203" s="105">
        <v>5.9292202985661097E-2</v>
      </c>
      <c r="V1203" s="105">
        <v>0</v>
      </c>
      <c r="W1203" s="101">
        <v>5.92914017546513E-2</v>
      </c>
    </row>
    <row r="1204" spans="2:23" x14ac:dyDescent="0.25">
      <c r="B1204" s="55" t="s">
        <v>116</v>
      </c>
      <c r="C1204" s="76" t="s">
        <v>139</v>
      </c>
      <c r="D1204" s="55" t="s">
        <v>68</v>
      </c>
      <c r="E1204" s="55" t="s">
        <v>177</v>
      </c>
      <c r="F1204" s="70">
        <v>309.99</v>
      </c>
      <c r="G1204" s="77">
        <v>53150</v>
      </c>
      <c r="H1204" s="77">
        <v>309.49</v>
      </c>
      <c r="I1204" s="77">
        <v>1</v>
      </c>
      <c r="J1204" s="77">
        <v>-11.7126026923029</v>
      </c>
      <c r="K1204" s="77">
        <v>3.7533832916069902E-3</v>
      </c>
      <c r="L1204" s="77">
        <v>-11.3536129109429</v>
      </c>
      <c r="M1204" s="77">
        <v>3.5268278349586402E-3</v>
      </c>
      <c r="N1204" s="77">
        <v>-0.35898978135998999</v>
      </c>
      <c r="O1204" s="77">
        <v>2.2655545664834899E-4</v>
      </c>
      <c r="P1204" s="77">
        <v>2.2693004883755998E-5</v>
      </c>
      <c r="Q1204" s="77">
        <v>2.2693004883754999E-5</v>
      </c>
      <c r="R1204" s="77">
        <v>0</v>
      </c>
      <c r="S1204" s="77">
        <v>1.409E-14</v>
      </c>
      <c r="T1204" s="77" t="s">
        <v>155</v>
      </c>
      <c r="U1204" s="105">
        <v>-0.109321603537735</v>
      </c>
      <c r="V1204" s="105">
        <v>0</v>
      </c>
      <c r="W1204" s="101">
        <v>-0.109323080829088</v>
      </c>
    </row>
    <row r="1205" spans="2:23" x14ac:dyDescent="0.25">
      <c r="B1205" s="55" t="s">
        <v>116</v>
      </c>
      <c r="C1205" s="76" t="s">
        <v>139</v>
      </c>
      <c r="D1205" s="55" t="s">
        <v>68</v>
      </c>
      <c r="E1205" s="55" t="s">
        <v>177</v>
      </c>
      <c r="F1205" s="70">
        <v>309.99</v>
      </c>
      <c r="G1205" s="77">
        <v>53150</v>
      </c>
      <c r="H1205" s="77">
        <v>309.49</v>
      </c>
      <c r="I1205" s="77">
        <v>2</v>
      </c>
      <c r="J1205" s="77">
        <v>-11.678213021775401</v>
      </c>
      <c r="K1205" s="77">
        <v>3.7354662604720001E-3</v>
      </c>
      <c r="L1205" s="77">
        <v>-11.3202772794388</v>
      </c>
      <c r="M1205" s="77">
        <v>3.5099922817477501E-3</v>
      </c>
      <c r="N1205" s="77">
        <v>-0.357935742336558</v>
      </c>
      <c r="O1205" s="77">
        <v>2.2547397872424999E-4</v>
      </c>
      <c r="P1205" s="77">
        <v>2.2626375371599001E-5</v>
      </c>
      <c r="Q1205" s="77">
        <v>2.2626375371598001E-5</v>
      </c>
      <c r="R1205" s="77">
        <v>0</v>
      </c>
      <c r="S1205" s="77">
        <v>1.4021999999999999E-14</v>
      </c>
      <c r="T1205" s="77" t="s">
        <v>155</v>
      </c>
      <c r="U1205" s="105">
        <v>-0.109129560998229</v>
      </c>
      <c r="V1205" s="105">
        <v>0</v>
      </c>
      <c r="W1205" s="101">
        <v>-0.109131035694462</v>
      </c>
    </row>
    <row r="1206" spans="2:23" x14ac:dyDescent="0.25">
      <c r="B1206" s="55" t="s">
        <v>116</v>
      </c>
      <c r="C1206" s="76" t="s">
        <v>139</v>
      </c>
      <c r="D1206" s="55" t="s">
        <v>68</v>
      </c>
      <c r="E1206" s="55" t="s">
        <v>177</v>
      </c>
      <c r="F1206" s="70">
        <v>309.99</v>
      </c>
      <c r="G1206" s="77">
        <v>53900</v>
      </c>
      <c r="H1206" s="77">
        <v>309.3</v>
      </c>
      <c r="I1206" s="77">
        <v>1</v>
      </c>
      <c r="J1206" s="77">
        <v>-15.377133948205501</v>
      </c>
      <c r="K1206" s="77">
        <v>1.10897980528234E-2</v>
      </c>
      <c r="L1206" s="77">
        <v>-15.062615982994201</v>
      </c>
      <c r="M1206" s="77">
        <v>1.06407845717791E-2</v>
      </c>
      <c r="N1206" s="77">
        <v>-0.31451796521122799</v>
      </c>
      <c r="O1206" s="77">
        <v>4.4901348104428801E-4</v>
      </c>
      <c r="P1206" s="77">
        <v>-3.68548513779024E-4</v>
      </c>
      <c r="Q1206" s="77">
        <v>-3.68548513779024E-4</v>
      </c>
      <c r="R1206" s="77">
        <v>0</v>
      </c>
      <c r="S1206" s="77">
        <v>6.3703340000000003E-12</v>
      </c>
      <c r="T1206" s="77" t="s">
        <v>155</v>
      </c>
      <c r="U1206" s="105">
        <v>-7.7982616657787801E-2</v>
      </c>
      <c r="V1206" s="105">
        <v>0</v>
      </c>
      <c r="W1206" s="101">
        <v>-7.7983670457234394E-2</v>
      </c>
    </row>
    <row r="1207" spans="2:23" x14ac:dyDescent="0.25">
      <c r="B1207" s="55" t="s">
        <v>116</v>
      </c>
      <c r="C1207" s="76" t="s">
        <v>139</v>
      </c>
      <c r="D1207" s="55" t="s">
        <v>68</v>
      </c>
      <c r="E1207" s="55" t="s">
        <v>177</v>
      </c>
      <c r="F1207" s="70">
        <v>309.99</v>
      </c>
      <c r="G1207" s="77">
        <v>53900</v>
      </c>
      <c r="H1207" s="77">
        <v>309.3</v>
      </c>
      <c r="I1207" s="77">
        <v>2</v>
      </c>
      <c r="J1207" s="77">
        <v>-15.3937404678341</v>
      </c>
      <c r="K1207" s="77">
        <v>1.1104285128395799E-2</v>
      </c>
      <c r="L1207" s="77">
        <v>-15.078882839277201</v>
      </c>
      <c r="M1207" s="77">
        <v>1.0654685081915201E-2</v>
      </c>
      <c r="N1207" s="77">
        <v>-0.31485762855685601</v>
      </c>
      <c r="O1207" s="77">
        <v>4.4960004648056899E-4</v>
      </c>
      <c r="P1207" s="77">
        <v>-3.6894652736060802E-4</v>
      </c>
      <c r="Q1207" s="77">
        <v>-3.6894652736060699E-4</v>
      </c>
      <c r="R1207" s="77">
        <v>0</v>
      </c>
      <c r="S1207" s="77">
        <v>6.3786549999999997E-12</v>
      </c>
      <c r="T1207" s="77" t="s">
        <v>155</v>
      </c>
      <c r="U1207" s="105">
        <v>-7.8035357311753706E-2</v>
      </c>
      <c r="V1207" s="105">
        <v>0</v>
      </c>
      <c r="W1207" s="101">
        <v>-7.8036411823898602E-2</v>
      </c>
    </row>
    <row r="1208" spans="2:23" x14ac:dyDescent="0.25">
      <c r="B1208" s="55" t="s">
        <v>116</v>
      </c>
      <c r="C1208" s="76" t="s">
        <v>139</v>
      </c>
      <c r="D1208" s="55" t="s">
        <v>68</v>
      </c>
      <c r="E1208" s="55" t="s">
        <v>178</v>
      </c>
      <c r="F1208" s="70">
        <v>309.49</v>
      </c>
      <c r="G1208" s="77">
        <v>53550</v>
      </c>
      <c r="H1208" s="77">
        <v>309.01</v>
      </c>
      <c r="I1208" s="77">
        <v>1</v>
      </c>
      <c r="J1208" s="77">
        <v>-8.7126814486250304</v>
      </c>
      <c r="K1208" s="77">
        <v>1.86512879887953E-3</v>
      </c>
      <c r="L1208" s="77">
        <v>-8.5476748600204893</v>
      </c>
      <c r="M1208" s="77">
        <v>1.7951516572452301E-3</v>
      </c>
      <c r="N1208" s="77">
        <v>-0.16500658860454001</v>
      </c>
      <c r="O1208" s="77">
        <v>6.9977141634297997E-5</v>
      </c>
      <c r="P1208" s="77">
        <v>-3.0751705011839098E-4</v>
      </c>
      <c r="Q1208" s="77">
        <v>-3.0751705011839098E-4</v>
      </c>
      <c r="R1208" s="77">
        <v>0</v>
      </c>
      <c r="S1208" s="77">
        <v>2.323505E-12</v>
      </c>
      <c r="T1208" s="77" t="s">
        <v>156</v>
      </c>
      <c r="U1208" s="105">
        <v>-5.7562731479775198E-2</v>
      </c>
      <c r="V1208" s="105">
        <v>0</v>
      </c>
      <c r="W1208" s="101">
        <v>-5.75635093399854E-2</v>
      </c>
    </row>
    <row r="1209" spans="2:23" x14ac:dyDescent="0.25">
      <c r="B1209" s="55" t="s">
        <v>116</v>
      </c>
      <c r="C1209" s="76" t="s">
        <v>139</v>
      </c>
      <c r="D1209" s="55" t="s">
        <v>68</v>
      </c>
      <c r="E1209" s="55" t="s">
        <v>178</v>
      </c>
      <c r="F1209" s="70">
        <v>309.49</v>
      </c>
      <c r="G1209" s="77">
        <v>54200</v>
      </c>
      <c r="H1209" s="77">
        <v>309.42</v>
      </c>
      <c r="I1209" s="77">
        <v>1</v>
      </c>
      <c r="J1209" s="77">
        <v>6.8445460168347001</v>
      </c>
      <c r="K1209" s="77">
        <v>3.0919554716534798E-4</v>
      </c>
      <c r="L1209" s="77">
        <v>7.0123819155662801</v>
      </c>
      <c r="M1209" s="77">
        <v>3.2454510085642302E-4</v>
      </c>
      <c r="N1209" s="77">
        <v>-0.16783589873157501</v>
      </c>
      <c r="O1209" s="77">
        <v>-1.5349553691074999E-5</v>
      </c>
      <c r="P1209" s="77">
        <v>-3.1283852977541902E-4</v>
      </c>
      <c r="Q1209" s="77">
        <v>-3.1283852977542E-4</v>
      </c>
      <c r="R1209" s="77">
        <v>0</v>
      </c>
      <c r="S1209" s="77">
        <v>6.4592800000000001E-13</v>
      </c>
      <c r="T1209" s="77" t="s">
        <v>156</v>
      </c>
      <c r="U1209" s="105">
        <v>-1.64985090486807E-2</v>
      </c>
      <c r="V1209" s="105">
        <v>0</v>
      </c>
      <c r="W1209" s="101">
        <v>-1.6498731997338301E-2</v>
      </c>
    </row>
    <row r="1210" spans="2:23" x14ac:dyDescent="0.25">
      <c r="B1210" s="55" t="s">
        <v>116</v>
      </c>
      <c r="C1210" s="76" t="s">
        <v>139</v>
      </c>
      <c r="D1210" s="55" t="s">
        <v>68</v>
      </c>
      <c r="E1210" s="55" t="s">
        <v>179</v>
      </c>
      <c r="F1210" s="70">
        <v>309.64999999999998</v>
      </c>
      <c r="G1210" s="77">
        <v>53150</v>
      </c>
      <c r="H1210" s="77">
        <v>309.49</v>
      </c>
      <c r="I1210" s="77">
        <v>1</v>
      </c>
      <c r="J1210" s="77">
        <v>-21.408440402451099</v>
      </c>
      <c r="K1210" s="77">
        <v>0</v>
      </c>
      <c r="L1210" s="77">
        <v>-21.3536643688726</v>
      </c>
      <c r="M1210" s="77">
        <v>0</v>
      </c>
      <c r="N1210" s="77">
        <v>-5.4776033578485303E-2</v>
      </c>
      <c r="O1210" s="77">
        <v>0</v>
      </c>
      <c r="P1210" s="77">
        <v>3.0768342216187999E-5</v>
      </c>
      <c r="Q1210" s="77">
        <v>3.0768342216189001E-5</v>
      </c>
      <c r="R1210" s="77">
        <v>0</v>
      </c>
      <c r="S1210" s="77">
        <v>0</v>
      </c>
      <c r="T1210" s="77" t="s">
        <v>156</v>
      </c>
      <c r="U1210" s="105">
        <v>-8.7641653725558898E-3</v>
      </c>
      <c r="V1210" s="105">
        <v>0</v>
      </c>
      <c r="W1210" s="101">
        <v>-8.7642838050093798E-3</v>
      </c>
    </row>
    <row r="1211" spans="2:23" x14ac:dyDescent="0.25">
      <c r="B1211" s="55" t="s">
        <v>116</v>
      </c>
      <c r="C1211" s="76" t="s">
        <v>139</v>
      </c>
      <c r="D1211" s="55" t="s">
        <v>68</v>
      </c>
      <c r="E1211" s="55" t="s">
        <v>179</v>
      </c>
      <c r="F1211" s="70">
        <v>309.64999999999998</v>
      </c>
      <c r="G1211" s="77">
        <v>53150</v>
      </c>
      <c r="H1211" s="77">
        <v>309.49</v>
      </c>
      <c r="I1211" s="77">
        <v>2</v>
      </c>
      <c r="J1211" s="77">
        <v>-17.974729598710599</v>
      </c>
      <c r="K1211" s="77">
        <v>0</v>
      </c>
      <c r="L1211" s="77">
        <v>-17.9287391214244</v>
      </c>
      <c r="M1211" s="77">
        <v>0</v>
      </c>
      <c r="N1211" s="77">
        <v>-4.5990477286247902E-2</v>
      </c>
      <c r="O1211" s="77">
        <v>0</v>
      </c>
      <c r="P1211" s="77">
        <v>2.5833391948752999E-5</v>
      </c>
      <c r="Q1211" s="77">
        <v>2.5833391948752999E-5</v>
      </c>
      <c r="R1211" s="77">
        <v>0</v>
      </c>
      <c r="S1211" s="77">
        <v>0</v>
      </c>
      <c r="T1211" s="77" t="s">
        <v>156</v>
      </c>
      <c r="U1211" s="105">
        <v>-7.3584763657982E-3</v>
      </c>
      <c r="V1211" s="105">
        <v>0</v>
      </c>
      <c r="W1211" s="101">
        <v>-7.3585758028093503E-3</v>
      </c>
    </row>
    <row r="1212" spans="2:23" x14ac:dyDescent="0.25">
      <c r="B1212" s="55" t="s">
        <v>116</v>
      </c>
      <c r="C1212" s="76" t="s">
        <v>139</v>
      </c>
      <c r="D1212" s="55" t="s">
        <v>68</v>
      </c>
      <c r="E1212" s="55" t="s">
        <v>179</v>
      </c>
      <c r="F1212" s="70">
        <v>309.64999999999998</v>
      </c>
      <c r="G1212" s="77">
        <v>53150</v>
      </c>
      <c r="H1212" s="77">
        <v>309.49</v>
      </c>
      <c r="I1212" s="77">
        <v>3</v>
      </c>
      <c r="J1212" s="77">
        <v>-21.992971198422499</v>
      </c>
      <c r="K1212" s="77">
        <v>0</v>
      </c>
      <c r="L1212" s="77">
        <v>-21.936699573483398</v>
      </c>
      <c r="M1212" s="77">
        <v>0</v>
      </c>
      <c r="N1212" s="77">
        <v>-5.6271624939052703E-2</v>
      </c>
      <c r="O1212" s="77">
        <v>0</v>
      </c>
      <c r="P1212" s="77">
        <v>3.1608433453644999E-5</v>
      </c>
      <c r="Q1212" s="77">
        <v>3.1608433453644999E-5</v>
      </c>
      <c r="R1212" s="77">
        <v>0</v>
      </c>
      <c r="S1212" s="77">
        <v>0</v>
      </c>
      <c r="T1212" s="77" t="s">
        <v>156</v>
      </c>
      <c r="U1212" s="105">
        <v>-9.0034599902466296E-3</v>
      </c>
      <c r="V1212" s="105">
        <v>0</v>
      </c>
      <c r="W1212" s="101">
        <v>-9.0035816563507204E-3</v>
      </c>
    </row>
    <row r="1213" spans="2:23" x14ac:dyDescent="0.25">
      <c r="B1213" s="55" t="s">
        <v>116</v>
      </c>
      <c r="C1213" s="76" t="s">
        <v>139</v>
      </c>
      <c r="D1213" s="55" t="s">
        <v>68</v>
      </c>
      <c r="E1213" s="55" t="s">
        <v>179</v>
      </c>
      <c r="F1213" s="70">
        <v>309.64999999999998</v>
      </c>
      <c r="G1213" s="77">
        <v>53654</v>
      </c>
      <c r="H1213" s="77">
        <v>310.91000000000003</v>
      </c>
      <c r="I1213" s="77">
        <v>1</v>
      </c>
      <c r="J1213" s="77">
        <v>76.015915694624397</v>
      </c>
      <c r="K1213" s="77">
        <v>0.18144237038121599</v>
      </c>
      <c r="L1213" s="77">
        <v>75.9149666598111</v>
      </c>
      <c r="M1213" s="77">
        <v>0.180960779916951</v>
      </c>
      <c r="N1213" s="77">
        <v>0.100949034813325</v>
      </c>
      <c r="O1213" s="77">
        <v>4.81590464265335E-4</v>
      </c>
      <c r="P1213" s="77">
        <v>-1.8393036074615E-5</v>
      </c>
      <c r="Q1213" s="77">
        <v>-1.8393036074615E-5</v>
      </c>
      <c r="R1213" s="77">
        <v>0</v>
      </c>
      <c r="S1213" s="77">
        <v>1.0622999999999999E-14</v>
      </c>
      <c r="T1213" s="77" t="s">
        <v>156</v>
      </c>
      <c r="U1213" s="105">
        <v>2.22321053874543E-2</v>
      </c>
      <c r="V1213" s="105">
        <v>0</v>
      </c>
      <c r="W1213" s="101">
        <v>2.2231804959213199E-2</v>
      </c>
    </row>
    <row r="1214" spans="2:23" x14ac:dyDescent="0.25">
      <c r="B1214" s="55" t="s">
        <v>116</v>
      </c>
      <c r="C1214" s="76" t="s">
        <v>139</v>
      </c>
      <c r="D1214" s="55" t="s">
        <v>68</v>
      </c>
      <c r="E1214" s="55" t="s">
        <v>179</v>
      </c>
      <c r="F1214" s="70">
        <v>309.64999999999998</v>
      </c>
      <c r="G1214" s="77">
        <v>53654</v>
      </c>
      <c r="H1214" s="77">
        <v>310.91000000000003</v>
      </c>
      <c r="I1214" s="77">
        <v>2</v>
      </c>
      <c r="J1214" s="77">
        <v>76.015915694624397</v>
      </c>
      <c r="K1214" s="77">
        <v>0.18144237038121599</v>
      </c>
      <c r="L1214" s="77">
        <v>75.9149666598111</v>
      </c>
      <c r="M1214" s="77">
        <v>0.180960779916951</v>
      </c>
      <c r="N1214" s="77">
        <v>0.100949034813325</v>
      </c>
      <c r="O1214" s="77">
        <v>4.81590464265335E-4</v>
      </c>
      <c r="P1214" s="77">
        <v>-1.8393036074615E-5</v>
      </c>
      <c r="Q1214" s="77">
        <v>-1.8393036074615E-5</v>
      </c>
      <c r="R1214" s="77">
        <v>0</v>
      </c>
      <c r="S1214" s="77">
        <v>1.0622999999999999E-14</v>
      </c>
      <c r="T1214" s="77" t="s">
        <v>156</v>
      </c>
      <c r="U1214" s="105">
        <v>2.22321053874543E-2</v>
      </c>
      <c r="V1214" s="105">
        <v>0</v>
      </c>
      <c r="W1214" s="101">
        <v>2.2231804959213199E-2</v>
      </c>
    </row>
    <row r="1215" spans="2:23" x14ac:dyDescent="0.25">
      <c r="B1215" s="55" t="s">
        <v>116</v>
      </c>
      <c r="C1215" s="76" t="s">
        <v>139</v>
      </c>
      <c r="D1215" s="55" t="s">
        <v>68</v>
      </c>
      <c r="E1215" s="55" t="s">
        <v>179</v>
      </c>
      <c r="F1215" s="70">
        <v>309.64999999999998</v>
      </c>
      <c r="G1215" s="77">
        <v>53704</v>
      </c>
      <c r="H1215" s="77">
        <v>309.75</v>
      </c>
      <c r="I1215" s="77">
        <v>1</v>
      </c>
      <c r="J1215" s="77">
        <v>-9.3877317840890395</v>
      </c>
      <c r="K1215" s="77">
        <v>3.6838134364898102E-3</v>
      </c>
      <c r="L1215" s="77">
        <v>-9.3667989250325601</v>
      </c>
      <c r="M1215" s="77">
        <v>3.6674033438632301E-3</v>
      </c>
      <c r="N1215" s="77">
        <v>-2.0932859056473099E-2</v>
      </c>
      <c r="O1215" s="77">
        <v>1.6410092626581E-5</v>
      </c>
      <c r="P1215" s="77">
        <v>-2.3699178998293999E-5</v>
      </c>
      <c r="Q1215" s="77">
        <v>-2.3699178998295002E-5</v>
      </c>
      <c r="R1215" s="77">
        <v>0</v>
      </c>
      <c r="S1215" s="77">
        <v>2.3476999999999999E-14</v>
      </c>
      <c r="T1215" s="77" t="s">
        <v>156</v>
      </c>
      <c r="U1215" s="105">
        <v>7.1754915920999897E-3</v>
      </c>
      <c r="V1215" s="105">
        <v>0</v>
      </c>
      <c r="W1215" s="101">
        <v>7.17539462780983E-3</v>
      </c>
    </row>
    <row r="1216" spans="2:23" x14ac:dyDescent="0.25">
      <c r="B1216" s="55" t="s">
        <v>116</v>
      </c>
      <c r="C1216" s="76" t="s">
        <v>139</v>
      </c>
      <c r="D1216" s="55" t="s">
        <v>68</v>
      </c>
      <c r="E1216" s="55" t="s">
        <v>179</v>
      </c>
      <c r="F1216" s="70">
        <v>309.64999999999998</v>
      </c>
      <c r="G1216" s="77">
        <v>58004</v>
      </c>
      <c r="H1216" s="77">
        <v>301.04000000000002</v>
      </c>
      <c r="I1216" s="77">
        <v>1</v>
      </c>
      <c r="J1216" s="77">
        <v>-82.166203768594599</v>
      </c>
      <c r="K1216" s="77">
        <v>1.429922171841</v>
      </c>
      <c r="L1216" s="77">
        <v>-82.141354517107601</v>
      </c>
      <c r="M1216" s="77">
        <v>1.4290574094195101</v>
      </c>
      <c r="N1216" s="77">
        <v>-2.4849251487013599E-2</v>
      </c>
      <c r="O1216" s="77">
        <v>8.6476242148903599E-4</v>
      </c>
      <c r="P1216" s="77">
        <v>-2.7724916060363999E-5</v>
      </c>
      <c r="Q1216" s="77">
        <v>-2.7724916060364999E-5</v>
      </c>
      <c r="R1216" s="77">
        <v>0</v>
      </c>
      <c r="S1216" s="77">
        <v>1.6280500000000001E-13</v>
      </c>
      <c r="T1216" s="77" t="s">
        <v>156</v>
      </c>
      <c r="U1216" s="105">
        <v>5.0098826286384103E-2</v>
      </c>
      <c r="V1216" s="105">
        <v>0</v>
      </c>
      <c r="W1216" s="101">
        <v>5.0098149287872401E-2</v>
      </c>
    </row>
    <row r="1217" spans="2:23" x14ac:dyDescent="0.25">
      <c r="B1217" s="55" t="s">
        <v>116</v>
      </c>
      <c r="C1217" s="76" t="s">
        <v>139</v>
      </c>
      <c r="D1217" s="55" t="s">
        <v>68</v>
      </c>
      <c r="E1217" s="55" t="s">
        <v>180</v>
      </c>
      <c r="F1217" s="70">
        <v>308.14999999999998</v>
      </c>
      <c r="G1217" s="77">
        <v>53050</v>
      </c>
      <c r="H1217" s="77">
        <v>309.99</v>
      </c>
      <c r="I1217" s="77">
        <v>1</v>
      </c>
      <c r="J1217" s="77">
        <v>139.85624750106101</v>
      </c>
      <c r="K1217" s="77">
        <v>0.47139045615838099</v>
      </c>
      <c r="L1217" s="77">
        <v>141.135649013603</v>
      </c>
      <c r="M1217" s="77">
        <v>0.48005444128203201</v>
      </c>
      <c r="N1217" s="77">
        <v>-1.27940151254196</v>
      </c>
      <c r="O1217" s="77">
        <v>-8.6639851236507796E-3</v>
      </c>
      <c r="P1217" s="77">
        <v>1.7228024383448101E-4</v>
      </c>
      <c r="Q1217" s="77">
        <v>1.7228024383448201E-4</v>
      </c>
      <c r="R1217" s="77">
        <v>0</v>
      </c>
      <c r="S1217" s="77">
        <v>7.1529999999999999E-13</v>
      </c>
      <c r="T1217" s="77" t="s">
        <v>155</v>
      </c>
      <c r="U1217" s="105">
        <v>-0.32367909908950798</v>
      </c>
      <c r="V1217" s="105">
        <v>0</v>
      </c>
      <c r="W1217" s="101">
        <v>-0.32368347304963002</v>
      </c>
    </row>
    <row r="1218" spans="2:23" x14ac:dyDescent="0.25">
      <c r="B1218" s="55" t="s">
        <v>116</v>
      </c>
      <c r="C1218" s="76" t="s">
        <v>139</v>
      </c>
      <c r="D1218" s="55" t="s">
        <v>68</v>
      </c>
      <c r="E1218" s="55" t="s">
        <v>180</v>
      </c>
      <c r="F1218" s="70">
        <v>308.14999999999998</v>
      </c>
      <c r="G1218" s="77">
        <v>53204</v>
      </c>
      <c r="H1218" s="77">
        <v>310.73</v>
      </c>
      <c r="I1218" s="77">
        <v>1</v>
      </c>
      <c r="J1218" s="77">
        <v>31.174904432257701</v>
      </c>
      <c r="K1218" s="77">
        <v>0</v>
      </c>
      <c r="L1218" s="77">
        <v>31.253294759927499</v>
      </c>
      <c r="M1218" s="77">
        <v>0</v>
      </c>
      <c r="N1218" s="77">
        <v>-7.8390327669808399E-2</v>
      </c>
      <c r="O1218" s="77">
        <v>0</v>
      </c>
      <c r="P1218" s="77">
        <v>1.573508981482E-6</v>
      </c>
      <c r="Q1218" s="77">
        <v>1.573508981482E-6</v>
      </c>
      <c r="R1218" s="77">
        <v>0</v>
      </c>
      <c r="S1218" s="77">
        <v>0</v>
      </c>
      <c r="T1218" s="77" t="s">
        <v>156</v>
      </c>
      <c r="U1218" s="105">
        <v>0.202247045388108</v>
      </c>
      <c r="V1218" s="105">
        <v>0</v>
      </c>
      <c r="W1218" s="101">
        <v>0.20224431237101201</v>
      </c>
    </row>
    <row r="1219" spans="2:23" x14ac:dyDescent="0.25">
      <c r="B1219" s="55" t="s">
        <v>116</v>
      </c>
      <c r="C1219" s="76" t="s">
        <v>139</v>
      </c>
      <c r="D1219" s="55" t="s">
        <v>68</v>
      </c>
      <c r="E1219" s="55" t="s">
        <v>180</v>
      </c>
      <c r="F1219" s="70">
        <v>308.14999999999998</v>
      </c>
      <c r="G1219" s="77">
        <v>53204</v>
      </c>
      <c r="H1219" s="77">
        <v>310.73</v>
      </c>
      <c r="I1219" s="77">
        <v>2</v>
      </c>
      <c r="J1219" s="77">
        <v>31.174904432257701</v>
      </c>
      <c r="K1219" s="77">
        <v>0</v>
      </c>
      <c r="L1219" s="77">
        <v>31.253294759927499</v>
      </c>
      <c r="M1219" s="77">
        <v>0</v>
      </c>
      <c r="N1219" s="77">
        <v>-7.8390327669808399E-2</v>
      </c>
      <c r="O1219" s="77">
        <v>0</v>
      </c>
      <c r="P1219" s="77">
        <v>1.573508981482E-6</v>
      </c>
      <c r="Q1219" s="77">
        <v>1.573508981482E-6</v>
      </c>
      <c r="R1219" s="77">
        <v>0</v>
      </c>
      <c r="S1219" s="77">
        <v>0</v>
      </c>
      <c r="T1219" s="77" t="s">
        <v>156</v>
      </c>
      <c r="U1219" s="105">
        <v>0.202247045388108</v>
      </c>
      <c r="V1219" s="105">
        <v>0</v>
      </c>
      <c r="W1219" s="101">
        <v>0.20224431237101201</v>
      </c>
    </row>
    <row r="1220" spans="2:23" x14ac:dyDescent="0.25">
      <c r="B1220" s="55" t="s">
        <v>116</v>
      </c>
      <c r="C1220" s="76" t="s">
        <v>139</v>
      </c>
      <c r="D1220" s="55" t="s">
        <v>68</v>
      </c>
      <c r="E1220" s="55" t="s">
        <v>181</v>
      </c>
      <c r="F1220" s="70">
        <v>310.73</v>
      </c>
      <c r="G1220" s="77">
        <v>53254</v>
      </c>
      <c r="H1220" s="77">
        <v>312.35000000000002</v>
      </c>
      <c r="I1220" s="77">
        <v>1</v>
      </c>
      <c r="J1220" s="77">
        <v>24.397127243120799</v>
      </c>
      <c r="K1220" s="77">
        <v>6.2736168787374702E-2</v>
      </c>
      <c r="L1220" s="77">
        <v>24.3971275124828</v>
      </c>
      <c r="M1220" s="77">
        <v>6.2736170172680197E-2</v>
      </c>
      <c r="N1220" s="77">
        <v>-2.6936196051400001E-7</v>
      </c>
      <c r="O1220" s="77">
        <v>-1.3853055309999999E-9</v>
      </c>
      <c r="P1220" s="77">
        <v>-2.2286999999999999E-14</v>
      </c>
      <c r="Q1220" s="77">
        <v>-2.2286999999999999E-14</v>
      </c>
      <c r="R1220" s="77">
        <v>0</v>
      </c>
      <c r="S1220" s="77">
        <v>0</v>
      </c>
      <c r="T1220" s="77" t="s">
        <v>156</v>
      </c>
      <c r="U1220" s="105">
        <v>4.788290808E-9</v>
      </c>
      <c r="V1220" s="105">
        <v>0</v>
      </c>
      <c r="W1220" s="101">
        <v>4.78822610258E-9</v>
      </c>
    </row>
    <row r="1221" spans="2:23" x14ac:dyDescent="0.25">
      <c r="B1221" s="55" t="s">
        <v>116</v>
      </c>
      <c r="C1221" s="76" t="s">
        <v>139</v>
      </c>
      <c r="D1221" s="55" t="s">
        <v>68</v>
      </c>
      <c r="E1221" s="55" t="s">
        <v>181</v>
      </c>
      <c r="F1221" s="70">
        <v>310.73</v>
      </c>
      <c r="G1221" s="77">
        <v>53304</v>
      </c>
      <c r="H1221" s="77">
        <v>312.89</v>
      </c>
      <c r="I1221" s="77">
        <v>1</v>
      </c>
      <c r="J1221" s="77">
        <v>22.825725505385201</v>
      </c>
      <c r="K1221" s="77">
        <v>5.80409311759775E-2</v>
      </c>
      <c r="L1221" s="77">
        <v>22.886804468765199</v>
      </c>
      <c r="M1221" s="77">
        <v>5.8351968213372102E-2</v>
      </c>
      <c r="N1221" s="77">
        <v>-6.1078963379954103E-2</v>
      </c>
      <c r="O1221" s="77">
        <v>-3.1103703739459898E-4</v>
      </c>
      <c r="P1221" s="77">
        <v>1.226761442581E-6</v>
      </c>
      <c r="Q1221" s="77">
        <v>1.2267614425820001E-6</v>
      </c>
      <c r="R1221" s="77">
        <v>0</v>
      </c>
      <c r="S1221" s="77">
        <v>1.6799999999999999E-16</v>
      </c>
      <c r="T1221" s="77" t="s">
        <v>156</v>
      </c>
      <c r="U1221" s="105">
        <v>3.4946102270688902E-2</v>
      </c>
      <c r="V1221" s="105">
        <v>0</v>
      </c>
      <c r="W1221" s="101">
        <v>3.4945630034890499E-2</v>
      </c>
    </row>
    <row r="1222" spans="2:23" x14ac:dyDescent="0.25">
      <c r="B1222" s="55" t="s">
        <v>116</v>
      </c>
      <c r="C1222" s="76" t="s">
        <v>139</v>
      </c>
      <c r="D1222" s="55" t="s">
        <v>68</v>
      </c>
      <c r="E1222" s="55" t="s">
        <v>181</v>
      </c>
      <c r="F1222" s="70">
        <v>310.73</v>
      </c>
      <c r="G1222" s="77">
        <v>54104</v>
      </c>
      <c r="H1222" s="77">
        <v>312.02999999999997</v>
      </c>
      <c r="I1222" s="77">
        <v>1</v>
      </c>
      <c r="J1222" s="77">
        <v>21.031887734928201</v>
      </c>
      <c r="K1222" s="77">
        <v>4.4189796139292997E-2</v>
      </c>
      <c r="L1222" s="77">
        <v>21.031888098648601</v>
      </c>
      <c r="M1222" s="77">
        <v>4.4189797667708197E-2</v>
      </c>
      <c r="N1222" s="77">
        <v>-3.6372034273300003E-7</v>
      </c>
      <c r="O1222" s="77">
        <v>-1.5284151489999999E-9</v>
      </c>
      <c r="P1222" s="77">
        <v>0</v>
      </c>
      <c r="Q1222" s="77">
        <v>0</v>
      </c>
      <c r="R1222" s="77">
        <v>0</v>
      </c>
      <c r="S1222" s="77">
        <v>0</v>
      </c>
      <c r="T1222" s="77" t="s">
        <v>156</v>
      </c>
      <c r="U1222" s="105">
        <v>-3.0814636780000002E-9</v>
      </c>
      <c r="V1222" s="105">
        <v>0</v>
      </c>
      <c r="W1222" s="101">
        <v>-3.08150531862E-9</v>
      </c>
    </row>
    <row r="1223" spans="2:23" x14ac:dyDescent="0.25">
      <c r="B1223" s="55" t="s">
        <v>116</v>
      </c>
      <c r="C1223" s="76" t="s">
        <v>139</v>
      </c>
      <c r="D1223" s="55" t="s">
        <v>68</v>
      </c>
      <c r="E1223" s="55" t="s">
        <v>182</v>
      </c>
      <c r="F1223" s="70">
        <v>312.35000000000002</v>
      </c>
      <c r="G1223" s="77">
        <v>54104</v>
      </c>
      <c r="H1223" s="77">
        <v>312.02999999999997</v>
      </c>
      <c r="I1223" s="77">
        <v>1</v>
      </c>
      <c r="J1223" s="77">
        <v>-6.09346697251594</v>
      </c>
      <c r="K1223" s="77">
        <v>3.2526177616744902E-3</v>
      </c>
      <c r="L1223" s="77">
        <v>-6.0934668841620496</v>
      </c>
      <c r="M1223" s="77">
        <v>3.25261766735005E-3</v>
      </c>
      <c r="N1223" s="77">
        <v>-8.8353888788999996E-8</v>
      </c>
      <c r="O1223" s="77">
        <v>9.4324438000000006E-11</v>
      </c>
      <c r="P1223" s="77">
        <v>2.2286999999999999E-14</v>
      </c>
      <c r="Q1223" s="77">
        <v>2.2286999999999999E-14</v>
      </c>
      <c r="R1223" s="77">
        <v>0</v>
      </c>
      <c r="S1223" s="77">
        <v>0</v>
      </c>
      <c r="T1223" s="77" t="s">
        <v>156</v>
      </c>
      <c r="U1223" s="105">
        <v>1.1739020110000001E-9</v>
      </c>
      <c r="V1223" s="105">
        <v>0</v>
      </c>
      <c r="W1223" s="101">
        <v>1.17388614776E-9</v>
      </c>
    </row>
    <row r="1224" spans="2:23" x14ac:dyDescent="0.25">
      <c r="B1224" s="55" t="s">
        <v>116</v>
      </c>
      <c r="C1224" s="76" t="s">
        <v>139</v>
      </c>
      <c r="D1224" s="55" t="s">
        <v>68</v>
      </c>
      <c r="E1224" s="55" t="s">
        <v>183</v>
      </c>
      <c r="F1224" s="70">
        <v>311.49</v>
      </c>
      <c r="G1224" s="77">
        <v>53404</v>
      </c>
      <c r="H1224" s="77">
        <v>311.55</v>
      </c>
      <c r="I1224" s="77">
        <v>1</v>
      </c>
      <c r="J1224" s="77">
        <v>-8.3818683483252592</v>
      </c>
      <c r="K1224" s="77">
        <v>6.8288556932414399E-3</v>
      </c>
      <c r="L1224" s="77">
        <v>-8.3248395491504095</v>
      </c>
      <c r="M1224" s="77">
        <v>6.7362470820563998E-3</v>
      </c>
      <c r="N1224" s="77">
        <v>-5.7028799174849203E-2</v>
      </c>
      <c r="O1224" s="77">
        <v>9.2608611185040002E-5</v>
      </c>
      <c r="P1224" s="77">
        <v>-2.2199584743084999E-5</v>
      </c>
      <c r="Q1224" s="77">
        <v>-2.2199584743084E-5</v>
      </c>
      <c r="R1224" s="77">
        <v>0</v>
      </c>
      <c r="S1224" s="77">
        <v>4.7902000000000003E-14</v>
      </c>
      <c r="T1224" s="77" t="s">
        <v>156</v>
      </c>
      <c r="U1224" s="105">
        <v>3.2271162506854502E-2</v>
      </c>
      <c r="V1224" s="105">
        <v>0</v>
      </c>
      <c r="W1224" s="101">
        <v>3.2270726418215198E-2</v>
      </c>
    </row>
    <row r="1225" spans="2:23" x14ac:dyDescent="0.25">
      <c r="B1225" s="55" t="s">
        <v>116</v>
      </c>
      <c r="C1225" s="76" t="s">
        <v>139</v>
      </c>
      <c r="D1225" s="55" t="s">
        <v>68</v>
      </c>
      <c r="E1225" s="55" t="s">
        <v>184</v>
      </c>
      <c r="F1225" s="70">
        <v>311.55</v>
      </c>
      <c r="G1225" s="77">
        <v>53854</v>
      </c>
      <c r="H1225" s="77">
        <v>303.81</v>
      </c>
      <c r="I1225" s="77">
        <v>1</v>
      </c>
      <c r="J1225" s="77">
        <v>-73.161769073443907</v>
      </c>
      <c r="K1225" s="77">
        <v>1.0567725945445201</v>
      </c>
      <c r="L1225" s="77">
        <v>-73.103857811763007</v>
      </c>
      <c r="M1225" s="77">
        <v>1.0551002781432</v>
      </c>
      <c r="N1225" s="77">
        <v>-5.7911261680909702E-2</v>
      </c>
      <c r="O1225" s="77">
        <v>1.67231640132107E-3</v>
      </c>
      <c r="P1225" s="77">
        <v>-2.2199584664479999E-5</v>
      </c>
      <c r="Q1225" s="77">
        <v>-2.2199584664480999E-5</v>
      </c>
      <c r="R1225" s="77">
        <v>0</v>
      </c>
      <c r="S1225" s="77">
        <v>9.7298000000000006E-14</v>
      </c>
      <c r="T1225" s="77" t="s">
        <v>156</v>
      </c>
      <c r="U1225" s="105">
        <v>6.6305144948226605E-2</v>
      </c>
      <c r="V1225" s="105">
        <v>0</v>
      </c>
      <c r="W1225" s="101">
        <v>6.6304248949502195E-2</v>
      </c>
    </row>
    <row r="1226" spans="2:23" x14ac:dyDescent="0.25">
      <c r="B1226" s="55" t="s">
        <v>116</v>
      </c>
      <c r="C1226" s="76" t="s">
        <v>139</v>
      </c>
      <c r="D1226" s="55" t="s">
        <v>68</v>
      </c>
      <c r="E1226" s="55" t="s">
        <v>185</v>
      </c>
      <c r="F1226" s="70">
        <v>311.83999999999997</v>
      </c>
      <c r="G1226" s="77">
        <v>53754</v>
      </c>
      <c r="H1226" s="77">
        <v>305.20999999999998</v>
      </c>
      <c r="I1226" s="77">
        <v>1</v>
      </c>
      <c r="J1226" s="77">
        <v>-66.854609274610397</v>
      </c>
      <c r="K1226" s="77">
        <v>0.72495919032050604</v>
      </c>
      <c r="L1226" s="77">
        <v>-66.797599910957402</v>
      </c>
      <c r="M1226" s="77">
        <v>0.723723319196796</v>
      </c>
      <c r="N1226" s="77">
        <v>-5.7009363653004498E-2</v>
      </c>
      <c r="O1226" s="77">
        <v>1.2358711237101801E-3</v>
      </c>
      <c r="P1226" s="77">
        <v>-2.0990152979310999E-5</v>
      </c>
      <c r="Q1226" s="77">
        <v>-2.0990152979311999E-5</v>
      </c>
      <c r="R1226" s="77">
        <v>0</v>
      </c>
      <c r="S1226" s="77">
        <v>7.1462999999999995E-14</v>
      </c>
      <c r="T1226" s="77" t="s">
        <v>156</v>
      </c>
      <c r="U1226" s="105">
        <v>3.3250574232651302E-3</v>
      </c>
      <c r="V1226" s="105">
        <v>0</v>
      </c>
      <c r="W1226" s="101">
        <v>3.3250124908965699E-3</v>
      </c>
    </row>
    <row r="1227" spans="2:23" x14ac:dyDescent="0.25">
      <c r="B1227" s="55" t="s">
        <v>116</v>
      </c>
      <c r="C1227" s="76" t="s">
        <v>139</v>
      </c>
      <c r="D1227" s="55" t="s">
        <v>68</v>
      </c>
      <c r="E1227" s="55" t="s">
        <v>186</v>
      </c>
      <c r="F1227" s="70">
        <v>309.01</v>
      </c>
      <c r="G1227" s="77">
        <v>54050</v>
      </c>
      <c r="H1227" s="77">
        <v>307.87</v>
      </c>
      <c r="I1227" s="77">
        <v>1</v>
      </c>
      <c r="J1227" s="77">
        <v>-59.015622656172297</v>
      </c>
      <c r="K1227" s="77">
        <v>4.8550841421890298E-2</v>
      </c>
      <c r="L1227" s="77">
        <v>-58.681151728347402</v>
      </c>
      <c r="M1227" s="77">
        <v>4.8002077300224801E-2</v>
      </c>
      <c r="N1227" s="77">
        <v>-0.33447092782488103</v>
      </c>
      <c r="O1227" s="77">
        <v>5.4876412166558199E-4</v>
      </c>
      <c r="P1227" s="77">
        <v>-4.4799542360918199E-4</v>
      </c>
      <c r="Q1227" s="77">
        <v>-4.4799542360918199E-4</v>
      </c>
      <c r="R1227" s="77">
        <v>0</v>
      </c>
      <c r="S1227" s="77">
        <v>2.7977569999999999E-12</v>
      </c>
      <c r="T1227" s="77" t="s">
        <v>155</v>
      </c>
      <c r="U1227" s="105">
        <v>-0.212036052033828</v>
      </c>
      <c r="V1227" s="105">
        <v>0</v>
      </c>
      <c r="W1227" s="101">
        <v>-0.21203891733232499</v>
      </c>
    </row>
    <row r="1228" spans="2:23" x14ac:dyDescent="0.25">
      <c r="B1228" s="55" t="s">
        <v>116</v>
      </c>
      <c r="C1228" s="76" t="s">
        <v>139</v>
      </c>
      <c r="D1228" s="55" t="s">
        <v>68</v>
      </c>
      <c r="E1228" s="55" t="s">
        <v>186</v>
      </c>
      <c r="F1228" s="70">
        <v>309.01</v>
      </c>
      <c r="G1228" s="77">
        <v>54850</v>
      </c>
      <c r="H1228" s="77">
        <v>309.29000000000002</v>
      </c>
      <c r="I1228" s="77">
        <v>1</v>
      </c>
      <c r="J1228" s="77">
        <v>0.417094505203222</v>
      </c>
      <c r="K1228" s="77">
        <v>4.5214238047759999E-6</v>
      </c>
      <c r="L1228" s="77">
        <v>0.41585466744390498</v>
      </c>
      <c r="M1228" s="77">
        <v>4.4945833642629998E-6</v>
      </c>
      <c r="N1228" s="77">
        <v>1.2398377593172299E-3</v>
      </c>
      <c r="O1228" s="77">
        <v>2.6840440513000001E-8</v>
      </c>
      <c r="P1228" s="77">
        <v>-1.7236015700399101E-4</v>
      </c>
      <c r="Q1228" s="77">
        <v>-1.7236015700399001E-4</v>
      </c>
      <c r="R1228" s="77">
        <v>0</v>
      </c>
      <c r="S1228" s="77">
        <v>7.7211199999999997E-13</v>
      </c>
      <c r="T1228" s="77" t="s">
        <v>156</v>
      </c>
      <c r="U1228" s="105">
        <v>-3.3885685042411802E-4</v>
      </c>
      <c r="V1228" s="105">
        <v>0</v>
      </c>
      <c r="W1228" s="101">
        <v>-3.3886142948515402E-4</v>
      </c>
    </row>
    <row r="1229" spans="2:23" x14ac:dyDescent="0.25">
      <c r="B1229" s="55" t="s">
        <v>116</v>
      </c>
      <c r="C1229" s="76" t="s">
        <v>139</v>
      </c>
      <c r="D1229" s="55" t="s">
        <v>68</v>
      </c>
      <c r="E1229" s="55" t="s">
        <v>187</v>
      </c>
      <c r="F1229" s="70">
        <v>312.07</v>
      </c>
      <c r="G1229" s="77">
        <v>53654</v>
      </c>
      <c r="H1229" s="77">
        <v>310.91000000000003</v>
      </c>
      <c r="I1229" s="77">
        <v>1</v>
      </c>
      <c r="J1229" s="77">
        <v>-56.759164587068902</v>
      </c>
      <c r="K1229" s="77">
        <v>0.12693114892610599</v>
      </c>
      <c r="L1229" s="77">
        <v>-56.680541714943601</v>
      </c>
      <c r="M1229" s="77">
        <v>0.12657974207851899</v>
      </c>
      <c r="N1229" s="77">
        <v>-7.8622872125255802E-2</v>
      </c>
      <c r="O1229" s="77">
        <v>3.5140684758688898E-4</v>
      </c>
      <c r="P1229" s="77">
        <v>1.4375879959756E-5</v>
      </c>
      <c r="Q1229" s="77">
        <v>1.4375879959756E-5</v>
      </c>
      <c r="R1229" s="77">
        <v>0</v>
      </c>
      <c r="S1229" s="77">
        <v>8.143E-15</v>
      </c>
      <c r="T1229" s="77" t="s">
        <v>156</v>
      </c>
      <c r="U1229" s="105">
        <v>1.8257187289545802E-2</v>
      </c>
      <c r="V1229" s="105">
        <v>0</v>
      </c>
      <c r="W1229" s="101">
        <v>1.8256940575410201E-2</v>
      </c>
    </row>
    <row r="1230" spans="2:23" x14ac:dyDescent="0.25">
      <c r="B1230" s="55" t="s">
        <v>116</v>
      </c>
      <c r="C1230" s="76" t="s">
        <v>139</v>
      </c>
      <c r="D1230" s="55" t="s">
        <v>68</v>
      </c>
      <c r="E1230" s="55" t="s">
        <v>188</v>
      </c>
      <c r="F1230" s="70">
        <v>309.75</v>
      </c>
      <c r="G1230" s="77">
        <v>58004</v>
      </c>
      <c r="H1230" s="77">
        <v>301.04000000000002</v>
      </c>
      <c r="I1230" s="77">
        <v>1</v>
      </c>
      <c r="J1230" s="77">
        <v>-82.582460551390696</v>
      </c>
      <c r="K1230" s="77">
        <v>1.4055737211678101</v>
      </c>
      <c r="L1230" s="77">
        <v>-82.561156941392795</v>
      </c>
      <c r="M1230" s="77">
        <v>1.4048486293768201</v>
      </c>
      <c r="N1230" s="77">
        <v>-2.1303609997902501E-2</v>
      </c>
      <c r="O1230" s="77">
        <v>7.25091790988036E-4</v>
      </c>
      <c r="P1230" s="77">
        <v>-2.3699178822943E-5</v>
      </c>
      <c r="Q1230" s="77">
        <v>-2.3699178822943999E-5</v>
      </c>
      <c r="R1230" s="77">
        <v>0</v>
      </c>
      <c r="S1230" s="77">
        <v>1.1575599999999999E-13</v>
      </c>
      <c r="T1230" s="77" t="s">
        <v>156</v>
      </c>
      <c r="U1230" s="105">
        <v>3.5884964427061003E-2</v>
      </c>
      <c r="V1230" s="105">
        <v>0</v>
      </c>
      <c r="W1230" s="101">
        <v>3.5884479504173401E-2</v>
      </c>
    </row>
    <row r="1231" spans="2:23" x14ac:dyDescent="0.25">
      <c r="B1231" s="55" t="s">
        <v>116</v>
      </c>
      <c r="C1231" s="76" t="s">
        <v>139</v>
      </c>
      <c r="D1231" s="55" t="s">
        <v>68</v>
      </c>
      <c r="E1231" s="55" t="s">
        <v>189</v>
      </c>
      <c r="F1231" s="70">
        <v>305.20999999999998</v>
      </c>
      <c r="G1231" s="77">
        <v>53854</v>
      </c>
      <c r="H1231" s="77">
        <v>303.81</v>
      </c>
      <c r="I1231" s="77">
        <v>1</v>
      </c>
      <c r="J1231" s="77">
        <v>-55.477440600075099</v>
      </c>
      <c r="K1231" s="77">
        <v>0.152348447568976</v>
      </c>
      <c r="L1231" s="77">
        <v>-55.419133228940503</v>
      </c>
      <c r="M1231" s="77">
        <v>0.15202837622842899</v>
      </c>
      <c r="N1231" s="77">
        <v>-5.8307371134624898E-2</v>
      </c>
      <c r="O1231" s="77">
        <v>3.2007134054643399E-4</v>
      </c>
      <c r="P1231" s="77">
        <v>-2.7545852026075E-5</v>
      </c>
      <c r="Q1231" s="77">
        <v>-2.7545852026075E-5</v>
      </c>
      <c r="R1231" s="77">
        <v>0</v>
      </c>
      <c r="S1231" s="77">
        <v>3.7559000000000003E-14</v>
      </c>
      <c r="T1231" s="77" t="s">
        <v>155</v>
      </c>
      <c r="U1231" s="105">
        <v>1.5834604321320899E-2</v>
      </c>
      <c r="V1231" s="105">
        <v>0</v>
      </c>
      <c r="W1231" s="101">
        <v>1.5834390344181101E-2</v>
      </c>
    </row>
    <row r="1232" spans="2:23" x14ac:dyDescent="0.25">
      <c r="B1232" s="55" t="s">
        <v>116</v>
      </c>
      <c r="C1232" s="76" t="s">
        <v>139</v>
      </c>
      <c r="D1232" s="55" t="s">
        <v>68</v>
      </c>
      <c r="E1232" s="55" t="s">
        <v>189</v>
      </c>
      <c r="F1232" s="70">
        <v>305.20999999999998</v>
      </c>
      <c r="G1232" s="77">
        <v>58104</v>
      </c>
      <c r="H1232" s="77">
        <v>299.23</v>
      </c>
      <c r="I1232" s="77">
        <v>1</v>
      </c>
      <c r="J1232" s="77">
        <v>-63.974072043111804</v>
      </c>
      <c r="K1232" s="77">
        <v>0.52550035516099902</v>
      </c>
      <c r="L1232" s="77">
        <v>-63.9745970293394</v>
      </c>
      <c r="M1232" s="77">
        <v>0.52550897995452095</v>
      </c>
      <c r="N1232" s="77">
        <v>5.2498622766794501E-4</v>
      </c>
      <c r="O1232" s="77">
        <v>-8.6247935219069992E-6</v>
      </c>
      <c r="P1232" s="77">
        <v>6.5556989235129998E-6</v>
      </c>
      <c r="Q1232" s="77">
        <v>6.5556989235129998E-6</v>
      </c>
      <c r="R1232" s="77">
        <v>0</v>
      </c>
      <c r="S1232" s="77">
        <v>5.5180000000000001E-15</v>
      </c>
      <c r="T1232" s="77" t="s">
        <v>156</v>
      </c>
      <c r="U1232" s="105">
        <v>5.3283254326366399E-4</v>
      </c>
      <c r="V1232" s="105">
        <v>0</v>
      </c>
      <c r="W1232" s="101">
        <v>5.3282534295847597E-4</v>
      </c>
    </row>
    <row r="1233" spans="2:23" x14ac:dyDescent="0.25">
      <c r="B1233" s="55" t="s">
        <v>116</v>
      </c>
      <c r="C1233" s="76" t="s">
        <v>139</v>
      </c>
      <c r="D1233" s="55" t="s">
        <v>68</v>
      </c>
      <c r="E1233" s="55" t="s">
        <v>190</v>
      </c>
      <c r="F1233" s="70">
        <v>306.38</v>
      </c>
      <c r="G1233" s="77">
        <v>54050</v>
      </c>
      <c r="H1233" s="77">
        <v>307.87</v>
      </c>
      <c r="I1233" s="77">
        <v>1</v>
      </c>
      <c r="J1233" s="77">
        <v>63.620683980277697</v>
      </c>
      <c r="K1233" s="77">
        <v>8.53637032611963E-2</v>
      </c>
      <c r="L1233" s="77">
        <v>63.627769848813003</v>
      </c>
      <c r="M1233" s="77">
        <v>8.5382719393237994E-2</v>
      </c>
      <c r="N1233" s="77">
        <v>-7.0858685353170098E-3</v>
      </c>
      <c r="O1233" s="77">
        <v>-1.9016132041628999E-5</v>
      </c>
      <c r="P1233" s="77">
        <v>-1.5598654554430601E-4</v>
      </c>
      <c r="Q1233" s="77">
        <v>-1.5598654554430699E-4</v>
      </c>
      <c r="R1233" s="77">
        <v>0</v>
      </c>
      <c r="S1233" s="77">
        <v>5.1315799999999996E-13</v>
      </c>
      <c r="T1233" s="77" t="s">
        <v>155</v>
      </c>
      <c r="U1233" s="105">
        <v>4.7176145643370599E-3</v>
      </c>
      <c r="V1233" s="105">
        <v>0</v>
      </c>
      <c r="W1233" s="101">
        <v>4.7175508139805002E-3</v>
      </c>
    </row>
    <row r="1234" spans="2:23" x14ac:dyDescent="0.25">
      <c r="B1234" s="55" t="s">
        <v>116</v>
      </c>
      <c r="C1234" s="76" t="s">
        <v>139</v>
      </c>
      <c r="D1234" s="55" t="s">
        <v>68</v>
      </c>
      <c r="E1234" s="55" t="s">
        <v>190</v>
      </c>
      <c r="F1234" s="70">
        <v>306.38</v>
      </c>
      <c r="G1234" s="77">
        <v>56000</v>
      </c>
      <c r="H1234" s="77">
        <v>308.87</v>
      </c>
      <c r="I1234" s="77">
        <v>1</v>
      </c>
      <c r="J1234" s="77">
        <v>37.292916181978697</v>
      </c>
      <c r="K1234" s="77">
        <v>0.13430584745667701</v>
      </c>
      <c r="L1234" s="77">
        <v>37.373515231521601</v>
      </c>
      <c r="M1234" s="77">
        <v>0.13488700990826799</v>
      </c>
      <c r="N1234" s="77">
        <v>-8.0599049542923198E-2</v>
      </c>
      <c r="O1234" s="77">
        <v>-5.8116245159093498E-4</v>
      </c>
      <c r="P1234" s="77">
        <v>-1.33544831300662E-4</v>
      </c>
      <c r="Q1234" s="77">
        <v>-1.33544831300662E-4</v>
      </c>
      <c r="R1234" s="77">
        <v>0</v>
      </c>
      <c r="S1234" s="77">
        <v>1.722251E-12</v>
      </c>
      <c r="T1234" s="77" t="s">
        <v>155</v>
      </c>
      <c r="U1234" s="105">
        <v>2.1911534191217899E-2</v>
      </c>
      <c r="V1234" s="105">
        <v>0</v>
      </c>
      <c r="W1234" s="101">
        <v>2.1911238094939101E-2</v>
      </c>
    </row>
    <row r="1235" spans="2:23" x14ac:dyDescent="0.25">
      <c r="B1235" s="55" t="s">
        <v>116</v>
      </c>
      <c r="C1235" s="76" t="s">
        <v>139</v>
      </c>
      <c r="D1235" s="55" t="s">
        <v>68</v>
      </c>
      <c r="E1235" s="55" t="s">
        <v>190</v>
      </c>
      <c r="F1235" s="70">
        <v>306.38</v>
      </c>
      <c r="G1235" s="77">
        <v>58450</v>
      </c>
      <c r="H1235" s="77">
        <v>305.43</v>
      </c>
      <c r="I1235" s="77">
        <v>1</v>
      </c>
      <c r="J1235" s="77">
        <v>-66.397892607188695</v>
      </c>
      <c r="K1235" s="77">
        <v>0.112774038049646</v>
      </c>
      <c r="L1235" s="77">
        <v>-66.322430817938894</v>
      </c>
      <c r="M1235" s="77">
        <v>0.112517846341175</v>
      </c>
      <c r="N1235" s="77">
        <v>-7.54617892498088E-2</v>
      </c>
      <c r="O1235" s="77">
        <v>2.5619170847060202E-4</v>
      </c>
      <c r="P1235" s="77">
        <v>1.94917543863812E-4</v>
      </c>
      <c r="Q1235" s="77">
        <v>1.94917543863812E-4</v>
      </c>
      <c r="R1235" s="77">
        <v>0</v>
      </c>
      <c r="S1235" s="77">
        <v>9.7185699999999995E-13</v>
      </c>
      <c r="T1235" s="77" t="s">
        <v>155</v>
      </c>
      <c r="U1235" s="105">
        <v>6.6816247923819202E-3</v>
      </c>
      <c r="V1235" s="105">
        <v>0</v>
      </c>
      <c r="W1235" s="101">
        <v>6.6815345018426796E-3</v>
      </c>
    </row>
    <row r="1236" spans="2:23" x14ac:dyDescent="0.25">
      <c r="B1236" s="55" t="s">
        <v>116</v>
      </c>
      <c r="C1236" s="76" t="s">
        <v>139</v>
      </c>
      <c r="D1236" s="55" t="s">
        <v>68</v>
      </c>
      <c r="E1236" s="55" t="s">
        <v>191</v>
      </c>
      <c r="F1236" s="70">
        <v>303.81</v>
      </c>
      <c r="G1236" s="77">
        <v>53850</v>
      </c>
      <c r="H1236" s="77">
        <v>306.38</v>
      </c>
      <c r="I1236" s="77">
        <v>1</v>
      </c>
      <c r="J1236" s="77">
        <v>10.468508628521001</v>
      </c>
      <c r="K1236" s="77">
        <v>0</v>
      </c>
      <c r="L1236" s="77">
        <v>10.5178052870471</v>
      </c>
      <c r="M1236" s="77">
        <v>0</v>
      </c>
      <c r="N1236" s="77">
        <v>-4.9296658526072602E-2</v>
      </c>
      <c r="O1236" s="77">
        <v>0</v>
      </c>
      <c r="P1236" s="77">
        <v>-2.8558553266427E-5</v>
      </c>
      <c r="Q1236" s="77">
        <v>-2.8558553266426E-5</v>
      </c>
      <c r="R1236" s="77">
        <v>0</v>
      </c>
      <c r="S1236" s="77">
        <v>0</v>
      </c>
      <c r="T1236" s="77" t="s">
        <v>155</v>
      </c>
      <c r="U1236" s="105">
        <v>0.12669241241200599</v>
      </c>
      <c r="V1236" s="105">
        <v>0</v>
      </c>
      <c r="W1236" s="101">
        <v>0.12669070038437899</v>
      </c>
    </row>
    <row r="1237" spans="2:23" x14ac:dyDescent="0.25">
      <c r="B1237" s="55" t="s">
        <v>116</v>
      </c>
      <c r="C1237" s="76" t="s">
        <v>139</v>
      </c>
      <c r="D1237" s="55" t="s">
        <v>68</v>
      </c>
      <c r="E1237" s="55" t="s">
        <v>191</v>
      </c>
      <c r="F1237" s="70">
        <v>303.81</v>
      </c>
      <c r="G1237" s="77">
        <v>53850</v>
      </c>
      <c r="H1237" s="77">
        <v>306.38</v>
      </c>
      <c r="I1237" s="77">
        <v>2</v>
      </c>
      <c r="J1237" s="77">
        <v>24.213420720930301</v>
      </c>
      <c r="K1237" s="77">
        <v>0</v>
      </c>
      <c r="L1237" s="77">
        <v>24.327442763170001</v>
      </c>
      <c r="M1237" s="77">
        <v>0</v>
      </c>
      <c r="N1237" s="77">
        <v>-0.11402204223972499</v>
      </c>
      <c r="O1237" s="77">
        <v>0</v>
      </c>
      <c r="P1237" s="77">
        <v>-6.6055279709617003E-5</v>
      </c>
      <c r="Q1237" s="77">
        <v>-6.6055279709618006E-5</v>
      </c>
      <c r="R1237" s="77">
        <v>0</v>
      </c>
      <c r="S1237" s="77">
        <v>0</v>
      </c>
      <c r="T1237" s="77" t="s">
        <v>155</v>
      </c>
      <c r="U1237" s="105">
        <v>0.29303664855609302</v>
      </c>
      <c r="V1237" s="105">
        <v>0</v>
      </c>
      <c r="W1237" s="101">
        <v>0.2930326886754</v>
      </c>
    </row>
    <row r="1238" spans="2:23" x14ac:dyDescent="0.25">
      <c r="B1238" s="55" t="s">
        <v>116</v>
      </c>
      <c r="C1238" s="76" t="s">
        <v>139</v>
      </c>
      <c r="D1238" s="55" t="s">
        <v>68</v>
      </c>
      <c r="E1238" s="55" t="s">
        <v>191</v>
      </c>
      <c r="F1238" s="70">
        <v>303.81</v>
      </c>
      <c r="G1238" s="77">
        <v>58004</v>
      </c>
      <c r="H1238" s="77">
        <v>301.04000000000002</v>
      </c>
      <c r="I1238" s="77">
        <v>1</v>
      </c>
      <c r="J1238" s="77">
        <v>-95.121915176383695</v>
      </c>
      <c r="K1238" s="77">
        <v>0.30763807739198601</v>
      </c>
      <c r="L1238" s="77">
        <v>-95.168172147185203</v>
      </c>
      <c r="M1238" s="77">
        <v>0.30793735365443398</v>
      </c>
      <c r="N1238" s="77">
        <v>4.6256970801572497E-2</v>
      </c>
      <c r="O1238" s="77">
        <v>-2.9927626244725302E-4</v>
      </c>
      <c r="P1238" s="77">
        <v>4.4868396115781003E-5</v>
      </c>
      <c r="Q1238" s="77">
        <v>4.486839611578E-5</v>
      </c>
      <c r="R1238" s="77">
        <v>0</v>
      </c>
      <c r="S1238" s="77">
        <v>6.8447999999999995E-14</v>
      </c>
      <c r="T1238" s="77" t="s">
        <v>155</v>
      </c>
      <c r="U1238" s="105">
        <v>3.7623185449744703E-2</v>
      </c>
      <c r="V1238" s="105">
        <v>0</v>
      </c>
      <c r="W1238" s="101">
        <v>3.7622677037822801E-2</v>
      </c>
    </row>
    <row r="1239" spans="2:23" x14ac:dyDescent="0.25">
      <c r="B1239" s="55" t="s">
        <v>116</v>
      </c>
      <c r="C1239" s="76" t="s">
        <v>139</v>
      </c>
      <c r="D1239" s="55" t="s">
        <v>68</v>
      </c>
      <c r="E1239" s="55" t="s">
        <v>192</v>
      </c>
      <c r="F1239" s="70">
        <v>309.3</v>
      </c>
      <c r="G1239" s="77">
        <v>54000</v>
      </c>
      <c r="H1239" s="77">
        <v>307.10000000000002</v>
      </c>
      <c r="I1239" s="77">
        <v>1</v>
      </c>
      <c r="J1239" s="77">
        <v>-53.291724789673403</v>
      </c>
      <c r="K1239" s="77">
        <v>0.17210448062213199</v>
      </c>
      <c r="L1239" s="77">
        <v>-52.661115492329401</v>
      </c>
      <c r="M1239" s="77">
        <v>0.16805550094472599</v>
      </c>
      <c r="N1239" s="77">
        <v>-0.63060929734395399</v>
      </c>
      <c r="O1239" s="77">
        <v>4.0489796774068904E-3</v>
      </c>
      <c r="P1239" s="77">
        <v>-9.0985519788309901E-4</v>
      </c>
      <c r="Q1239" s="77">
        <v>-9.0985519788309803E-4</v>
      </c>
      <c r="R1239" s="77">
        <v>0</v>
      </c>
      <c r="S1239" s="77">
        <v>5.0166891000000001E-11</v>
      </c>
      <c r="T1239" s="77" t="s">
        <v>155</v>
      </c>
      <c r="U1239" s="105">
        <v>-0.139444917579886</v>
      </c>
      <c r="V1239" s="105">
        <v>0</v>
      </c>
      <c r="W1239" s="101">
        <v>-0.13944680193544201</v>
      </c>
    </row>
    <row r="1240" spans="2:23" x14ac:dyDescent="0.25">
      <c r="B1240" s="55" t="s">
        <v>116</v>
      </c>
      <c r="C1240" s="76" t="s">
        <v>139</v>
      </c>
      <c r="D1240" s="55" t="s">
        <v>68</v>
      </c>
      <c r="E1240" s="55" t="s">
        <v>192</v>
      </c>
      <c r="F1240" s="70">
        <v>309.3</v>
      </c>
      <c r="G1240" s="77">
        <v>54850</v>
      </c>
      <c r="H1240" s="77">
        <v>309.29000000000002</v>
      </c>
      <c r="I1240" s="77">
        <v>1</v>
      </c>
      <c r="J1240" s="77">
        <v>13.78375442362</v>
      </c>
      <c r="K1240" s="77">
        <v>1.49333622404383E-3</v>
      </c>
      <c r="L1240" s="77">
        <v>13.7849943823031</v>
      </c>
      <c r="M1240" s="77">
        <v>1.4936049111442E-3</v>
      </c>
      <c r="N1240" s="77">
        <v>-1.2399586830219599E-3</v>
      </c>
      <c r="O1240" s="77">
        <v>-2.6868710037099998E-7</v>
      </c>
      <c r="P1240" s="77">
        <v>1.7236015670890099E-4</v>
      </c>
      <c r="Q1240" s="77">
        <v>1.72360156708902E-4</v>
      </c>
      <c r="R1240" s="77">
        <v>0</v>
      </c>
      <c r="S1240" s="77">
        <v>2.3350500000000002E-13</v>
      </c>
      <c r="T1240" s="77" t="s">
        <v>156</v>
      </c>
      <c r="U1240" s="105">
        <v>-9.5503163539441006E-5</v>
      </c>
      <c r="V1240" s="105">
        <v>0</v>
      </c>
      <c r="W1240" s="101">
        <v>-9.5504454098609205E-5</v>
      </c>
    </row>
    <row r="1241" spans="2:23" x14ac:dyDescent="0.25">
      <c r="B1241" s="55" t="s">
        <v>116</v>
      </c>
      <c r="C1241" s="76" t="s">
        <v>139</v>
      </c>
      <c r="D1241" s="55" t="s">
        <v>68</v>
      </c>
      <c r="E1241" s="55" t="s">
        <v>137</v>
      </c>
      <c r="F1241" s="70">
        <v>307.10000000000002</v>
      </c>
      <c r="G1241" s="77">
        <v>54250</v>
      </c>
      <c r="H1241" s="77">
        <v>306.32</v>
      </c>
      <c r="I1241" s="77">
        <v>1</v>
      </c>
      <c r="J1241" s="77">
        <v>-91.709631065293095</v>
      </c>
      <c r="K1241" s="77">
        <v>0.114384927449798</v>
      </c>
      <c r="L1241" s="77">
        <v>-92.052805439310205</v>
      </c>
      <c r="M1241" s="77">
        <v>0.11524257825376601</v>
      </c>
      <c r="N1241" s="77">
        <v>0.34317437401707501</v>
      </c>
      <c r="O1241" s="77">
        <v>-8.5765080396836102E-4</v>
      </c>
      <c r="P1241" s="77">
        <v>6.0398196953360104E-4</v>
      </c>
      <c r="Q1241" s="77">
        <v>6.0398196953359996E-4</v>
      </c>
      <c r="R1241" s="77">
        <v>0</v>
      </c>
      <c r="S1241" s="77">
        <v>4.9612010000000001E-12</v>
      </c>
      <c r="T1241" s="77" t="s">
        <v>155</v>
      </c>
      <c r="U1241" s="105">
        <v>4.6259336481921601E-3</v>
      </c>
      <c r="V1241" s="105">
        <v>0</v>
      </c>
      <c r="W1241" s="101">
        <v>4.6258711367437397E-3</v>
      </c>
    </row>
    <row r="1242" spans="2:23" x14ac:dyDescent="0.25">
      <c r="B1242" s="55" t="s">
        <v>116</v>
      </c>
      <c r="C1242" s="76" t="s">
        <v>139</v>
      </c>
      <c r="D1242" s="55" t="s">
        <v>68</v>
      </c>
      <c r="E1242" s="55" t="s">
        <v>193</v>
      </c>
      <c r="F1242" s="70">
        <v>307.87</v>
      </c>
      <c r="G1242" s="77">
        <v>54250</v>
      </c>
      <c r="H1242" s="77">
        <v>306.32</v>
      </c>
      <c r="I1242" s="77">
        <v>1</v>
      </c>
      <c r="J1242" s="77">
        <v>-44.376389233919497</v>
      </c>
      <c r="K1242" s="77">
        <v>0.11618657136497899</v>
      </c>
      <c r="L1242" s="77">
        <v>-44.033673728331003</v>
      </c>
      <c r="M1242" s="77">
        <v>0.114398900898773</v>
      </c>
      <c r="N1242" s="77">
        <v>-0.34271550558852598</v>
      </c>
      <c r="O1242" s="77">
        <v>1.78767046620605E-3</v>
      </c>
      <c r="P1242" s="77">
        <v>-6.0398196953360104E-4</v>
      </c>
      <c r="Q1242" s="77">
        <v>-6.0398196953359996E-4</v>
      </c>
      <c r="R1242" s="77">
        <v>0</v>
      </c>
      <c r="S1242" s="77">
        <v>2.1522859E-11</v>
      </c>
      <c r="T1242" s="77" t="s">
        <v>155</v>
      </c>
      <c r="U1242" s="105">
        <v>1.7775628157327601E-2</v>
      </c>
      <c r="V1242" s="105">
        <v>0</v>
      </c>
      <c r="W1242" s="101">
        <v>1.7775387950626199E-2</v>
      </c>
    </row>
    <row r="1243" spans="2:23" x14ac:dyDescent="0.25">
      <c r="B1243" s="55" t="s">
        <v>116</v>
      </c>
      <c r="C1243" s="76" t="s">
        <v>139</v>
      </c>
      <c r="D1243" s="55" t="s">
        <v>68</v>
      </c>
      <c r="E1243" s="55" t="s">
        <v>194</v>
      </c>
      <c r="F1243" s="70">
        <v>309.42</v>
      </c>
      <c r="G1243" s="77">
        <v>53550</v>
      </c>
      <c r="H1243" s="77">
        <v>309.01</v>
      </c>
      <c r="I1243" s="77">
        <v>1</v>
      </c>
      <c r="J1243" s="77">
        <v>-14.7059225187308</v>
      </c>
      <c r="K1243" s="77">
        <v>3.8278755811463898E-3</v>
      </c>
      <c r="L1243" s="77">
        <v>-14.538050848048499</v>
      </c>
      <c r="M1243" s="77">
        <v>3.7409821275498699E-3</v>
      </c>
      <c r="N1243" s="77">
        <v>-0.16787167068230999</v>
      </c>
      <c r="O1243" s="77">
        <v>8.6893453596522996E-5</v>
      </c>
      <c r="P1243" s="77">
        <v>-3.1283853035876902E-4</v>
      </c>
      <c r="Q1243" s="77">
        <v>-3.1283853035876999E-4</v>
      </c>
      <c r="R1243" s="77">
        <v>0</v>
      </c>
      <c r="S1243" s="77">
        <v>1.732263E-12</v>
      </c>
      <c r="T1243" s="77" t="s">
        <v>156</v>
      </c>
      <c r="U1243" s="105">
        <v>-4.1958625725902303E-2</v>
      </c>
      <c r="V1243" s="105">
        <v>0</v>
      </c>
      <c r="W1243" s="101">
        <v>-4.1959192723759899E-2</v>
      </c>
    </row>
    <row r="1244" spans="2:23" x14ac:dyDescent="0.25">
      <c r="B1244" s="55" t="s">
        <v>116</v>
      </c>
      <c r="C1244" s="76" t="s">
        <v>139</v>
      </c>
      <c r="D1244" s="55" t="s">
        <v>68</v>
      </c>
      <c r="E1244" s="55" t="s">
        <v>195</v>
      </c>
      <c r="F1244" s="70">
        <v>305.79000000000002</v>
      </c>
      <c r="G1244" s="77">
        <v>58200</v>
      </c>
      <c r="H1244" s="77">
        <v>305.99</v>
      </c>
      <c r="I1244" s="77">
        <v>1</v>
      </c>
      <c r="J1244" s="77">
        <v>27.136248079481799</v>
      </c>
      <c r="K1244" s="77">
        <v>1.2989671931422E-2</v>
      </c>
      <c r="L1244" s="77">
        <v>27.076403407554</v>
      </c>
      <c r="M1244" s="77">
        <v>1.29324418030589E-2</v>
      </c>
      <c r="N1244" s="77">
        <v>5.9844671927833402E-2</v>
      </c>
      <c r="O1244" s="77">
        <v>5.7230128363105002E-5</v>
      </c>
      <c r="P1244" s="77">
        <v>-2.54957429475718E-4</v>
      </c>
      <c r="Q1244" s="77">
        <v>-2.54957429475718E-4</v>
      </c>
      <c r="R1244" s="77">
        <v>0</v>
      </c>
      <c r="S1244" s="77">
        <v>1.1466579999999999E-12</v>
      </c>
      <c r="T1244" s="77" t="s">
        <v>155</v>
      </c>
      <c r="U1244" s="105">
        <v>5.5371895794242903E-3</v>
      </c>
      <c r="V1244" s="105">
        <v>0</v>
      </c>
      <c r="W1244" s="101">
        <v>5.5371147539366996E-3</v>
      </c>
    </row>
    <row r="1245" spans="2:23" x14ac:dyDescent="0.25">
      <c r="B1245" s="55" t="s">
        <v>116</v>
      </c>
      <c r="C1245" s="76" t="s">
        <v>139</v>
      </c>
      <c r="D1245" s="55" t="s">
        <v>68</v>
      </c>
      <c r="E1245" s="55" t="s">
        <v>196</v>
      </c>
      <c r="F1245" s="70">
        <v>310.25</v>
      </c>
      <c r="G1245" s="77">
        <v>53000</v>
      </c>
      <c r="H1245" s="77">
        <v>310.7</v>
      </c>
      <c r="I1245" s="77">
        <v>1</v>
      </c>
      <c r="J1245" s="77">
        <v>36.3872928544681</v>
      </c>
      <c r="K1245" s="77">
        <v>3.2730147209163098E-2</v>
      </c>
      <c r="L1245" s="77">
        <v>37.916817533798103</v>
      </c>
      <c r="M1245" s="77">
        <v>3.5539574482754001E-2</v>
      </c>
      <c r="N1245" s="77">
        <v>-1.5295246793300099</v>
      </c>
      <c r="O1245" s="77">
        <v>-2.8094272735908099E-3</v>
      </c>
      <c r="P1245" s="77">
        <v>7.5106341275256601E-4</v>
      </c>
      <c r="Q1245" s="77">
        <v>7.5106341275256797E-4</v>
      </c>
      <c r="R1245" s="77">
        <v>0</v>
      </c>
      <c r="S1245" s="77">
        <v>1.3944459E-11</v>
      </c>
      <c r="T1245" s="77" t="s">
        <v>156</v>
      </c>
      <c r="U1245" s="105">
        <v>-0.18397082706961801</v>
      </c>
      <c r="V1245" s="105">
        <v>0</v>
      </c>
      <c r="W1245" s="101">
        <v>-0.18397331311540699</v>
      </c>
    </row>
    <row r="1246" spans="2:23" x14ac:dyDescent="0.25">
      <c r="B1246" s="55" t="s">
        <v>116</v>
      </c>
      <c r="C1246" s="76" t="s">
        <v>139</v>
      </c>
      <c r="D1246" s="55" t="s">
        <v>68</v>
      </c>
      <c r="E1246" s="55" t="s">
        <v>197</v>
      </c>
      <c r="F1246" s="70">
        <v>308.87</v>
      </c>
      <c r="G1246" s="77">
        <v>56100</v>
      </c>
      <c r="H1246" s="77">
        <v>308.87</v>
      </c>
      <c r="I1246" s="77">
        <v>1</v>
      </c>
      <c r="J1246" s="77">
        <v>-4.5812158104113196</v>
      </c>
      <c r="K1246" s="77">
        <v>1.9581373235357902E-3</v>
      </c>
      <c r="L1246" s="77">
        <v>-4.5008733026238996</v>
      </c>
      <c r="M1246" s="77">
        <v>1.89005838336923E-3</v>
      </c>
      <c r="N1246" s="77">
        <v>-8.0342507787416195E-2</v>
      </c>
      <c r="O1246" s="77">
        <v>6.8078940166560998E-5</v>
      </c>
      <c r="P1246" s="77">
        <v>-1.33544831266394E-4</v>
      </c>
      <c r="Q1246" s="77">
        <v>-1.33544831266394E-4</v>
      </c>
      <c r="R1246" s="77">
        <v>0</v>
      </c>
      <c r="S1246" s="77">
        <v>1.6639330000000001E-12</v>
      </c>
      <c r="T1246" s="77" t="s">
        <v>155</v>
      </c>
      <c r="U1246" s="105">
        <v>2.10275422492456E-2</v>
      </c>
      <c r="V1246" s="105">
        <v>0</v>
      </c>
      <c r="W1246" s="101">
        <v>2.1027258098580501E-2</v>
      </c>
    </row>
    <row r="1247" spans="2:23" x14ac:dyDescent="0.25">
      <c r="B1247" s="55" t="s">
        <v>116</v>
      </c>
      <c r="C1247" s="76" t="s">
        <v>139</v>
      </c>
      <c r="D1247" s="55" t="s">
        <v>68</v>
      </c>
      <c r="E1247" s="55" t="s">
        <v>138</v>
      </c>
      <c r="F1247" s="70">
        <v>309.02999999999997</v>
      </c>
      <c r="G1247" s="77">
        <v>56100</v>
      </c>
      <c r="H1247" s="77">
        <v>308.87</v>
      </c>
      <c r="I1247" s="77">
        <v>1</v>
      </c>
      <c r="J1247" s="77">
        <v>-2.1345439027589501</v>
      </c>
      <c r="K1247" s="77">
        <v>3.7634853577372702E-4</v>
      </c>
      <c r="L1247" s="77">
        <v>-2.12671167528325</v>
      </c>
      <c r="M1247" s="77">
        <v>3.7359175061232901E-4</v>
      </c>
      <c r="N1247" s="77">
        <v>-7.8322274757045701E-3</v>
      </c>
      <c r="O1247" s="77">
        <v>2.7567851613979999E-6</v>
      </c>
      <c r="P1247" s="77">
        <v>-3.0498415042377001E-5</v>
      </c>
      <c r="Q1247" s="77">
        <v>-3.0498415042378001E-5</v>
      </c>
      <c r="R1247" s="77">
        <v>0</v>
      </c>
      <c r="S1247" s="77">
        <v>7.6830999999999996E-14</v>
      </c>
      <c r="T1247" s="77" t="s">
        <v>155</v>
      </c>
      <c r="U1247" s="105">
        <v>-4.0144762049868101E-4</v>
      </c>
      <c r="V1247" s="105">
        <v>0</v>
      </c>
      <c r="W1247" s="101">
        <v>-4.0145304536512498E-4</v>
      </c>
    </row>
    <row r="1248" spans="2:23" x14ac:dyDescent="0.25">
      <c r="B1248" s="55" t="s">
        <v>116</v>
      </c>
      <c r="C1248" s="76" t="s">
        <v>139</v>
      </c>
      <c r="D1248" s="55" t="s">
        <v>68</v>
      </c>
      <c r="E1248" s="55" t="s">
        <v>198</v>
      </c>
      <c r="F1248" s="70">
        <v>301.04000000000002</v>
      </c>
      <c r="G1248" s="77">
        <v>58054</v>
      </c>
      <c r="H1248" s="77">
        <v>299.94</v>
      </c>
      <c r="I1248" s="77">
        <v>1</v>
      </c>
      <c r="J1248" s="77">
        <v>-37.044785241708801</v>
      </c>
      <c r="K1248" s="77">
        <v>7.7124165584563198E-2</v>
      </c>
      <c r="L1248" s="77">
        <v>-37.0445182059185</v>
      </c>
      <c r="M1248" s="77">
        <v>7.71230536959049E-2</v>
      </c>
      <c r="N1248" s="77">
        <v>-2.6703579031894797E-4</v>
      </c>
      <c r="O1248" s="77">
        <v>1.1118886583589999E-6</v>
      </c>
      <c r="P1248" s="77">
        <v>-3.2795859117459999E-6</v>
      </c>
      <c r="Q1248" s="77">
        <v>-3.2795859117459999E-6</v>
      </c>
      <c r="R1248" s="77">
        <v>0</v>
      </c>
      <c r="S1248" s="77">
        <v>6.0399999999999995E-16</v>
      </c>
      <c r="T1248" s="77" t="s">
        <v>155</v>
      </c>
      <c r="U1248" s="105">
        <v>4.0372053599305E-5</v>
      </c>
      <c r="V1248" s="105">
        <v>0</v>
      </c>
      <c r="W1248" s="101">
        <v>4.0371508041210497E-5</v>
      </c>
    </row>
    <row r="1249" spans="2:23" x14ac:dyDescent="0.25">
      <c r="B1249" s="55" t="s">
        <v>116</v>
      </c>
      <c r="C1249" s="76" t="s">
        <v>139</v>
      </c>
      <c r="D1249" s="55" t="s">
        <v>68</v>
      </c>
      <c r="E1249" s="55" t="s">
        <v>198</v>
      </c>
      <c r="F1249" s="70">
        <v>301.04000000000002</v>
      </c>
      <c r="G1249" s="77">
        <v>58104</v>
      </c>
      <c r="H1249" s="77">
        <v>299.23</v>
      </c>
      <c r="I1249" s="77">
        <v>1</v>
      </c>
      <c r="J1249" s="77">
        <v>-38.0386931367388</v>
      </c>
      <c r="K1249" s="77">
        <v>0.129356630494258</v>
      </c>
      <c r="L1249" s="77">
        <v>-38.0384261605993</v>
      </c>
      <c r="M1249" s="77">
        <v>0.129354814710918</v>
      </c>
      <c r="N1249" s="77">
        <v>-2.6697613954018701E-4</v>
      </c>
      <c r="O1249" s="77">
        <v>1.81578334018E-6</v>
      </c>
      <c r="P1249" s="77">
        <v>-3.2761128080380002E-6</v>
      </c>
      <c r="Q1249" s="77">
        <v>-3.2761128080380002E-6</v>
      </c>
      <c r="R1249" s="77">
        <v>0</v>
      </c>
      <c r="S1249" s="77">
        <v>9.6000000000000002E-16</v>
      </c>
      <c r="T1249" s="77" t="s">
        <v>155</v>
      </c>
      <c r="U1249" s="105">
        <v>6.1753320237088003E-5</v>
      </c>
      <c r="V1249" s="105">
        <v>0</v>
      </c>
      <c r="W1249" s="101">
        <v>6.1752485748358502E-5</v>
      </c>
    </row>
    <row r="1250" spans="2:23" x14ac:dyDescent="0.25">
      <c r="B1250" s="55" t="s">
        <v>116</v>
      </c>
      <c r="C1250" s="76" t="s">
        <v>139</v>
      </c>
      <c r="D1250" s="55" t="s">
        <v>68</v>
      </c>
      <c r="E1250" s="55" t="s">
        <v>199</v>
      </c>
      <c r="F1250" s="70">
        <v>299.94</v>
      </c>
      <c r="G1250" s="77">
        <v>58104</v>
      </c>
      <c r="H1250" s="77">
        <v>299.23</v>
      </c>
      <c r="I1250" s="77">
        <v>1</v>
      </c>
      <c r="J1250" s="77">
        <v>-39.822129911100298</v>
      </c>
      <c r="K1250" s="77">
        <v>5.2965787823928703E-2</v>
      </c>
      <c r="L1250" s="77">
        <v>-39.821862275422397</v>
      </c>
      <c r="M1250" s="77">
        <v>5.2965075883762598E-2</v>
      </c>
      <c r="N1250" s="77">
        <v>-2.6763567782528397E-4</v>
      </c>
      <c r="O1250" s="77">
        <v>7.11940166044E-7</v>
      </c>
      <c r="P1250" s="77">
        <v>-3.279586115432E-6</v>
      </c>
      <c r="Q1250" s="77">
        <v>-3.279586115432E-6</v>
      </c>
      <c r="R1250" s="77">
        <v>0</v>
      </c>
      <c r="S1250" s="77">
        <v>3.5900000000000002E-16</v>
      </c>
      <c r="T1250" s="77" t="s">
        <v>155</v>
      </c>
      <c r="U1250" s="105">
        <v>2.3265263388216001E-5</v>
      </c>
      <c r="V1250" s="105">
        <v>0</v>
      </c>
      <c r="W1250" s="101">
        <v>2.32649489986413E-5</v>
      </c>
    </row>
    <row r="1251" spans="2:23" x14ac:dyDescent="0.25">
      <c r="B1251" s="55" t="s">
        <v>116</v>
      </c>
      <c r="C1251" s="76" t="s">
        <v>139</v>
      </c>
      <c r="D1251" s="55" t="s">
        <v>68</v>
      </c>
      <c r="E1251" s="55" t="s">
        <v>200</v>
      </c>
      <c r="F1251" s="70">
        <v>305.49</v>
      </c>
      <c r="G1251" s="77">
        <v>58200</v>
      </c>
      <c r="H1251" s="77">
        <v>305.99</v>
      </c>
      <c r="I1251" s="77">
        <v>1</v>
      </c>
      <c r="J1251" s="77">
        <v>12.8296166196406</v>
      </c>
      <c r="K1251" s="77">
        <v>6.7403316137549596E-3</v>
      </c>
      <c r="L1251" s="77">
        <v>12.8894644995819</v>
      </c>
      <c r="M1251" s="77">
        <v>6.8033631837710103E-3</v>
      </c>
      <c r="N1251" s="77">
        <v>-5.9847879941321597E-2</v>
      </c>
      <c r="O1251" s="77">
        <v>-6.3031570016047005E-5</v>
      </c>
      <c r="P1251" s="77">
        <v>2.54957429475718E-4</v>
      </c>
      <c r="Q1251" s="77">
        <v>2.54957429475718E-4</v>
      </c>
      <c r="R1251" s="77">
        <v>0</v>
      </c>
      <c r="S1251" s="77">
        <v>2.661885E-12</v>
      </c>
      <c r="T1251" s="77" t="s">
        <v>155</v>
      </c>
      <c r="U1251" s="105">
        <v>1.0652667753954501E-2</v>
      </c>
      <c r="V1251" s="105">
        <v>0</v>
      </c>
      <c r="W1251" s="101">
        <v>1.06525238016756E-2</v>
      </c>
    </row>
    <row r="1252" spans="2:23" x14ac:dyDescent="0.25">
      <c r="B1252" s="55" t="s">
        <v>116</v>
      </c>
      <c r="C1252" s="76" t="s">
        <v>139</v>
      </c>
      <c r="D1252" s="55" t="s">
        <v>68</v>
      </c>
      <c r="E1252" s="55" t="s">
        <v>200</v>
      </c>
      <c r="F1252" s="70">
        <v>305.49</v>
      </c>
      <c r="G1252" s="77">
        <v>58500</v>
      </c>
      <c r="H1252" s="77">
        <v>305.33</v>
      </c>
      <c r="I1252" s="77">
        <v>1</v>
      </c>
      <c r="J1252" s="77">
        <v>-40.641689586205999</v>
      </c>
      <c r="K1252" s="77">
        <v>8.6056015179161501E-3</v>
      </c>
      <c r="L1252" s="77">
        <v>-40.701581673019199</v>
      </c>
      <c r="M1252" s="77">
        <v>8.6309836910712003E-3</v>
      </c>
      <c r="N1252" s="77">
        <v>5.9892086813173602E-2</v>
      </c>
      <c r="O1252" s="77">
        <v>-2.5382173155048E-5</v>
      </c>
      <c r="P1252" s="77">
        <v>-2.5495742923971299E-4</v>
      </c>
      <c r="Q1252" s="77">
        <v>-2.5495742923971299E-4</v>
      </c>
      <c r="R1252" s="77">
        <v>0</v>
      </c>
      <c r="S1252" s="77">
        <v>3.3866699999999999E-13</v>
      </c>
      <c r="T1252" s="77" t="s">
        <v>155</v>
      </c>
      <c r="U1252" s="105">
        <v>1.83076438682608E-3</v>
      </c>
      <c r="V1252" s="105">
        <v>0</v>
      </c>
      <c r="W1252" s="101">
        <v>1.8307396472292299E-3</v>
      </c>
    </row>
    <row r="1253" spans="2:23" x14ac:dyDescent="0.25">
      <c r="B1253" s="55" t="s">
        <v>116</v>
      </c>
      <c r="C1253" s="76" t="s">
        <v>139</v>
      </c>
      <c r="D1253" s="55" t="s">
        <v>68</v>
      </c>
      <c r="E1253" s="55" t="s">
        <v>201</v>
      </c>
      <c r="F1253" s="70">
        <v>303.45</v>
      </c>
      <c r="G1253" s="77">
        <v>58304</v>
      </c>
      <c r="H1253" s="77">
        <v>303.45</v>
      </c>
      <c r="I1253" s="77">
        <v>1</v>
      </c>
      <c r="J1253" s="77">
        <v>-45.795035734658398</v>
      </c>
      <c r="K1253" s="77">
        <v>0</v>
      </c>
      <c r="L1253" s="77">
        <v>-45.795032805402997</v>
      </c>
      <c r="M1253" s="77">
        <v>0</v>
      </c>
      <c r="N1253" s="77">
        <v>-2.9292553216380001E-6</v>
      </c>
      <c r="O1253" s="77">
        <v>0</v>
      </c>
      <c r="P1253" s="77">
        <v>0</v>
      </c>
      <c r="Q1253" s="77">
        <v>0</v>
      </c>
      <c r="R1253" s="77">
        <v>0</v>
      </c>
      <c r="S1253" s="77">
        <v>0</v>
      </c>
      <c r="T1253" s="77" t="s">
        <v>155</v>
      </c>
      <c r="U1253" s="105">
        <v>0</v>
      </c>
      <c r="V1253" s="105">
        <v>0</v>
      </c>
      <c r="W1253" s="101">
        <v>0</v>
      </c>
    </row>
    <row r="1254" spans="2:23" x14ac:dyDescent="0.25">
      <c r="B1254" s="55" t="s">
        <v>116</v>
      </c>
      <c r="C1254" s="76" t="s">
        <v>139</v>
      </c>
      <c r="D1254" s="55" t="s">
        <v>68</v>
      </c>
      <c r="E1254" s="55" t="s">
        <v>201</v>
      </c>
      <c r="F1254" s="70">
        <v>303.45</v>
      </c>
      <c r="G1254" s="77">
        <v>58350</v>
      </c>
      <c r="H1254" s="77">
        <v>304.83</v>
      </c>
      <c r="I1254" s="77">
        <v>1</v>
      </c>
      <c r="J1254" s="77">
        <v>33.800838271038103</v>
      </c>
      <c r="K1254" s="77">
        <v>8.2602509083738299E-2</v>
      </c>
      <c r="L1254" s="77">
        <v>33.816604685238197</v>
      </c>
      <c r="M1254" s="77">
        <v>8.2679587001244004E-2</v>
      </c>
      <c r="N1254" s="77">
        <v>-1.5766414200141202E-2</v>
      </c>
      <c r="O1254" s="77">
        <v>-7.7077917505659997E-5</v>
      </c>
      <c r="P1254" s="77">
        <v>-6.0039885924221E-5</v>
      </c>
      <c r="Q1254" s="77">
        <v>-6.0039885924219997E-5</v>
      </c>
      <c r="R1254" s="77">
        <v>0</v>
      </c>
      <c r="S1254" s="77">
        <v>2.6062599999999998E-13</v>
      </c>
      <c r="T1254" s="77" t="s">
        <v>155</v>
      </c>
      <c r="U1254" s="105">
        <v>-1.6848262339764599E-3</v>
      </c>
      <c r="V1254" s="105">
        <v>0</v>
      </c>
      <c r="W1254" s="101">
        <v>-1.6848490014729799E-3</v>
      </c>
    </row>
    <row r="1255" spans="2:23" x14ac:dyDescent="0.25">
      <c r="B1255" s="55" t="s">
        <v>116</v>
      </c>
      <c r="C1255" s="76" t="s">
        <v>139</v>
      </c>
      <c r="D1255" s="55" t="s">
        <v>68</v>
      </c>
      <c r="E1255" s="55" t="s">
        <v>201</v>
      </c>
      <c r="F1255" s="70">
        <v>303.45</v>
      </c>
      <c r="G1255" s="77">
        <v>58600</v>
      </c>
      <c r="H1255" s="77">
        <v>303.61</v>
      </c>
      <c r="I1255" s="77">
        <v>1</v>
      </c>
      <c r="J1255" s="77">
        <v>65.167612357658101</v>
      </c>
      <c r="K1255" s="77">
        <v>1.6307779969528299E-2</v>
      </c>
      <c r="L1255" s="77">
        <v>65.151805497804304</v>
      </c>
      <c r="M1255" s="77">
        <v>1.6299869796955101E-2</v>
      </c>
      <c r="N1255" s="77">
        <v>1.58068598538064E-2</v>
      </c>
      <c r="O1255" s="77">
        <v>7.9101725732000002E-6</v>
      </c>
      <c r="P1255" s="77">
        <v>6.0039885307070999E-5</v>
      </c>
      <c r="Q1255" s="77">
        <v>6.0039885307070002E-5</v>
      </c>
      <c r="R1255" s="77">
        <v>0</v>
      </c>
      <c r="S1255" s="77">
        <v>1.3842E-14</v>
      </c>
      <c r="T1255" s="77" t="s">
        <v>156</v>
      </c>
      <c r="U1255" s="105">
        <v>-1.2812289546596699E-4</v>
      </c>
      <c r="V1255" s="105">
        <v>0</v>
      </c>
      <c r="W1255" s="101">
        <v>-1.2812462682408401E-4</v>
      </c>
    </row>
    <row r="1256" spans="2:23" x14ac:dyDescent="0.25">
      <c r="B1256" s="55" t="s">
        <v>116</v>
      </c>
      <c r="C1256" s="76" t="s">
        <v>139</v>
      </c>
      <c r="D1256" s="55" t="s">
        <v>68</v>
      </c>
      <c r="E1256" s="55" t="s">
        <v>202</v>
      </c>
      <c r="F1256" s="70">
        <v>303.45</v>
      </c>
      <c r="G1256" s="77">
        <v>58300</v>
      </c>
      <c r="H1256" s="77">
        <v>303.45</v>
      </c>
      <c r="I1256" s="77">
        <v>2</v>
      </c>
      <c r="J1256" s="77">
        <v>28.2228689283302</v>
      </c>
      <c r="K1256" s="77">
        <v>0</v>
      </c>
      <c r="L1256" s="77">
        <v>28.2228671230692</v>
      </c>
      <c r="M1256" s="77">
        <v>0</v>
      </c>
      <c r="N1256" s="77">
        <v>1.8052609351840001E-6</v>
      </c>
      <c r="O1256" s="77">
        <v>0</v>
      </c>
      <c r="P1256" s="77">
        <v>0</v>
      </c>
      <c r="Q1256" s="77">
        <v>0</v>
      </c>
      <c r="R1256" s="77">
        <v>0</v>
      </c>
      <c r="S1256" s="77">
        <v>0</v>
      </c>
      <c r="T1256" s="77" t="s">
        <v>155</v>
      </c>
      <c r="U1256" s="105">
        <v>0</v>
      </c>
      <c r="V1256" s="105">
        <v>0</v>
      </c>
      <c r="W1256" s="101">
        <v>0</v>
      </c>
    </row>
    <row r="1257" spans="2:23" x14ac:dyDescent="0.25">
      <c r="B1257" s="55" t="s">
        <v>116</v>
      </c>
      <c r="C1257" s="76" t="s">
        <v>139</v>
      </c>
      <c r="D1257" s="55" t="s">
        <v>68</v>
      </c>
      <c r="E1257" s="55" t="s">
        <v>203</v>
      </c>
      <c r="F1257" s="70">
        <v>305.43</v>
      </c>
      <c r="G1257" s="77">
        <v>58500</v>
      </c>
      <c r="H1257" s="77">
        <v>305.33</v>
      </c>
      <c r="I1257" s="77">
        <v>1</v>
      </c>
      <c r="J1257" s="77">
        <v>-17.208365140345801</v>
      </c>
      <c r="K1257" s="77">
        <v>4.1754024143288897E-3</v>
      </c>
      <c r="L1257" s="77">
        <v>-17.132759171287599</v>
      </c>
      <c r="M1257" s="77">
        <v>4.1387932591808903E-3</v>
      </c>
      <c r="N1257" s="77">
        <v>-7.5605969058151201E-2</v>
      </c>
      <c r="O1257" s="77">
        <v>3.6609155147998E-5</v>
      </c>
      <c r="P1257" s="77">
        <v>1.9491754390463299E-4</v>
      </c>
      <c r="Q1257" s="77">
        <v>1.9491754390463299E-4</v>
      </c>
      <c r="R1257" s="77">
        <v>0</v>
      </c>
      <c r="S1257" s="77">
        <v>5.3569899999999996E-13</v>
      </c>
      <c r="T1257" s="77" t="s">
        <v>155</v>
      </c>
      <c r="U1257" s="105">
        <v>3.6191068932786498E-3</v>
      </c>
      <c r="V1257" s="105">
        <v>0</v>
      </c>
      <c r="W1257" s="101">
        <v>3.6190579873428799E-3</v>
      </c>
    </row>
    <row r="1258" spans="2:23" x14ac:dyDescent="0.25">
      <c r="B1258" s="55" t="s">
        <v>116</v>
      </c>
      <c r="C1258" s="76" t="s">
        <v>139</v>
      </c>
      <c r="D1258" s="55" t="s">
        <v>68</v>
      </c>
      <c r="E1258" s="55" t="s">
        <v>204</v>
      </c>
      <c r="F1258" s="70">
        <v>305.33</v>
      </c>
      <c r="G1258" s="77">
        <v>58600</v>
      </c>
      <c r="H1258" s="77">
        <v>303.61</v>
      </c>
      <c r="I1258" s="77">
        <v>1</v>
      </c>
      <c r="J1258" s="77">
        <v>-57.933101848095298</v>
      </c>
      <c r="K1258" s="77">
        <v>0.15331323915540401</v>
      </c>
      <c r="L1258" s="77">
        <v>-57.917340647843901</v>
      </c>
      <c r="M1258" s="77">
        <v>0.153229830123776</v>
      </c>
      <c r="N1258" s="77">
        <v>-1.57612002513852E-2</v>
      </c>
      <c r="O1258" s="77">
        <v>8.3409031628473997E-5</v>
      </c>
      <c r="P1258" s="77">
        <v>-6.0039885170925997E-5</v>
      </c>
      <c r="Q1258" s="77">
        <v>-6.0039885170925997E-5</v>
      </c>
      <c r="R1258" s="77">
        <v>0</v>
      </c>
      <c r="S1258" s="77">
        <v>1.64667E-13</v>
      </c>
      <c r="T1258" s="77" t="s">
        <v>156</v>
      </c>
      <c r="U1258" s="105">
        <v>-1.71371657246062E-3</v>
      </c>
      <c r="V1258" s="105">
        <v>0</v>
      </c>
      <c r="W1258" s="101">
        <v>-1.7137397303598201E-3</v>
      </c>
    </row>
    <row r="1259" spans="2:23" x14ac:dyDescent="0.25">
      <c r="B1259" s="55" t="s">
        <v>116</v>
      </c>
      <c r="C1259" s="76" t="s">
        <v>117</v>
      </c>
      <c r="D1259" s="55" t="s">
        <v>69</v>
      </c>
      <c r="E1259" s="55" t="s">
        <v>118</v>
      </c>
      <c r="F1259" s="70">
        <v>302.91000000000003</v>
      </c>
      <c r="G1259" s="77">
        <v>50050</v>
      </c>
      <c r="H1259" s="77">
        <v>304.45</v>
      </c>
      <c r="I1259" s="77">
        <v>1</v>
      </c>
      <c r="J1259" s="77">
        <v>14.3606226036263</v>
      </c>
      <c r="K1259" s="77">
        <v>3.77396291261725E-2</v>
      </c>
      <c r="L1259" s="77">
        <v>6.6639678161284301</v>
      </c>
      <c r="M1259" s="77">
        <v>8.1267494709543805E-3</v>
      </c>
      <c r="N1259" s="77">
        <v>7.6966547874979199</v>
      </c>
      <c r="O1259" s="77">
        <v>2.96128796552181E-2</v>
      </c>
      <c r="P1259" s="77">
        <v>0.136372567119113</v>
      </c>
      <c r="Q1259" s="77">
        <v>0.136372567119113</v>
      </c>
      <c r="R1259" s="77">
        <v>0</v>
      </c>
      <c r="S1259" s="77">
        <v>3.4033383024660002E-6</v>
      </c>
      <c r="T1259" s="77" t="s">
        <v>133</v>
      </c>
      <c r="U1259" s="105">
        <v>-2.84308672006172</v>
      </c>
      <c r="V1259" s="105">
        <v>-2.3695087304934201</v>
      </c>
      <c r="W1259" s="101">
        <v>-0.47356925927506599</v>
      </c>
    </row>
    <row r="1260" spans="2:23" x14ac:dyDescent="0.25">
      <c r="B1260" s="55" t="s">
        <v>116</v>
      </c>
      <c r="C1260" s="76" t="s">
        <v>117</v>
      </c>
      <c r="D1260" s="55" t="s">
        <v>69</v>
      </c>
      <c r="E1260" s="55" t="s">
        <v>134</v>
      </c>
      <c r="F1260" s="70">
        <v>310.02999999999997</v>
      </c>
      <c r="G1260" s="77">
        <v>56050</v>
      </c>
      <c r="H1260" s="77">
        <v>309.01</v>
      </c>
      <c r="I1260" s="77">
        <v>1</v>
      </c>
      <c r="J1260" s="77">
        <v>-48.584675111314802</v>
      </c>
      <c r="K1260" s="77">
        <v>7.5535060981504407E-2</v>
      </c>
      <c r="L1260" s="77">
        <v>-48.578978362750298</v>
      </c>
      <c r="M1260" s="77">
        <v>7.5517348440593907E-2</v>
      </c>
      <c r="N1260" s="77">
        <v>-5.6967485645320597E-3</v>
      </c>
      <c r="O1260" s="77">
        <v>1.7712540910505002E-5</v>
      </c>
      <c r="P1260" s="77">
        <v>-2.1623884731214999E-5</v>
      </c>
      <c r="Q1260" s="77">
        <v>-2.1623884731214999E-5</v>
      </c>
      <c r="R1260" s="77">
        <v>0</v>
      </c>
      <c r="S1260" s="77">
        <v>1.4963E-14</v>
      </c>
      <c r="T1260" s="77" t="s">
        <v>133</v>
      </c>
      <c r="U1260" s="105">
        <v>-2.9376968655224999E-4</v>
      </c>
      <c r="V1260" s="105">
        <v>0</v>
      </c>
      <c r="W1260" s="101">
        <v>-2.9376427098065801E-4</v>
      </c>
    </row>
    <row r="1261" spans="2:23" x14ac:dyDescent="0.25">
      <c r="B1261" s="55" t="s">
        <v>116</v>
      </c>
      <c r="C1261" s="76" t="s">
        <v>117</v>
      </c>
      <c r="D1261" s="55" t="s">
        <v>69</v>
      </c>
      <c r="E1261" s="55" t="s">
        <v>120</v>
      </c>
      <c r="F1261" s="70">
        <v>304.45</v>
      </c>
      <c r="G1261" s="77">
        <v>51450</v>
      </c>
      <c r="H1261" s="77">
        <v>307.01</v>
      </c>
      <c r="I1261" s="77">
        <v>10</v>
      </c>
      <c r="J1261" s="77">
        <v>22.051267519330299</v>
      </c>
      <c r="K1261" s="77">
        <v>8.4784014486093504E-2</v>
      </c>
      <c r="L1261" s="77">
        <v>20.966498394496501</v>
      </c>
      <c r="M1261" s="77">
        <v>7.6647619416971194E-2</v>
      </c>
      <c r="N1261" s="77">
        <v>1.0847691248337901</v>
      </c>
      <c r="O1261" s="77">
        <v>8.1363950691222993E-3</v>
      </c>
      <c r="P1261" s="77">
        <v>1.7074218621724001E-3</v>
      </c>
      <c r="Q1261" s="77">
        <v>1.7074218621724001E-3</v>
      </c>
      <c r="R1261" s="77">
        <v>0</v>
      </c>
      <c r="S1261" s="77">
        <v>5.0830986199999996E-10</v>
      </c>
      <c r="T1261" s="77" t="s">
        <v>135</v>
      </c>
      <c r="U1261" s="105">
        <v>-0.28946889509175</v>
      </c>
      <c r="V1261" s="105">
        <v>0</v>
      </c>
      <c r="W1261" s="101">
        <v>-0.289463558804187</v>
      </c>
    </row>
    <row r="1262" spans="2:23" x14ac:dyDescent="0.25">
      <c r="B1262" s="55" t="s">
        <v>116</v>
      </c>
      <c r="C1262" s="76" t="s">
        <v>117</v>
      </c>
      <c r="D1262" s="55" t="s">
        <v>69</v>
      </c>
      <c r="E1262" s="55" t="s">
        <v>136</v>
      </c>
      <c r="F1262" s="70">
        <v>307.01</v>
      </c>
      <c r="G1262" s="77">
        <v>54000</v>
      </c>
      <c r="H1262" s="77">
        <v>307.02999999999997</v>
      </c>
      <c r="I1262" s="77">
        <v>10</v>
      </c>
      <c r="J1262" s="77">
        <v>-1.3284667024974499</v>
      </c>
      <c r="K1262" s="77">
        <v>8.4429169618190005E-5</v>
      </c>
      <c r="L1262" s="77">
        <v>-2.40926426015012</v>
      </c>
      <c r="M1262" s="77">
        <v>2.7768987652732399E-4</v>
      </c>
      <c r="N1262" s="77">
        <v>1.08079755765267</v>
      </c>
      <c r="O1262" s="77">
        <v>-1.9326070690913399E-4</v>
      </c>
      <c r="P1262" s="77">
        <v>1.7074218622069601E-3</v>
      </c>
      <c r="Q1262" s="77">
        <v>1.7074218622069601E-3</v>
      </c>
      <c r="R1262" s="77">
        <v>0</v>
      </c>
      <c r="S1262" s="77">
        <v>1.39467446E-10</v>
      </c>
      <c r="T1262" s="77" t="s">
        <v>135</v>
      </c>
      <c r="U1262" s="105">
        <v>-8.0950853388275901E-2</v>
      </c>
      <c r="V1262" s="105">
        <v>0</v>
      </c>
      <c r="W1262" s="101">
        <v>-8.0949361079293805E-2</v>
      </c>
    </row>
    <row r="1263" spans="2:23" x14ac:dyDescent="0.25">
      <c r="B1263" s="55" t="s">
        <v>116</v>
      </c>
      <c r="C1263" s="76" t="s">
        <v>117</v>
      </c>
      <c r="D1263" s="55" t="s">
        <v>69</v>
      </c>
      <c r="E1263" s="55" t="s">
        <v>137</v>
      </c>
      <c r="F1263" s="70">
        <v>307.02999999999997</v>
      </c>
      <c r="G1263" s="77">
        <v>56100</v>
      </c>
      <c r="H1263" s="77">
        <v>308.82</v>
      </c>
      <c r="I1263" s="77">
        <v>10</v>
      </c>
      <c r="J1263" s="77">
        <v>18.809726612368099</v>
      </c>
      <c r="K1263" s="77">
        <v>6.4675703024415096E-2</v>
      </c>
      <c r="L1263" s="77">
        <v>18.712738807032402</v>
      </c>
      <c r="M1263" s="77">
        <v>6.4010453321087596E-2</v>
      </c>
      <c r="N1263" s="77">
        <v>9.6987805335732605E-2</v>
      </c>
      <c r="O1263" s="77">
        <v>6.6524970332752201E-4</v>
      </c>
      <c r="P1263" s="77">
        <v>1.9358469423764199E-4</v>
      </c>
      <c r="Q1263" s="77">
        <v>1.9358469423764299E-4</v>
      </c>
      <c r="R1263" s="77">
        <v>0</v>
      </c>
      <c r="S1263" s="77">
        <v>6.8504359999999998E-12</v>
      </c>
      <c r="T1263" s="77" t="s">
        <v>135</v>
      </c>
      <c r="U1263" s="105">
        <v>3.1238843346163701E-2</v>
      </c>
      <c r="V1263" s="105">
        <v>0</v>
      </c>
      <c r="W1263" s="101">
        <v>3.1239419226522801E-2</v>
      </c>
    </row>
    <row r="1264" spans="2:23" x14ac:dyDescent="0.25">
      <c r="B1264" s="55" t="s">
        <v>116</v>
      </c>
      <c r="C1264" s="76" t="s">
        <v>117</v>
      </c>
      <c r="D1264" s="55" t="s">
        <v>69</v>
      </c>
      <c r="E1264" s="55" t="s">
        <v>138</v>
      </c>
      <c r="F1264" s="70">
        <v>309.01</v>
      </c>
      <c r="G1264" s="77">
        <v>56100</v>
      </c>
      <c r="H1264" s="77">
        <v>308.82</v>
      </c>
      <c r="I1264" s="77">
        <v>10</v>
      </c>
      <c r="J1264" s="77">
        <v>-2.8049841574895402</v>
      </c>
      <c r="K1264" s="77">
        <v>5.6413102007411495E-4</v>
      </c>
      <c r="L1264" s="77">
        <v>-2.7972821858513299</v>
      </c>
      <c r="M1264" s="77">
        <v>5.6103727287605998E-4</v>
      </c>
      <c r="N1264" s="77">
        <v>-7.7019716382138699E-3</v>
      </c>
      <c r="O1264" s="77">
        <v>3.0937471980559999E-6</v>
      </c>
      <c r="P1264" s="77">
        <v>-2.9541447851157002E-5</v>
      </c>
      <c r="Q1264" s="77">
        <v>-2.9541447851155999E-5</v>
      </c>
      <c r="R1264" s="77">
        <v>0</v>
      </c>
      <c r="S1264" s="77">
        <v>6.2571999999999998E-14</v>
      </c>
      <c r="T1264" s="77" t="s">
        <v>135</v>
      </c>
      <c r="U1264" s="105">
        <v>-5.0766969557327604E-4</v>
      </c>
      <c r="V1264" s="105">
        <v>0</v>
      </c>
      <c r="W1264" s="101">
        <v>-5.0766033680786497E-4</v>
      </c>
    </row>
    <row r="1265" spans="2:23" x14ac:dyDescent="0.25">
      <c r="B1265" s="55" t="s">
        <v>116</v>
      </c>
      <c r="C1265" s="76" t="s">
        <v>139</v>
      </c>
      <c r="D1265" s="55" t="s">
        <v>69</v>
      </c>
      <c r="E1265" s="55" t="s">
        <v>140</v>
      </c>
      <c r="F1265" s="70">
        <v>302.64999999999998</v>
      </c>
      <c r="G1265" s="77">
        <v>50000</v>
      </c>
      <c r="H1265" s="77">
        <v>302.88</v>
      </c>
      <c r="I1265" s="77">
        <v>1</v>
      </c>
      <c r="J1265" s="77">
        <v>3.4108032345168202</v>
      </c>
      <c r="K1265" s="77">
        <v>1.10868005054746E-3</v>
      </c>
      <c r="L1265" s="77">
        <v>-6.6717399610248602</v>
      </c>
      <c r="M1265" s="77">
        <v>4.2420044744481801E-3</v>
      </c>
      <c r="N1265" s="77">
        <v>10.0825431955417</v>
      </c>
      <c r="O1265" s="77">
        <v>-3.1333244239007099E-3</v>
      </c>
      <c r="P1265" s="77">
        <v>-0.13637256714269799</v>
      </c>
      <c r="Q1265" s="77">
        <v>-0.13637256714269699</v>
      </c>
      <c r="R1265" s="77">
        <v>0</v>
      </c>
      <c r="S1265" s="77">
        <v>1.772339564684E-6</v>
      </c>
      <c r="T1265" s="77" t="s">
        <v>141</v>
      </c>
      <c r="U1265" s="105">
        <v>-3.2025451594049801</v>
      </c>
      <c r="V1265" s="105">
        <v>-2.66909154105746</v>
      </c>
      <c r="W1265" s="101">
        <v>-0.53344378426186001</v>
      </c>
    </row>
    <row r="1266" spans="2:23" x14ac:dyDescent="0.25">
      <c r="B1266" s="55" t="s">
        <v>116</v>
      </c>
      <c r="C1266" s="76" t="s">
        <v>139</v>
      </c>
      <c r="D1266" s="55" t="s">
        <v>69</v>
      </c>
      <c r="E1266" s="55" t="s">
        <v>142</v>
      </c>
      <c r="F1266" s="70">
        <v>306.49</v>
      </c>
      <c r="G1266" s="77">
        <v>56050</v>
      </c>
      <c r="H1266" s="77">
        <v>309.01</v>
      </c>
      <c r="I1266" s="77">
        <v>1</v>
      </c>
      <c r="J1266" s="77">
        <v>71.470326942612601</v>
      </c>
      <c r="K1266" s="77">
        <v>0.29217803662384101</v>
      </c>
      <c r="L1266" s="77">
        <v>71.480312156336495</v>
      </c>
      <c r="M1266" s="77">
        <v>0.29225968348532999</v>
      </c>
      <c r="N1266" s="77">
        <v>-9.9852137239286893E-3</v>
      </c>
      <c r="O1266" s="77">
        <v>-8.1646861489065005E-5</v>
      </c>
      <c r="P1266" s="77">
        <v>-3.8415977948908002E-5</v>
      </c>
      <c r="Q1266" s="77">
        <v>-3.8415977948908998E-5</v>
      </c>
      <c r="R1266" s="77">
        <v>0</v>
      </c>
      <c r="S1266" s="77">
        <v>8.4414999999999999E-14</v>
      </c>
      <c r="T1266" s="77" t="s">
        <v>141</v>
      </c>
      <c r="U1266" s="105">
        <v>4.3555320563492003E-5</v>
      </c>
      <c r="V1266" s="105">
        <v>0</v>
      </c>
      <c r="W1266" s="101">
        <v>4.3556123495065602E-5</v>
      </c>
    </row>
    <row r="1267" spans="2:23" x14ac:dyDescent="0.25">
      <c r="B1267" s="55" t="s">
        <v>116</v>
      </c>
      <c r="C1267" s="76" t="s">
        <v>139</v>
      </c>
      <c r="D1267" s="55" t="s">
        <v>69</v>
      </c>
      <c r="E1267" s="55" t="s">
        <v>153</v>
      </c>
      <c r="F1267" s="70">
        <v>305.45999999999998</v>
      </c>
      <c r="G1267" s="77">
        <v>58350</v>
      </c>
      <c r="H1267" s="77">
        <v>304.57</v>
      </c>
      <c r="I1267" s="77">
        <v>1</v>
      </c>
      <c r="J1267" s="77">
        <v>-22.885568009356099</v>
      </c>
      <c r="K1267" s="77">
        <v>3.7290944685493398E-2</v>
      </c>
      <c r="L1267" s="77">
        <v>-22.9013641724652</v>
      </c>
      <c r="M1267" s="77">
        <v>3.7342440644342799E-2</v>
      </c>
      <c r="N1267" s="77">
        <v>1.57961631090997E-2</v>
      </c>
      <c r="O1267" s="77">
        <v>-5.1495958849467003E-5</v>
      </c>
      <c r="P1267" s="77">
        <v>6.0039885849977999E-5</v>
      </c>
      <c r="Q1267" s="77">
        <v>6.0039885849977003E-5</v>
      </c>
      <c r="R1267" s="77">
        <v>0</v>
      </c>
      <c r="S1267" s="77">
        <v>2.5666100000000001E-13</v>
      </c>
      <c r="T1267" s="77" t="s">
        <v>141</v>
      </c>
      <c r="U1267" s="105">
        <v>-1.7478608579419299E-3</v>
      </c>
      <c r="V1267" s="105">
        <v>0</v>
      </c>
      <c r="W1267" s="101">
        <v>-1.74782863655885E-3</v>
      </c>
    </row>
    <row r="1268" spans="2:23" x14ac:dyDescent="0.25">
      <c r="B1268" s="55" t="s">
        <v>116</v>
      </c>
      <c r="C1268" s="76" t="s">
        <v>139</v>
      </c>
      <c r="D1268" s="55" t="s">
        <v>69</v>
      </c>
      <c r="E1268" s="55" t="s">
        <v>154</v>
      </c>
      <c r="F1268" s="70">
        <v>302.88</v>
      </c>
      <c r="G1268" s="77">
        <v>50050</v>
      </c>
      <c r="H1268" s="77">
        <v>304.45</v>
      </c>
      <c r="I1268" s="77">
        <v>1</v>
      </c>
      <c r="J1268" s="77">
        <v>49.003821674391702</v>
      </c>
      <c r="K1268" s="77">
        <v>0.13903958579047401</v>
      </c>
      <c r="L1268" s="77">
        <v>42.840746066255797</v>
      </c>
      <c r="M1268" s="77">
        <v>0.106265579411426</v>
      </c>
      <c r="N1268" s="77">
        <v>6.1630756081359399</v>
      </c>
      <c r="O1268" s="77">
        <v>3.2774006379047899E-2</v>
      </c>
      <c r="P1268" s="77">
        <v>-9.6168425474654207E-2</v>
      </c>
      <c r="Q1268" s="77">
        <v>-9.6168425474654096E-2</v>
      </c>
      <c r="R1268" s="77">
        <v>0</v>
      </c>
      <c r="S1268" s="77">
        <v>5.3548039477399999E-7</v>
      </c>
      <c r="T1268" s="77" t="s">
        <v>155</v>
      </c>
      <c r="U1268" s="105">
        <v>0.27628994232017601</v>
      </c>
      <c r="V1268" s="105">
        <v>0</v>
      </c>
      <c r="W1268" s="101">
        <v>0.27629503565700098</v>
      </c>
    </row>
    <row r="1269" spans="2:23" x14ac:dyDescent="0.25">
      <c r="B1269" s="55" t="s">
        <v>116</v>
      </c>
      <c r="C1269" s="76" t="s">
        <v>139</v>
      </c>
      <c r="D1269" s="55" t="s">
        <v>69</v>
      </c>
      <c r="E1269" s="55" t="s">
        <v>154</v>
      </c>
      <c r="F1269" s="70">
        <v>302.88</v>
      </c>
      <c r="G1269" s="77">
        <v>51150</v>
      </c>
      <c r="H1269" s="77">
        <v>300.37</v>
      </c>
      <c r="I1269" s="77">
        <v>1</v>
      </c>
      <c r="J1269" s="77">
        <v>-122.791051312739</v>
      </c>
      <c r="K1269" s="77">
        <v>0.52771747988706996</v>
      </c>
      <c r="L1269" s="77">
        <v>-126.712822257401</v>
      </c>
      <c r="M1269" s="77">
        <v>0.56196487635525205</v>
      </c>
      <c r="N1269" s="77">
        <v>3.9217709446623301</v>
      </c>
      <c r="O1269" s="77">
        <v>-3.4247396468182797E-2</v>
      </c>
      <c r="P1269" s="77">
        <v>-4.0204141667993999E-2</v>
      </c>
      <c r="Q1269" s="77">
        <v>-4.0204141667993999E-2</v>
      </c>
      <c r="R1269" s="77">
        <v>0</v>
      </c>
      <c r="S1269" s="77">
        <v>5.6573055254000002E-8</v>
      </c>
      <c r="T1269" s="77" t="s">
        <v>155</v>
      </c>
      <c r="U1269" s="105">
        <v>-0.48622588861322003</v>
      </c>
      <c r="V1269" s="105">
        <v>0</v>
      </c>
      <c r="W1269" s="101">
        <v>-0.48621692515909198</v>
      </c>
    </row>
    <row r="1270" spans="2:23" x14ac:dyDescent="0.25">
      <c r="B1270" s="55" t="s">
        <v>116</v>
      </c>
      <c r="C1270" s="76" t="s">
        <v>139</v>
      </c>
      <c r="D1270" s="55" t="s">
        <v>69</v>
      </c>
      <c r="E1270" s="55" t="s">
        <v>154</v>
      </c>
      <c r="F1270" s="70">
        <v>302.88</v>
      </c>
      <c r="G1270" s="77">
        <v>51200</v>
      </c>
      <c r="H1270" s="77">
        <v>302.88</v>
      </c>
      <c r="I1270" s="77">
        <v>1</v>
      </c>
      <c r="J1270" s="77">
        <v>0</v>
      </c>
      <c r="K1270" s="77">
        <v>0</v>
      </c>
      <c r="L1270" s="77">
        <v>0</v>
      </c>
      <c r="M1270" s="77">
        <v>0</v>
      </c>
      <c r="N1270" s="77">
        <v>0</v>
      </c>
      <c r="O1270" s="77">
        <v>0</v>
      </c>
      <c r="P1270" s="77">
        <v>0</v>
      </c>
      <c r="Q1270" s="77">
        <v>0</v>
      </c>
      <c r="R1270" s="77">
        <v>0</v>
      </c>
      <c r="S1270" s="77">
        <v>0</v>
      </c>
      <c r="T1270" s="77" t="s">
        <v>156</v>
      </c>
      <c r="U1270" s="105">
        <v>0</v>
      </c>
      <c r="V1270" s="105">
        <v>0</v>
      </c>
      <c r="W1270" s="101">
        <v>0</v>
      </c>
    </row>
    <row r="1271" spans="2:23" x14ac:dyDescent="0.25">
      <c r="B1271" s="55" t="s">
        <v>116</v>
      </c>
      <c r="C1271" s="76" t="s">
        <v>139</v>
      </c>
      <c r="D1271" s="55" t="s">
        <v>69</v>
      </c>
      <c r="E1271" s="55" t="s">
        <v>120</v>
      </c>
      <c r="F1271" s="70">
        <v>304.45</v>
      </c>
      <c r="G1271" s="77">
        <v>50054</v>
      </c>
      <c r="H1271" s="77">
        <v>304.45</v>
      </c>
      <c r="I1271" s="77">
        <v>1</v>
      </c>
      <c r="J1271" s="77">
        <v>94.432100371576993</v>
      </c>
      <c r="K1271" s="77">
        <v>0</v>
      </c>
      <c r="L1271" s="77">
        <v>94.432100047470996</v>
      </c>
      <c r="M1271" s="77">
        <v>0</v>
      </c>
      <c r="N1271" s="77">
        <v>3.2410595318699999E-7</v>
      </c>
      <c r="O1271" s="77">
        <v>0</v>
      </c>
      <c r="P1271" s="77">
        <v>8.9147999999999998E-14</v>
      </c>
      <c r="Q1271" s="77">
        <v>8.9147000000000001E-14</v>
      </c>
      <c r="R1271" s="77">
        <v>0</v>
      </c>
      <c r="S1271" s="77">
        <v>0</v>
      </c>
      <c r="T1271" s="77" t="s">
        <v>156</v>
      </c>
      <c r="U1271" s="105">
        <v>0</v>
      </c>
      <c r="V1271" s="105">
        <v>0</v>
      </c>
      <c r="W1271" s="101">
        <v>0</v>
      </c>
    </row>
    <row r="1272" spans="2:23" x14ac:dyDescent="0.25">
      <c r="B1272" s="55" t="s">
        <v>116</v>
      </c>
      <c r="C1272" s="76" t="s">
        <v>139</v>
      </c>
      <c r="D1272" s="55" t="s">
        <v>69</v>
      </c>
      <c r="E1272" s="55" t="s">
        <v>120</v>
      </c>
      <c r="F1272" s="70">
        <v>304.45</v>
      </c>
      <c r="G1272" s="77">
        <v>50100</v>
      </c>
      <c r="H1272" s="77">
        <v>303.95999999999998</v>
      </c>
      <c r="I1272" s="77">
        <v>1</v>
      </c>
      <c r="J1272" s="77">
        <v>-92.480766762756005</v>
      </c>
      <c r="K1272" s="77">
        <v>6.8164957001587506E-2</v>
      </c>
      <c r="L1272" s="77">
        <v>-97.048429009494399</v>
      </c>
      <c r="M1272" s="77">
        <v>7.5064628658490701E-2</v>
      </c>
      <c r="N1272" s="77">
        <v>4.5676622467383696</v>
      </c>
      <c r="O1272" s="77">
        <v>-6.8996716569032501E-3</v>
      </c>
      <c r="P1272" s="77">
        <v>3.1624300685394797E-2</v>
      </c>
      <c r="Q1272" s="77">
        <v>3.1624300685394797E-2</v>
      </c>
      <c r="R1272" s="77">
        <v>0</v>
      </c>
      <c r="S1272" s="77">
        <v>7.9707682590000001E-9</v>
      </c>
      <c r="T1272" s="77" t="s">
        <v>155</v>
      </c>
      <c r="U1272" s="105">
        <v>0.13923988451358801</v>
      </c>
      <c r="V1272" s="105">
        <v>0</v>
      </c>
      <c r="W1272" s="101">
        <v>0.13924245136645799</v>
      </c>
    </row>
    <row r="1273" spans="2:23" x14ac:dyDescent="0.25">
      <c r="B1273" s="55" t="s">
        <v>116</v>
      </c>
      <c r="C1273" s="76" t="s">
        <v>139</v>
      </c>
      <c r="D1273" s="55" t="s">
        <v>69</v>
      </c>
      <c r="E1273" s="55" t="s">
        <v>120</v>
      </c>
      <c r="F1273" s="70">
        <v>304.45</v>
      </c>
      <c r="G1273" s="77">
        <v>50900</v>
      </c>
      <c r="H1273" s="77">
        <v>305</v>
      </c>
      <c r="I1273" s="77">
        <v>1</v>
      </c>
      <c r="J1273" s="77">
        <v>11.882402057044301</v>
      </c>
      <c r="K1273" s="77">
        <v>9.9539992444901103E-3</v>
      </c>
      <c r="L1273" s="77">
        <v>3.71140660893241</v>
      </c>
      <c r="M1273" s="77">
        <v>9.7110500068631395E-4</v>
      </c>
      <c r="N1273" s="77">
        <v>8.1709954481118601</v>
      </c>
      <c r="O1273" s="77">
        <v>8.9828942438038E-3</v>
      </c>
      <c r="P1273" s="77">
        <v>6.8724190979097604E-3</v>
      </c>
      <c r="Q1273" s="77">
        <v>6.87241909790975E-3</v>
      </c>
      <c r="R1273" s="77">
        <v>0</v>
      </c>
      <c r="S1273" s="77">
        <v>3.32972517E-9</v>
      </c>
      <c r="T1273" s="77" t="s">
        <v>155</v>
      </c>
      <c r="U1273" s="105">
        <v>-1.7567350480185</v>
      </c>
      <c r="V1273" s="105">
        <v>0</v>
      </c>
      <c r="W1273" s="101">
        <v>-1.75670266304191</v>
      </c>
    </row>
    <row r="1274" spans="2:23" x14ac:dyDescent="0.25">
      <c r="B1274" s="55" t="s">
        <v>116</v>
      </c>
      <c r="C1274" s="76" t="s">
        <v>139</v>
      </c>
      <c r="D1274" s="55" t="s">
        <v>69</v>
      </c>
      <c r="E1274" s="55" t="s">
        <v>157</v>
      </c>
      <c r="F1274" s="70">
        <v>304.45</v>
      </c>
      <c r="G1274" s="77">
        <v>50454</v>
      </c>
      <c r="H1274" s="77">
        <v>304.45</v>
      </c>
      <c r="I1274" s="77">
        <v>1</v>
      </c>
      <c r="J1274" s="77">
        <v>4.9289999999999997E-14</v>
      </c>
      <c r="K1274" s="77">
        <v>0</v>
      </c>
      <c r="L1274" s="77">
        <v>2.0413000000000001E-14</v>
      </c>
      <c r="M1274" s="77">
        <v>0</v>
      </c>
      <c r="N1274" s="77">
        <v>2.8876E-14</v>
      </c>
      <c r="O1274" s="77">
        <v>0</v>
      </c>
      <c r="P1274" s="77">
        <v>2.2286999999999999E-14</v>
      </c>
      <c r="Q1274" s="77">
        <v>2.2286E-14</v>
      </c>
      <c r="R1274" s="77">
        <v>0</v>
      </c>
      <c r="S1274" s="77">
        <v>0</v>
      </c>
      <c r="T1274" s="77" t="s">
        <v>156</v>
      </c>
      <c r="U1274" s="105">
        <v>0</v>
      </c>
      <c r="V1274" s="105">
        <v>0</v>
      </c>
      <c r="W1274" s="101">
        <v>0</v>
      </c>
    </row>
    <row r="1275" spans="2:23" x14ac:dyDescent="0.25">
      <c r="B1275" s="55" t="s">
        <v>116</v>
      </c>
      <c r="C1275" s="76" t="s">
        <v>139</v>
      </c>
      <c r="D1275" s="55" t="s">
        <v>69</v>
      </c>
      <c r="E1275" s="55" t="s">
        <v>157</v>
      </c>
      <c r="F1275" s="70">
        <v>304.45</v>
      </c>
      <c r="G1275" s="77">
        <v>50604</v>
      </c>
      <c r="H1275" s="77">
        <v>304.45</v>
      </c>
      <c r="I1275" s="77">
        <v>1</v>
      </c>
      <c r="J1275" s="77">
        <v>9.8578999999999998E-14</v>
      </c>
      <c r="K1275" s="77">
        <v>0</v>
      </c>
      <c r="L1275" s="77">
        <v>4.0826999999999999E-14</v>
      </c>
      <c r="M1275" s="77">
        <v>0</v>
      </c>
      <c r="N1275" s="77">
        <v>5.7752E-14</v>
      </c>
      <c r="O1275" s="77">
        <v>0</v>
      </c>
      <c r="P1275" s="77">
        <v>4.4573999999999999E-14</v>
      </c>
      <c r="Q1275" s="77">
        <v>4.4575000000000002E-14</v>
      </c>
      <c r="R1275" s="77">
        <v>0</v>
      </c>
      <c r="S1275" s="77">
        <v>0</v>
      </c>
      <c r="T1275" s="77" t="s">
        <v>156</v>
      </c>
      <c r="U1275" s="105">
        <v>0</v>
      </c>
      <c r="V1275" s="105">
        <v>0</v>
      </c>
      <c r="W1275" s="101">
        <v>0</v>
      </c>
    </row>
    <row r="1276" spans="2:23" x14ac:dyDescent="0.25">
      <c r="B1276" s="55" t="s">
        <v>116</v>
      </c>
      <c r="C1276" s="76" t="s">
        <v>139</v>
      </c>
      <c r="D1276" s="55" t="s">
        <v>69</v>
      </c>
      <c r="E1276" s="55" t="s">
        <v>158</v>
      </c>
      <c r="F1276" s="70">
        <v>303.95999999999998</v>
      </c>
      <c r="G1276" s="77">
        <v>50103</v>
      </c>
      <c r="H1276" s="77">
        <v>303.94</v>
      </c>
      <c r="I1276" s="77">
        <v>1</v>
      </c>
      <c r="J1276" s="77">
        <v>-6.0999065780942203</v>
      </c>
      <c r="K1276" s="77">
        <v>1.86044301307385E-4</v>
      </c>
      <c r="L1276" s="77">
        <v>-6.0999069267679404</v>
      </c>
      <c r="M1276" s="77">
        <v>1.8604432257615799E-4</v>
      </c>
      <c r="N1276" s="77">
        <v>3.4867372461499999E-7</v>
      </c>
      <c r="O1276" s="77">
        <v>-2.1268772E-11</v>
      </c>
      <c r="P1276" s="77">
        <v>-7.1319300000000003E-13</v>
      </c>
      <c r="Q1276" s="77">
        <v>-7.1319300000000003E-13</v>
      </c>
      <c r="R1276" s="77">
        <v>0</v>
      </c>
      <c r="S1276" s="77">
        <v>0</v>
      </c>
      <c r="T1276" s="77" t="s">
        <v>156</v>
      </c>
      <c r="U1276" s="105">
        <v>5.08831219E-10</v>
      </c>
      <c r="V1276" s="105">
        <v>0</v>
      </c>
      <c r="W1276" s="101">
        <v>5.0884059918E-10</v>
      </c>
    </row>
    <row r="1277" spans="2:23" x14ac:dyDescent="0.25">
      <c r="B1277" s="55" t="s">
        <v>116</v>
      </c>
      <c r="C1277" s="76" t="s">
        <v>139</v>
      </c>
      <c r="D1277" s="55" t="s">
        <v>69</v>
      </c>
      <c r="E1277" s="55" t="s">
        <v>158</v>
      </c>
      <c r="F1277" s="70">
        <v>303.95999999999998</v>
      </c>
      <c r="G1277" s="77">
        <v>50200</v>
      </c>
      <c r="H1277" s="77">
        <v>303.45</v>
      </c>
      <c r="I1277" s="77">
        <v>1</v>
      </c>
      <c r="J1277" s="77">
        <v>-44.360771830403699</v>
      </c>
      <c r="K1277" s="77">
        <v>3.2666776084659802E-2</v>
      </c>
      <c r="L1277" s="77">
        <v>-48.935423579596602</v>
      </c>
      <c r="M1277" s="77">
        <v>3.9751616303181303E-2</v>
      </c>
      <c r="N1277" s="77">
        <v>4.5746517491928298</v>
      </c>
      <c r="O1277" s="77">
        <v>-7.0848402185215301E-3</v>
      </c>
      <c r="P1277" s="77">
        <v>3.1624300685702197E-2</v>
      </c>
      <c r="Q1277" s="77">
        <v>3.1624300685702197E-2</v>
      </c>
      <c r="R1277" s="77">
        <v>0</v>
      </c>
      <c r="S1277" s="77">
        <v>1.6601600138000001E-8</v>
      </c>
      <c r="T1277" s="77" t="s">
        <v>155</v>
      </c>
      <c r="U1277" s="105">
        <v>0.181370993522217</v>
      </c>
      <c r="V1277" s="105">
        <v>0</v>
      </c>
      <c r="W1277" s="101">
        <v>0.181374337051672</v>
      </c>
    </row>
    <row r="1278" spans="2:23" x14ac:dyDescent="0.25">
      <c r="B1278" s="55" t="s">
        <v>116</v>
      </c>
      <c r="C1278" s="76" t="s">
        <v>139</v>
      </c>
      <c r="D1278" s="55" t="s">
        <v>69</v>
      </c>
      <c r="E1278" s="55" t="s">
        <v>159</v>
      </c>
      <c r="F1278" s="70">
        <v>303.51</v>
      </c>
      <c r="G1278" s="77">
        <v>50800</v>
      </c>
      <c r="H1278" s="77">
        <v>304.54000000000002</v>
      </c>
      <c r="I1278" s="77">
        <v>1</v>
      </c>
      <c r="J1278" s="77">
        <v>21.906844046203499</v>
      </c>
      <c r="K1278" s="77">
        <v>2.4360222263443101E-2</v>
      </c>
      <c r="L1278" s="77">
        <v>19.790434436029901</v>
      </c>
      <c r="M1278" s="77">
        <v>1.9880727342666701E-2</v>
      </c>
      <c r="N1278" s="77">
        <v>2.1164096101735601</v>
      </c>
      <c r="O1278" s="77">
        <v>4.4794949207764799E-3</v>
      </c>
      <c r="P1278" s="77">
        <v>-2.4753959058681899E-3</v>
      </c>
      <c r="Q1278" s="77">
        <v>-2.4753959058681899E-3</v>
      </c>
      <c r="R1278" s="77">
        <v>0</v>
      </c>
      <c r="S1278" s="77">
        <v>3.1103620900000002E-10</v>
      </c>
      <c r="T1278" s="77" t="s">
        <v>155</v>
      </c>
      <c r="U1278" s="105">
        <v>-0.81802345518976005</v>
      </c>
      <c r="V1278" s="105">
        <v>0</v>
      </c>
      <c r="W1278" s="101">
        <v>-0.818008375129467</v>
      </c>
    </row>
    <row r="1279" spans="2:23" x14ac:dyDescent="0.25">
      <c r="B1279" s="55" t="s">
        <v>116</v>
      </c>
      <c r="C1279" s="76" t="s">
        <v>139</v>
      </c>
      <c r="D1279" s="55" t="s">
        <v>69</v>
      </c>
      <c r="E1279" s="55" t="s">
        <v>160</v>
      </c>
      <c r="F1279" s="70">
        <v>303.45</v>
      </c>
      <c r="G1279" s="77">
        <v>50150</v>
      </c>
      <c r="H1279" s="77">
        <v>303.51</v>
      </c>
      <c r="I1279" s="77">
        <v>1</v>
      </c>
      <c r="J1279" s="77">
        <v>7.7191806067205198</v>
      </c>
      <c r="K1279" s="77">
        <v>3.1103761102846899E-4</v>
      </c>
      <c r="L1279" s="77">
        <v>5.60045678154097</v>
      </c>
      <c r="M1279" s="77">
        <v>1.6372590636516099E-4</v>
      </c>
      <c r="N1279" s="77">
        <v>2.1187238251795502</v>
      </c>
      <c r="O1279" s="77">
        <v>1.4731170466330699E-4</v>
      </c>
      <c r="P1279" s="77">
        <v>-2.4753959061119802E-3</v>
      </c>
      <c r="Q1279" s="77">
        <v>-2.4753959061119702E-3</v>
      </c>
      <c r="R1279" s="77">
        <v>0</v>
      </c>
      <c r="S1279" s="77">
        <v>3.1985992999999998E-11</v>
      </c>
      <c r="T1279" s="77" t="s">
        <v>155</v>
      </c>
      <c r="U1279" s="105">
        <v>-8.2417273379557204E-2</v>
      </c>
      <c r="V1279" s="105">
        <v>0</v>
      </c>
      <c r="W1279" s="101">
        <v>-8.2415754037484801E-2</v>
      </c>
    </row>
    <row r="1280" spans="2:23" x14ac:dyDescent="0.25">
      <c r="B1280" s="55" t="s">
        <v>116</v>
      </c>
      <c r="C1280" s="76" t="s">
        <v>139</v>
      </c>
      <c r="D1280" s="55" t="s">
        <v>69</v>
      </c>
      <c r="E1280" s="55" t="s">
        <v>160</v>
      </c>
      <c r="F1280" s="70">
        <v>303.45</v>
      </c>
      <c r="G1280" s="77">
        <v>50250</v>
      </c>
      <c r="H1280" s="77">
        <v>299.95999999999998</v>
      </c>
      <c r="I1280" s="77">
        <v>1</v>
      </c>
      <c r="J1280" s="77">
        <v>-111.95159995982399</v>
      </c>
      <c r="K1280" s="77">
        <v>0.61876214541608199</v>
      </c>
      <c r="L1280" s="77">
        <v>-108.026511396172</v>
      </c>
      <c r="M1280" s="77">
        <v>0.57613443010777798</v>
      </c>
      <c r="N1280" s="77">
        <v>-3.9250885636520798</v>
      </c>
      <c r="O1280" s="77">
        <v>4.26277153083039E-2</v>
      </c>
      <c r="P1280" s="77">
        <v>4.0204141667563899E-2</v>
      </c>
      <c r="Q1280" s="77">
        <v>4.0204141667563802E-2</v>
      </c>
      <c r="R1280" s="77">
        <v>0</v>
      </c>
      <c r="S1280" s="77">
        <v>7.9800335366999998E-8</v>
      </c>
      <c r="T1280" s="77" t="s">
        <v>155</v>
      </c>
      <c r="U1280" s="105">
        <v>-0.83756424005395302</v>
      </c>
      <c r="V1280" s="105">
        <v>0</v>
      </c>
      <c r="W1280" s="101">
        <v>-0.83754879976412</v>
      </c>
    </row>
    <row r="1281" spans="2:23" x14ac:dyDescent="0.25">
      <c r="B1281" s="55" t="s">
        <v>116</v>
      </c>
      <c r="C1281" s="76" t="s">
        <v>139</v>
      </c>
      <c r="D1281" s="55" t="s">
        <v>69</v>
      </c>
      <c r="E1281" s="55" t="s">
        <v>160</v>
      </c>
      <c r="F1281" s="70">
        <v>303.45</v>
      </c>
      <c r="G1281" s="77">
        <v>50900</v>
      </c>
      <c r="H1281" s="77">
        <v>305</v>
      </c>
      <c r="I1281" s="77">
        <v>1</v>
      </c>
      <c r="J1281" s="77">
        <v>29.772733031883099</v>
      </c>
      <c r="K1281" s="77">
        <v>8.4652692873933205E-2</v>
      </c>
      <c r="L1281" s="77">
        <v>24.768012328206702</v>
      </c>
      <c r="M1281" s="77">
        <v>5.8584898512913798E-2</v>
      </c>
      <c r="N1281" s="77">
        <v>5.0047207036764298</v>
      </c>
      <c r="O1281" s="77">
        <v>2.60677943610194E-2</v>
      </c>
      <c r="P1281" s="77">
        <v>-4.4793750736131102E-3</v>
      </c>
      <c r="Q1281" s="77">
        <v>-4.4793750736131102E-3</v>
      </c>
      <c r="R1281" s="77">
        <v>0</v>
      </c>
      <c r="S1281" s="77">
        <v>1.9161885000000001E-9</v>
      </c>
      <c r="T1281" s="77" t="s">
        <v>156</v>
      </c>
      <c r="U1281" s="105">
        <v>0.17315764878260501</v>
      </c>
      <c r="V1281" s="105">
        <v>0</v>
      </c>
      <c r="W1281" s="101">
        <v>0.173160840901079</v>
      </c>
    </row>
    <row r="1282" spans="2:23" x14ac:dyDescent="0.25">
      <c r="B1282" s="55" t="s">
        <v>116</v>
      </c>
      <c r="C1282" s="76" t="s">
        <v>139</v>
      </c>
      <c r="D1282" s="55" t="s">
        <v>69</v>
      </c>
      <c r="E1282" s="55" t="s">
        <v>160</v>
      </c>
      <c r="F1282" s="70">
        <v>303.45</v>
      </c>
      <c r="G1282" s="77">
        <v>53050</v>
      </c>
      <c r="H1282" s="77">
        <v>309.94</v>
      </c>
      <c r="I1282" s="77">
        <v>1</v>
      </c>
      <c r="J1282" s="77">
        <v>59.544914779712599</v>
      </c>
      <c r="K1282" s="77">
        <v>0.71160129303793396</v>
      </c>
      <c r="L1282" s="77">
        <v>58.215213756383697</v>
      </c>
      <c r="M1282" s="77">
        <v>0.68017453031917996</v>
      </c>
      <c r="N1282" s="77">
        <v>1.3297010233289199</v>
      </c>
      <c r="O1282" s="77">
        <v>3.1426762718753803E-2</v>
      </c>
      <c r="P1282" s="77">
        <v>-1.62507000177441E-3</v>
      </c>
      <c r="Q1282" s="77">
        <v>-1.6250700017744E-3</v>
      </c>
      <c r="R1282" s="77">
        <v>0</v>
      </c>
      <c r="S1282" s="77">
        <v>5.3001909899999997E-10</v>
      </c>
      <c r="T1282" s="77" t="s">
        <v>155</v>
      </c>
      <c r="U1282" s="105">
        <v>1.0086713506234799</v>
      </c>
      <c r="V1282" s="105">
        <v>0</v>
      </c>
      <c r="W1282" s="101">
        <v>1.0086899452306199</v>
      </c>
    </row>
    <row r="1283" spans="2:23" x14ac:dyDescent="0.25">
      <c r="B1283" s="55" t="s">
        <v>116</v>
      </c>
      <c r="C1283" s="76" t="s">
        <v>139</v>
      </c>
      <c r="D1283" s="55" t="s">
        <v>69</v>
      </c>
      <c r="E1283" s="55" t="s">
        <v>161</v>
      </c>
      <c r="F1283" s="70">
        <v>299.95999999999998</v>
      </c>
      <c r="G1283" s="77">
        <v>50300</v>
      </c>
      <c r="H1283" s="77">
        <v>299.89</v>
      </c>
      <c r="I1283" s="77">
        <v>1</v>
      </c>
      <c r="J1283" s="77">
        <v>-5.1598744178331604</v>
      </c>
      <c r="K1283" s="77">
        <v>3.7007782570854599E-4</v>
      </c>
      <c r="L1283" s="77">
        <v>-1.21328990842606</v>
      </c>
      <c r="M1283" s="77">
        <v>2.0461806386250999E-5</v>
      </c>
      <c r="N1283" s="77">
        <v>-3.9465845094070899</v>
      </c>
      <c r="O1283" s="77">
        <v>3.4961601932229498E-4</v>
      </c>
      <c r="P1283" s="77">
        <v>4.0204141667739501E-2</v>
      </c>
      <c r="Q1283" s="77">
        <v>4.0204141667739397E-2</v>
      </c>
      <c r="R1283" s="77">
        <v>0</v>
      </c>
      <c r="S1283" s="77">
        <v>2.2467584801000002E-8</v>
      </c>
      <c r="T1283" s="77" t="s">
        <v>155</v>
      </c>
      <c r="U1283" s="105">
        <v>-0.17140233106323</v>
      </c>
      <c r="V1283" s="105">
        <v>0</v>
      </c>
      <c r="W1283" s="101">
        <v>-0.17139917130360399</v>
      </c>
    </row>
    <row r="1284" spans="2:23" x14ac:dyDescent="0.25">
      <c r="B1284" s="55" t="s">
        <v>116</v>
      </c>
      <c r="C1284" s="76" t="s">
        <v>139</v>
      </c>
      <c r="D1284" s="55" t="s">
        <v>69</v>
      </c>
      <c r="E1284" s="55" t="s">
        <v>162</v>
      </c>
      <c r="F1284" s="70">
        <v>299.89</v>
      </c>
      <c r="G1284" s="77">
        <v>51150</v>
      </c>
      <c r="H1284" s="77">
        <v>300.37</v>
      </c>
      <c r="I1284" s="77">
        <v>1</v>
      </c>
      <c r="J1284" s="77">
        <v>32.934427171907899</v>
      </c>
      <c r="K1284" s="77">
        <v>3.1021747703852701E-2</v>
      </c>
      <c r="L1284" s="77">
        <v>36.877252517530799</v>
      </c>
      <c r="M1284" s="77">
        <v>3.8894048142713598E-2</v>
      </c>
      <c r="N1284" s="77">
        <v>-3.9428253456229498</v>
      </c>
      <c r="O1284" s="77">
        <v>-7.8723004388608596E-3</v>
      </c>
      <c r="P1284" s="77">
        <v>4.0204141667739501E-2</v>
      </c>
      <c r="Q1284" s="77">
        <v>4.0204141667739397E-2</v>
      </c>
      <c r="R1284" s="77">
        <v>0</v>
      </c>
      <c r="S1284" s="77">
        <v>4.6228268007000001E-8</v>
      </c>
      <c r="T1284" s="77" t="s">
        <v>155</v>
      </c>
      <c r="U1284" s="105">
        <v>-0.470157364816221</v>
      </c>
      <c r="V1284" s="105">
        <v>0</v>
      </c>
      <c r="W1284" s="101">
        <v>-0.47014869758136002</v>
      </c>
    </row>
    <row r="1285" spans="2:23" x14ac:dyDescent="0.25">
      <c r="B1285" s="55" t="s">
        <v>116</v>
      </c>
      <c r="C1285" s="76" t="s">
        <v>139</v>
      </c>
      <c r="D1285" s="55" t="s">
        <v>69</v>
      </c>
      <c r="E1285" s="55" t="s">
        <v>163</v>
      </c>
      <c r="F1285" s="70">
        <v>305.66000000000003</v>
      </c>
      <c r="G1285" s="77">
        <v>50354</v>
      </c>
      <c r="H1285" s="77">
        <v>305.66000000000003</v>
      </c>
      <c r="I1285" s="77">
        <v>1</v>
      </c>
      <c r="J1285" s="77">
        <v>0</v>
      </c>
      <c r="K1285" s="77">
        <v>0</v>
      </c>
      <c r="L1285" s="77">
        <v>0</v>
      </c>
      <c r="M1285" s="77">
        <v>0</v>
      </c>
      <c r="N1285" s="77">
        <v>0</v>
      </c>
      <c r="O1285" s="77">
        <v>0</v>
      </c>
      <c r="P1285" s="77">
        <v>0</v>
      </c>
      <c r="Q1285" s="77">
        <v>0</v>
      </c>
      <c r="R1285" s="77">
        <v>0</v>
      </c>
      <c r="S1285" s="77">
        <v>0</v>
      </c>
      <c r="T1285" s="77" t="s">
        <v>156</v>
      </c>
      <c r="U1285" s="105">
        <v>0</v>
      </c>
      <c r="V1285" s="105">
        <v>0</v>
      </c>
      <c r="W1285" s="101">
        <v>0</v>
      </c>
    </row>
    <row r="1286" spans="2:23" x14ac:dyDescent="0.25">
      <c r="B1286" s="55" t="s">
        <v>116</v>
      </c>
      <c r="C1286" s="76" t="s">
        <v>139</v>
      </c>
      <c r="D1286" s="55" t="s">
        <v>69</v>
      </c>
      <c r="E1286" s="55" t="s">
        <v>163</v>
      </c>
      <c r="F1286" s="70">
        <v>305.66000000000003</v>
      </c>
      <c r="G1286" s="77">
        <v>50900</v>
      </c>
      <c r="H1286" s="77">
        <v>305</v>
      </c>
      <c r="I1286" s="77">
        <v>1</v>
      </c>
      <c r="J1286" s="77">
        <v>-130.492724026633</v>
      </c>
      <c r="K1286" s="77">
        <v>0.13452397308873901</v>
      </c>
      <c r="L1286" s="77">
        <v>-133.454892742456</v>
      </c>
      <c r="M1286" s="77">
        <v>0.14070064633551399</v>
      </c>
      <c r="N1286" s="77">
        <v>2.9621687158232399</v>
      </c>
      <c r="O1286" s="77">
        <v>-6.1766732467750298E-3</v>
      </c>
      <c r="P1286" s="77">
        <v>-1.64198061167855E-3</v>
      </c>
      <c r="Q1286" s="77">
        <v>-1.64198061167854E-3</v>
      </c>
      <c r="R1286" s="77">
        <v>0</v>
      </c>
      <c r="S1286" s="77">
        <v>2.1299193E-11</v>
      </c>
      <c r="T1286" s="77" t="s">
        <v>155</v>
      </c>
      <c r="U1286" s="105">
        <v>6.9107710005595097E-2</v>
      </c>
      <c r="V1286" s="105">
        <v>0</v>
      </c>
      <c r="W1286" s="101">
        <v>6.9108983989155007E-2</v>
      </c>
    </row>
    <row r="1287" spans="2:23" x14ac:dyDescent="0.25">
      <c r="B1287" s="55" t="s">
        <v>116</v>
      </c>
      <c r="C1287" s="76" t="s">
        <v>139</v>
      </c>
      <c r="D1287" s="55" t="s">
        <v>69</v>
      </c>
      <c r="E1287" s="55" t="s">
        <v>163</v>
      </c>
      <c r="F1287" s="70">
        <v>305.66000000000003</v>
      </c>
      <c r="G1287" s="77">
        <v>53200</v>
      </c>
      <c r="H1287" s="77">
        <v>308.08</v>
      </c>
      <c r="I1287" s="77">
        <v>1</v>
      </c>
      <c r="J1287" s="77">
        <v>76.297277638495601</v>
      </c>
      <c r="K1287" s="77">
        <v>0.28116756197470599</v>
      </c>
      <c r="L1287" s="77">
        <v>79.245284803800899</v>
      </c>
      <c r="M1287" s="77">
        <v>0.30331507240359601</v>
      </c>
      <c r="N1287" s="77">
        <v>-2.9480071653053201</v>
      </c>
      <c r="O1287" s="77">
        <v>-2.2147510428889301E-2</v>
      </c>
      <c r="P1287" s="77">
        <v>1.64198061159149E-3</v>
      </c>
      <c r="Q1287" s="77">
        <v>1.6419806115914801E-3</v>
      </c>
      <c r="R1287" s="77">
        <v>0</v>
      </c>
      <c r="S1287" s="77">
        <v>1.30221646E-10</v>
      </c>
      <c r="T1287" s="77" t="s">
        <v>155</v>
      </c>
      <c r="U1287" s="105">
        <v>0.33777081472549503</v>
      </c>
      <c r="V1287" s="105">
        <v>0</v>
      </c>
      <c r="W1287" s="101">
        <v>0.33777704144701298</v>
      </c>
    </row>
    <row r="1288" spans="2:23" x14ac:dyDescent="0.25">
      <c r="B1288" s="55" t="s">
        <v>116</v>
      </c>
      <c r="C1288" s="76" t="s">
        <v>139</v>
      </c>
      <c r="D1288" s="55" t="s">
        <v>69</v>
      </c>
      <c r="E1288" s="55" t="s">
        <v>164</v>
      </c>
      <c r="F1288" s="70">
        <v>305.66000000000003</v>
      </c>
      <c r="G1288" s="77">
        <v>50404</v>
      </c>
      <c r="H1288" s="77">
        <v>305.66000000000003</v>
      </c>
      <c r="I1288" s="77">
        <v>1</v>
      </c>
      <c r="J1288" s="77">
        <v>0</v>
      </c>
      <c r="K1288" s="77">
        <v>0</v>
      </c>
      <c r="L1288" s="77">
        <v>0</v>
      </c>
      <c r="M1288" s="77">
        <v>0</v>
      </c>
      <c r="N1288" s="77">
        <v>0</v>
      </c>
      <c r="O1288" s="77">
        <v>0</v>
      </c>
      <c r="P1288" s="77">
        <v>0</v>
      </c>
      <c r="Q1288" s="77">
        <v>0</v>
      </c>
      <c r="R1288" s="77">
        <v>0</v>
      </c>
      <c r="S1288" s="77">
        <v>0</v>
      </c>
      <c r="T1288" s="77" t="s">
        <v>156</v>
      </c>
      <c r="U1288" s="105">
        <v>0</v>
      </c>
      <c r="V1288" s="105">
        <v>0</v>
      </c>
      <c r="W1288" s="101">
        <v>0</v>
      </c>
    </row>
    <row r="1289" spans="2:23" x14ac:dyDescent="0.25">
      <c r="B1289" s="55" t="s">
        <v>116</v>
      </c>
      <c r="C1289" s="76" t="s">
        <v>139</v>
      </c>
      <c r="D1289" s="55" t="s">
        <v>69</v>
      </c>
      <c r="E1289" s="55" t="s">
        <v>165</v>
      </c>
      <c r="F1289" s="70">
        <v>304.45</v>
      </c>
      <c r="G1289" s="77">
        <v>50499</v>
      </c>
      <c r="H1289" s="77">
        <v>304.45</v>
      </c>
      <c r="I1289" s="77">
        <v>1</v>
      </c>
      <c r="J1289" s="77">
        <v>-3.9431799999999999E-13</v>
      </c>
      <c r="K1289" s="77">
        <v>0</v>
      </c>
      <c r="L1289" s="77">
        <v>-1.6330799999999999E-13</v>
      </c>
      <c r="M1289" s="77">
        <v>0</v>
      </c>
      <c r="N1289" s="77">
        <v>-2.3100999999999999E-13</v>
      </c>
      <c r="O1289" s="77">
        <v>0</v>
      </c>
      <c r="P1289" s="77">
        <v>-1.78295E-13</v>
      </c>
      <c r="Q1289" s="77">
        <v>-1.78295E-13</v>
      </c>
      <c r="R1289" s="77">
        <v>0</v>
      </c>
      <c r="S1289" s="77">
        <v>0</v>
      </c>
      <c r="T1289" s="77" t="s">
        <v>156</v>
      </c>
      <c r="U1289" s="105">
        <v>0</v>
      </c>
      <c r="V1289" s="105">
        <v>0</v>
      </c>
      <c r="W1289" s="101">
        <v>0</v>
      </c>
    </row>
    <row r="1290" spans="2:23" x14ac:dyDescent="0.25">
      <c r="B1290" s="55" t="s">
        <v>116</v>
      </c>
      <c r="C1290" s="76" t="s">
        <v>139</v>
      </c>
      <c r="D1290" s="55" t="s">
        <v>69</v>
      </c>
      <c r="E1290" s="55" t="s">
        <v>165</v>
      </c>
      <c r="F1290" s="70">
        <v>304.45</v>
      </c>
      <c r="G1290" s="77">
        <v>50554</v>
      </c>
      <c r="H1290" s="77">
        <v>304.45</v>
      </c>
      <c r="I1290" s="77">
        <v>1</v>
      </c>
      <c r="J1290" s="77">
        <v>-4.9289999999999997E-14</v>
      </c>
      <c r="K1290" s="77">
        <v>0</v>
      </c>
      <c r="L1290" s="77">
        <v>-2.0413000000000001E-14</v>
      </c>
      <c r="M1290" s="77">
        <v>0</v>
      </c>
      <c r="N1290" s="77">
        <v>-2.8876E-14</v>
      </c>
      <c r="O1290" s="77">
        <v>0</v>
      </c>
      <c r="P1290" s="77">
        <v>-2.2286999999999999E-14</v>
      </c>
      <c r="Q1290" s="77">
        <v>-2.2286E-14</v>
      </c>
      <c r="R1290" s="77">
        <v>0</v>
      </c>
      <c r="S1290" s="77">
        <v>0</v>
      </c>
      <c r="T1290" s="77" t="s">
        <v>156</v>
      </c>
      <c r="U1290" s="105">
        <v>0</v>
      </c>
      <c r="V1290" s="105">
        <v>0</v>
      </c>
      <c r="W1290" s="101">
        <v>0</v>
      </c>
    </row>
    <row r="1291" spans="2:23" x14ac:dyDescent="0.25">
      <c r="B1291" s="55" t="s">
        <v>116</v>
      </c>
      <c r="C1291" s="76" t="s">
        <v>139</v>
      </c>
      <c r="D1291" s="55" t="s">
        <v>69</v>
      </c>
      <c r="E1291" s="55" t="s">
        <v>166</v>
      </c>
      <c r="F1291" s="70">
        <v>304.45</v>
      </c>
      <c r="G1291" s="77">
        <v>50604</v>
      </c>
      <c r="H1291" s="77">
        <v>304.45</v>
      </c>
      <c r="I1291" s="77">
        <v>1</v>
      </c>
      <c r="J1291" s="77">
        <v>-4.9289999999999997E-14</v>
      </c>
      <c r="K1291" s="77">
        <v>0</v>
      </c>
      <c r="L1291" s="77">
        <v>-2.0413000000000001E-14</v>
      </c>
      <c r="M1291" s="77">
        <v>0</v>
      </c>
      <c r="N1291" s="77">
        <v>-2.8876E-14</v>
      </c>
      <c r="O1291" s="77">
        <v>0</v>
      </c>
      <c r="P1291" s="77">
        <v>-2.2286999999999999E-14</v>
      </c>
      <c r="Q1291" s="77">
        <v>-2.2286E-14</v>
      </c>
      <c r="R1291" s="77">
        <v>0</v>
      </c>
      <c r="S1291" s="77">
        <v>0</v>
      </c>
      <c r="T1291" s="77" t="s">
        <v>156</v>
      </c>
      <c r="U1291" s="105">
        <v>0</v>
      </c>
      <c r="V1291" s="105">
        <v>0</v>
      </c>
      <c r="W1291" s="101">
        <v>0</v>
      </c>
    </row>
    <row r="1292" spans="2:23" x14ac:dyDescent="0.25">
      <c r="B1292" s="55" t="s">
        <v>116</v>
      </c>
      <c r="C1292" s="76" t="s">
        <v>139</v>
      </c>
      <c r="D1292" s="55" t="s">
        <v>69</v>
      </c>
      <c r="E1292" s="55" t="s">
        <v>167</v>
      </c>
      <c r="F1292" s="70">
        <v>304.52999999999997</v>
      </c>
      <c r="G1292" s="77">
        <v>50750</v>
      </c>
      <c r="H1292" s="77">
        <v>305.02999999999997</v>
      </c>
      <c r="I1292" s="77">
        <v>1</v>
      </c>
      <c r="J1292" s="77">
        <v>35.861528848668598</v>
      </c>
      <c r="K1292" s="77">
        <v>3.0736577107596901E-2</v>
      </c>
      <c r="L1292" s="77">
        <v>35.247190858339003</v>
      </c>
      <c r="M1292" s="77">
        <v>2.9692510675359801E-2</v>
      </c>
      <c r="N1292" s="77">
        <v>0.61433799032958303</v>
      </c>
      <c r="O1292" s="77">
        <v>1.0440664322371399E-3</v>
      </c>
      <c r="P1292" s="77">
        <v>-1.00884255575457E-3</v>
      </c>
      <c r="Q1292" s="77">
        <v>-1.00884255575457E-3</v>
      </c>
      <c r="R1292" s="77">
        <v>0</v>
      </c>
      <c r="S1292" s="77">
        <v>2.4324542999999999E-11</v>
      </c>
      <c r="T1292" s="77" t="s">
        <v>155</v>
      </c>
      <c r="U1292" s="105">
        <v>1.1041572052443299E-2</v>
      </c>
      <c r="V1292" s="105">
        <v>0</v>
      </c>
      <c r="W1292" s="101">
        <v>1.10417756010961E-2</v>
      </c>
    </row>
    <row r="1293" spans="2:23" x14ac:dyDescent="0.25">
      <c r="B1293" s="55" t="s">
        <v>116</v>
      </c>
      <c r="C1293" s="76" t="s">
        <v>139</v>
      </c>
      <c r="D1293" s="55" t="s">
        <v>69</v>
      </c>
      <c r="E1293" s="55" t="s">
        <v>167</v>
      </c>
      <c r="F1293" s="70">
        <v>304.52999999999997</v>
      </c>
      <c r="G1293" s="77">
        <v>50800</v>
      </c>
      <c r="H1293" s="77">
        <v>304.54000000000002</v>
      </c>
      <c r="I1293" s="77">
        <v>1</v>
      </c>
      <c r="J1293" s="77">
        <v>0.63549591948279205</v>
      </c>
      <c r="K1293" s="77">
        <v>7.5520896908029997E-6</v>
      </c>
      <c r="L1293" s="77">
        <v>1.2503478641824199</v>
      </c>
      <c r="M1293" s="77">
        <v>2.9235014913405001E-5</v>
      </c>
      <c r="N1293" s="77">
        <v>-0.61485194469962501</v>
      </c>
      <c r="O1293" s="77">
        <v>-2.1682925222603E-5</v>
      </c>
      <c r="P1293" s="77">
        <v>1.00884255566198E-3</v>
      </c>
      <c r="Q1293" s="77">
        <v>1.00884255566197E-3</v>
      </c>
      <c r="R1293" s="77">
        <v>0</v>
      </c>
      <c r="S1293" s="77">
        <v>1.9032173999999999E-11</v>
      </c>
      <c r="T1293" s="77" t="s">
        <v>155</v>
      </c>
      <c r="U1293" s="105">
        <v>-4.5469018563976999E-4</v>
      </c>
      <c r="V1293" s="105">
        <v>0</v>
      </c>
      <c r="W1293" s="101">
        <v>-4.5468180353853499E-4</v>
      </c>
    </row>
    <row r="1294" spans="2:23" x14ac:dyDescent="0.25">
      <c r="B1294" s="55" t="s">
        <v>116</v>
      </c>
      <c r="C1294" s="76" t="s">
        <v>139</v>
      </c>
      <c r="D1294" s="55" t="s">
        <v>69</v>
      </c>
      <c r="E1294" s="55" t="s">
        <v>168</v>
      </c>
      <c r="F1294" s="70">
        <v>305.25</v>
      </c>
      <c r="G1294" s="77">
        <v>50750</v>
      </c>
      <c r="H1294" s="77">
        <v>305.02999999999997</v>
      </c>
      <c r="I1294" s="77">
        <v>1</v>
      </c>
      <c r="J1294" s="77">
        <v>-47.029253813804402</v>
      </c>
      <c r="K1294" s="77">
        <v>1.68093054285526E-2</v>
      </c>
      <c r="L1294" s="77">
        <v>-46.415657565117698</v>
      </c>
      <c r="M1294" s="77">
        <v>1.63735408307372E-2</v>
      </c>
      <c r="N1294" s="77">
        <v>-0.61359624868675999</v>
      </c>
      <c r="O1294" s="77">
        <v>4.3576459781539999E-4</v>
      </c>
      <c r="P1294" s="77">
        <v>1.00884255575457E-3</v>
      </c>
      <c r="Q1294" s="77">
        <v>1.00884255575457E-3</v>
      </c>
      <c r="R1294" s="77">
        <v>0</v>
      </c>
      <c r="S1294" s="77">
        <v>7.7350010000000002E-12</v>
      </c>
      <c r="T1294" s="77" t="s">
        <v>155</v>
      </c>
      <c r="U1294" s="105">
        <v>-2.0219653337128201E-3</v>
      </c>
      <c r="V1294" s="105">
        <v>0</v>
      </c>
      <c r="W1294" s="101">
        <v>-2.0219280592814501E-3</v>
      </c>
    </row>
    <row r="1295" spans="2:23" x14ac:dyDescent="0.25">
      <c r="B1295" s="55" t="s">
        <v>116</v>
      </c>
      <c r="C1295" s="76" t="s">
        <v>139</v>
      </c>
      <c r="D1295" s="55" t="s">
        <v>69</v>
      </c>
      <c r="E1295" s="55" t="s">
        <v>168</v>
      </c>
      <c r="F1295" s="70">
        <v>305.25</v>
      </c>
      <c r="G1295" s="77">
        <v>50950</v>
      </c>
      <c r="H1295" s="77">
        <v>305.69</v>
      </c>
      <c r="I1295" s="77">
        <v>1</v>
      </c>
      <c r="J1295" s="77">
        <v>84.266902255019005</v>
      </c>
      <c r="K1295" s="77">
        <v>6.2488015177780999E-2</v>
      </c>
      <c r="L1295" s="77">
        <v>83.653979276111102</v>
      </c>
      <c r="M1295" s="77">
        <v>6.1582296588806602E-2</v>
      </c>
      <c r="N1295" s="77">
        <v>0.61292297890793701</v>
      </c>
      <c r="O1295" s="77">
        <v>9.0571858897439499E-4</v>
      </c>
      <c r="P1295" s="77">
        <v>-1.0088425555952001E-3</v>
      </c>
      <c r="Q1295" s="77">
        <v>-1.0088425555952001E-3</v>
      </c>
      <c r="R1295" s="77">
        <v>0</v>
      </c>
      <c r="S1295" s="77">
        <v>8.9563170000000006E-12</v>
      </c>
      <c r="T1295" s="77" t="s">
        <v>155</v>
      </c>
      <c r="U1295" s="105">
        <v>6.9837466545175798E-3</v>
      </c>
      <c r="V1295" s="105">
        <v>0</v>
      </c>
      <c r="W1295" s="101">
        <v>6.9838753981617202E-3</v>
      </c>
    </row>
    <row r="1296" spans="2:23" x14ac:dyDescent="0.25">
      <c r="B1296" s="55" t="s">
        <v>116</v>
      </c>
      <c r="C1296" s="76" t="s">
        <v>139</v>
      </c>
      <c r="D1296" s="55" t="s">
        <v>69</v>
      </c>
      <c r="E1296" s="55" t="s">
        <v>169</v>
      </c>
      <c r="F1296" s="70">
        <v>304.54000000000002</v>
      </c>
      <c r="G1296" s="77">
        <v>51300</v>
      </c>
      <c r="H1296" s="77">
        <v>305.2</v>
      </c>
      <c r="I1296" s="77">
        <v>1</v>
      </c>
      <c r="J1296" s="77">
        <v>57.072418016712199</v>
      </c>
      <c r="K1296" s="77">
        <v>4.9868664352580097E-2</v>
      </c>
      <c r="L1296" s="77">
        <v>55.5743842817526</v>
      </c>
      <c r="M1296" s="77">
        <v>4.7285121602810398E-2</v>
      </c>
      <c r="N1296" s="77">
        <v>1.49803373495958</v>
      </c>
      <c r="O1296" s="77">
        <v>2.5835427497696599E-3</v>
      </c>
      <c r="P1296" s="77">
        <v>-1.46655334975454E-3</v>
      </c>
      <c r="Q1296" s="77">
        <v>-1.46655334975454E-3</v>
      </c>
      <c r="R1296" s="77">
        <v>0</v>
      </c>
      <c r="S1296" s="77">
        <v>3.2928422000000003E-11</v>
      </c>
      <c r="T1296" s="77" t="s">
        <v>155</v>
      </c>
      <c r="U1296" s="105">
        <v>-0.20105758695100001</v>
      </c>
      <c r="V1296" s="105">
        <v>0</v>
      </c>
      <c r="W1296" s="101">
        <v>-0.20105388050405801</v>
      </c>
    </row>
    <row r="1297" spans="2:23" x14ac:dyDescent="0.25">
      <c r="B1297" s="55" t="s">
        <v>116</v>
      </c>
      <c r="C1297" s="76" t="s">
        <v>139</v>
      </c>
      <c r="D1297" s="55" t="s">
        <v>69</v>
      </c>
      <c r="E1297" s="55" t="s">
        <v>170</v>
      </c>
      <c r="F1297" s="70">
        <v>305</v>
      </c>
      <c r="G1297" s="77">
        <v>54750</v>
      </c>
      <c r="H1297" s="77">
        <v>310.26</v>
      </c>
      <c r="I1297" s="77">
        <v>1</v>
      </c>
      <c r="J1297" s="77">
        <v>87.768738105127994</v>
      </c>
      <c r="K1297" s="77">
        <v>0.81878921909073898</v>
      </c>
      <c r="L1297" s="77">
        <v>89.326639048478995</v>
      </c>
      <c r="M1297" s="77">
        <v>0.84811431708058005</v>
      </c>
      <c r="N1297" s="77">
        <v>-1.5579009433509201</v>
      </c>
      <c r="O1297" s="77">
        <v>-2.9325097989841099E-2</v>
      </c>
      <c r="P1297" s="77">
        <v>7.5106341277381204E-4</v>
      </c>
      <c r="Q1297" s="77">
        <v>7.5106341277381096E-4</v>
      </c>
      <c r="R1297" s="77">
        <v>0</v>
      </c>
      <c r="S1297" s="77">
        <v>5.9957789999999996E-11</v>
      </c>
      <c r="T1297" s="77" t="s">
        <v>156</v>
      </c>
      <c r="U1297" s="105">
        <v>-0.82672093258898405</v>
      </c>
      <c r="V1297" s="105">
        <v>0</v>
      </c>
      <c r="W1297" s="101">
        <v>-0.82670569219284396</v>
      </c>
    </row>
    <row r="1298" spans="2:23" x14ac:dyDescent="0.25">
      <c r="B1298" s="55" t="s">
        <v>116</v>
      </c>
      <c r="C1298" s="76" t="s">
        <v>139</v>
      </c>
      <c r="D1298" s="55" t="s">
        <v>69</v>
      </c>
      <c r="E1298" s="55" t="s">
        <v>171</v>
      </c>
      <c r="F1298" s="70">
        <v>305.69</v>
      </c>
      <c r="G1298" s="77">
        <v>53150</v>
      </c>
      <c r="H1298" s="77">
        <v>309.39999999999998</v>
      </c>
      <c r="I1298" s="77">
        <v>1</v>
      </c>
      <c r="J1298" s="77">
        <v>129.898485496826</v>
      </c>
      <c r="K1298" s="77">
        <v>0.74243912751224095</v>
      </c>
      <c r="L1298" s="77">
        <v>129.34958908853801</v>
      </c>
      <c r="M1298" s="77">
        <v>0.73617791268444399</v>
      </c>
      <c r="N1298" s="77">
        <v>0.54889640828761399</v>
      </c>
      <c r="O1298" s="77">
        <v>6.2612148277970698E-3</v>
      </c>
      <c r="P1298" s="77">
        <v>-7.53885126231827E-4</v>
      </c>
      <c r="Q1298" s="77">
        <v>-7.53885126231827E-4</v>
      </c>
      <c r="R1298" s="77">
        <v>0</v>
      </c>
      <c r="S1298" s="77">
        <v>2.5007081999999998E-11</v>
      </c>
      <c r="T1298" s="77" t="s">
        <v>155</v>
      </c>
      <c r="U1298" s="105">
        <v>-0.110800360532185</v>
      </c>
      <c r="V1298" s="105">
        <v>0</v>
      </c>
      <c r="W1298" s="101">
        <v>-0.110798317954913</v>
      </c>
    </row>
    <row r="1299" spans="2:23" x14ac:dyDescent="0.25">
      <c r="B1299" s="55" t="s">
        <v>116</v>
      </c>
      <c r="C1299" s="76" t="s">
        <v>139</v>
      </c>
      <c r="D1299" s="55" t="s">
        <v>69</v>
      </c>
      <c r="E1299" s="55" t="s">
        <v>171</v>
      </c>
      <c r="F1299" s="70">
        <v>305.69</v>
      </c>
      <c r="G1299" s="77">
        <v>54500</v>
      </c>
      <c r="H1299" s="77">
        <v>305.33999999999997</v>
      </c>
      <c r="I1299" s="77">
        <v>1</v>
      </c>
      <c r="J1299" s="77">
        <v>0.57684034751076396</v>
      </c>
      <c r="K1299" s="77">
        <v>1.8424078829409998E-5</v>
      </c>
      <c r="L1299" s="77">
        <v>0.51640223673475105</v>
      </c>
      <c r="M1299" s="77">
        <v>1.4765588225695E-5</v>
      </c>
      <c r="N1299" s="77">
        <v>6.0438110776013201E-2</v>
      </c>
      <c r="O1299" s="77">
        <v>3.6584906037150001E-6</v>
      </c>
      <c r="P1299" s="77">
        <v>-2.5495742960645099E-4</v>
      </c>
      <c r="Q1299" s="77">
        <v>-2.5495742960645202E-4</v>
      </c>
      <c r="R1299" s="77">
        <v>0</v>
      </c>
      <c r="S1299" s="77">
        <v>3.5992320000000001E-12</v>
      </c>
      <c r="T1299" s="77" t="s">
        <v>155</v>
      </c>
      <c r="U1299" s="105">
        <v>2.2271062528399901E-2</v>
      </c>
      <c r="V1299" s="105">
        <v>0</v>
      </c>
      <c r="W1299" s="101">
        <v>2.2271473089935299E-2</v>
      </c>
    </row>
    <row r="1300" spans="2:23" x14ac:dyDescent="0.25">
      <c r="B1300" s="55" t="s">
        <v>116</v>
      </c>
      <c r="C1300" s="76" t="s">
        <v>139</v>
      </c>
      <c r="D1300" s="55" t="s">
        <v>69</v>
      </c>
      <c r="E1300" s="55" t="s">
        <v>172</v>
      </c>
      <c r="F1300" s="70">
        <v>302.88</v>
      </c>
      <c r="G1300" s="77">
        <v>51250</v>
      </c>
      <c r="H1300" s="77">
        <v>302.88</v>
      </c>
      <c r="I1300" s="77">
        <v>1</v>
      </c>
      <c r="J1300" s="77">
        <v>0</v>
      </c>
      <c r="K1300" s="77">
        <v>0</v>
      </c>
      <c r="L1300" s="77">
        <v>0</v>
      </c>
      <c r="M1300" s="77">
        <v>0</v>
      </c>
      <c r="N1300" s="77">
        <v>0</v>
      </c>
      <c r="O1300" s="77">
        <v>0</v>
      </c>
      <c r="P1300" s="77">
        <v>0</v>
      </c>
      <c r="Q1300" s="77">
        <v>0</v>
      </c>
      <c r="R1300" s="77">
        <v>0</v>
      </c>
      <c r="S1300" s="77">
        <v>0</v>
      </c>
      <c r="T1300" s="77" t="s">
        <v>156</v>
      </c>
      <c r="U1300" s="105">
        <v>0</v>
      </c>
      <c r="V1300" s="105">
        <v>0</v>
      </c>
      <c r="W1300" s="101">
        <v>0</v>
      </c>
    </row>
    <row r="1301" spans="2:23" x14ac:dyDescent="0.25">
      <c r="B1301" s="55" t="s">
        <v>116</v>
      </c>
      <c r="C1301" s="76" t="s">
        <v>139</v>
      </c>
      <c r="D1301" s="55" t="s">
        <v>69</v>
      </c>
      <c r="E1301" s="55" t="s">
        <v>173</v>
      </c>
      <c r="F1301" s="70">
        <v>305.2</v>
      </c>
      <c r="G1301" s="77">
        <v>53200</v>
      </c>
      <c r="H1301" s="77">
        <v>308.08</v>
      </c>
      <c r="I1301" s="77">
        <v>1</v>
      </c>
      <c r="J1301" s="77">
        <v>82.015986806782905</v>
      </c>
      <c r="K1301" s="77">
        <v>0.34299046046549098</v>
      </c>
      <c r="L1301" s="77">
        <v>80.525423165901302</v>
      </c>
      <c r="M1301" s="77">
        <v>0.33063668914066002</v>
      </c>
      <c r="N1301" s="77">
        <v>1.4905636408816401</v>
      </c>
      <c r="O1301" s="77">
        <v>1.23537713248304E-2</v>
      </c>
      <c r="P1301" s="77">
        <v>-1.4665533496734E-3</v>
      </c>
      <c r="Q1301" s="77">
        <v>-1.4665533496734E-3</v>
      </c>
      <c r="R1301" s="77">
        <v>0</v>
      </c>
      <c r="S1301" s="77">
        <v>1.09668207E-10</v>
      </c>
      <c r="T1301" s="77" t="s">
        <v>156</v>
      </c>
      <c r="U1301" s="105">
        <v>-0.50466284669311001</v>
      </c>
      <c r="V1301" s="105">
        <v>0</v>
      </c>
      <c r="W1301" s="101">
        <v>-0.504653543358215</v>
      </c>
    </row>
    <row r="1302" spans="2:23" x14ac:dyDescent="0.25">
      <c r="B1302" s="55" t="s">
        <v>116</v>
      </c>
      <c r="C1302" s="76" t="s">
        <v>139</v>
      </c>
      <c r="D1302" s="55" t="s">
        <v>69</v>
      </c>
      <c r="E1302" s="55" t="s">
        <v>174</v>
      </c>
      <c r="F1302" s="70">
        <v>310.68</v>
      </c>
      <c r="G1302" s="77">
        <v>53100</v>
      </c>
      <c r="H1302" s="77">
        <v>310.68</v>
      </c>
      <c r="I1302" s="77">
        <v>1</v>
      </c>
      <c r="J1302" s="77">
        <v>-1.594075E-12</v>
      </c>
      <c r="K1302" s="77">
        <v>0</v>
      </c>
      <c r="L1302" s="77">
        <v>-6.5752899999999995E-13</v>
      </c>
      <c r="M1302" s="77">
        <v>0</v>
      </c>
      <c r="N1302" s="77">
        <v>-9.36546E-13</v>
      </c>
      <c r="O1302" s="77">
        <v>0</v>
      </c>
      <c r="P1302" s="77">
        <v>-7.1319899999999996E-13</v>
      </c>
      <c r="Q1302" s="77">
        <v>-7.1319899999999996E-13</v>
      </c>
      <c r="R1302" s="77">
        <v>0</v>
      </c>
      <c r="S1302" s="77">
        <v>0</v>
      </c>
      <c r="T1302" s="77" t="s">
        <v>156</v>
      </c>
      <c r="U1302" s="105">
        <v>0</v>
      </c>
      <c r="V1302" s="105">
        <v>0</v>
      </c>
      <c r="W1302" s="101">
        <v>0</v>
      </c>
    </row>
    <row r="1303" spans="2:23" x14ac:dyDescent="0.25">
      <c r="B1303" s="55" t="s">
        <v>116</v>
      </c>
      <c r="C1303" s="76" t="s">
        <v>139</v>
      </c>
      <c r="D1303" s="55" t="s">
        <v>69</v>
      </c>
      <c r="E1303" s="55" t="s">
        <v>175</v>
      </c>
      <c r="F1303" s="70">
        <v>310.68</v>
      </c>
      <c r="G1303" s="77">
        <v>52000</v>
      </c>
      <c r="H1303" s="77">
        <v>310.68</v>
      </c>
      <c r="I1303" s="77">
        <v>1</v>
      </c>
      <c r="J1303" s="77">
        <v>-1.594075E-12</v>
      </c>
      <c r="K1303" s="77">
        <v>0</v>
      </c>
      <c r="L1303" s="77">
        <v>-6.5752899999999995E-13</v>
      </c>
      <c r="M1303" s="77">
        <v>0</v>
      </c>
      <c r="N1303" s="77">
        <v>-9.36546E-13</v>
      </c>
      <c r="O1303" s="77">
        <v>0</v>
      </c>
      <c r="P1303" s="77">
        <v>-7.1319899999999996E-13</v>
      </c>
      <c r="Q1303" s="77">
        <v>-7.1319899999999996E-13</v>
      </c>
      <c r="R1303" s="77">
        <v>0</v>
      </c>
      <c r="S1303" s="77">
        <v>0</v>
      </c>
      <c r="T1303" s="77" t="s">
        <v>156</v>
      </c>
      <c r="U1303" s="105">
        <v>0</v>
      </c>
      <c r="V1303" s="105">
        <v>0</v>
      </c>
      <c r="W1303" s="101">
        <v>0</v>
      </c>
    </row>
    <row r="1304" spans="2:23" x14ac:dyDescent="0.25">
      <c r="B1304" s="55" t="s">
        <v>116</v>
      </c>
      <c r="C1304" s="76" t="s">
        <v>139</v>
      </c>
      <c r="D1304" s="55" t="s">
        <v>69</v>
      </c>
      <c r="E1304" s="55" t="s">
        <v>175</v>
      </c>
      <c r="F1304" s="70">
        <v>310.68</v>
      </c>
      <c r="G1304" s="77">
        <v>53050</v>
      </c>
      <c r="H1304" s="77">
        <v>309.94</v>
      </c>
      <c r="I1304" s="77">
        <v>1</v>
      </c>
      <c r="J1304" s="77">
        <v>-124.235825425561</v>
      </c>
      <c r="K1304" s="77">
        <v>0.145084679000202</v>
      </c>
      <c r="L1304" s="77">
        <v>-123.50301100719901</v>
      </c>
      <c r="M1304" s="77">
        <v>0.14337814104173699</v>
      </c>
      <c r="N1304" s="77">
        <v>-0.73281441836157102</v>
      </c>
      <c r="O1304" s="77">
        <v>1.70653795846484E-3</v>
      </c>
      <c r="P1304" s="77">
        <v>4.0288557510984897E-4</v>
      </c>
      <c r="Q1304" s="77">
        <v>4.02885575109848E-4</v>
      </c>
      <c r="R1304" s="77">
        <v>0</v>
      </c>
      <c r="S1304" s="77">
        <v>1.525778E-12</v>
      </c>
      <c r="T1304" s="77" t="s">
        <v>155</v>
      </c>
      <c r="U1304" s="105">
        <v>-1.27268756963463E-2</v>
      </c>
      <c r="V1304" s="105">
        <v>0</v>
      </c>
      <c r="W1304" s="101">
        <v>-1.27266410795372E-2</v>
      </c>
    </row>
    <row r="1305" spans="2:23" x14ac:dyDescent="0.25">
      <c r="B1305" s="55" t="s">
        <v>116</v>
      </c>
      <c r="C1305" s="76" t="s">
        <v>139</v>
      </c>
      <c r="D1305" s="55" t="s">
        <v>69</v>
      </c>
      <c r="E1305" s="55" t="s">
        <v>175</v>
      </c>
      <c r="F1305" s="70">
        <v>310.68</v>
      </c>
      <c r="G1305" s="77">
        <v>53050</v>
      </c>
      <c r="H1305" s="77">
        <v>309.94</v>
      </c>
      <c r="I1305" s="77">
        <v>2</v>
      </c>
      <c r="J1305" s="77">
        <v>-110.310969335832</v>
      </c>
      <c r="K1305" s="77">
        <v>0.103432334624392</v>
      </c>
      <c r="L1305" s="77">
        <v>-109.66029173493899</v>
      </c>
      <c r="M1305" s="77">
        <v>0.10221572645883099</v>
      </c>
      <c r="N1305" s="77">
        <v>-0.65067760089256899</v>
      </c>
      <c r="O1305" s="77">
        <v>1.2166081655601601E-3</v>
      </c>
      <c r="P1305" s="77">
        <v>3.5772852238223E-4</v>
      </c>
      <c r="Q1305" s="77">
        <v>3.5772852238223E-4</v>
      </c>
      <c r="R1305" s="77">
        <v>0</v>
      </c>
      <c r="S1305" s="77">
        <v>1.0877419999999999E-12</v>
      </c>
      <c r="T1305" s="77" t="s">
        <v>155</v>
      </c>
      <c r="U1305" s="105">
        <v>-0.103975744805532</v>
      </c>
      <c r="V1305" s="105">
        <v>0</v>
      </c>
      <c r="W1305" s="101">
        <v>-0.103973828038365</v>
      </c>
    </row>
    <row r="1306" spans="2:23" x14ac:dyDescent="0.25">
      <c r="B1306" s="55" t="s">
        <v>116</v>
      </c>
      <c r="C1306" s="76" t="s">
        <v>139</v>
      </c>
      <c r="D1306" s="55" t="s">
        <v>69</v>
      </c>
      <c r="E1306" s="55" t="s">
        <v>175</v>
      </c>
      <c r="F1306" s="70">
        <v>310.68</v>
      </c>
      <c r="G1306" s="77">
        <v>53100</v>
      </c>
      <c r="H1306" s="77">
        <v>310.68</v>
      </c>
      <c r="I1306" s="77">
        <v>2</v>
      </c>
      <c r="J1306" s="77">
        <v>-1.594075E-12</v>
      </c>
      <c r="K1306" s="77">
        <v>0</v>
      </c>
      <c r="L1306" s="77">
        <v>-6.5752899999999995E-13</v>
      </c>
      <c r="M1306" s="77">
        <v>0</v>
      </c>
      <c r="N1306" s="77">
        <v>-9.36546E-13</v>
      </c>
      <c r="O1306" s="77">
        <v>0</v>
      </c>
      <c r="P1306" s="77">
        <v>-7.1319899999999996E-13</v>
      </c>
      <c r="Q1306" s="77">
        <v>-7.1319899999999996E-13</v>
      </c>
      <c r="R1306" s="77">
        <v>0</v>
      </c>
      <c r="S1306" s="77">
        <v>0</v>
      </c>
      <c r="T1306" s="77" t="s">
        <v>156</v>
      </c>
      <c r="U1306" s="105">
        <v>0</v>
      </c>
      <c r="V1306" s="105">
        <v>0</v>
      </c>
      <c r="W1306" s="101">
        <v>0</v>
      </c>
    </row>
    <row r="1307" spans="2:23" x14ac:dyDescent="0.25">
      <c r="B1307" s="55" t="s">
        <v>116</v>
      </c>
      <c r="C1307" s="76" t="s">
        <v>139</v>
      </c>
      <c r="D1307" s="55" t="s">
        <v>69</v>
      </c>
      <c r="E1307" s="55" t="s">
        <v>176</v>
      </c>
      <c r="F1307" s="70">
        <v>311.01</v>
      </c>
      <c r="G1307" s="77">
        <v>53000</v>
      </c>
      <c r="H1307" s="77">
        <v>310.68</v>
      </c>
      <c r="I1307" s="77">
        <v>1</v>
      </c>
      <c r="J1307" s="77">
        <v>-30.3172959017724</v>
      </c>
      <c r="K1307" s="77">
        <v>0</v>
      </c>
      <c r="L1307" s="77">
        <v>-30.3597299429827</v>
      </c>
      <c r="M1307" s="77">
        <v>0</v>
      </c>
      <c r="N1307" s="77">
        <v>4.24340412102708E-2</v>
      </c>
      <c r="O1307" s="77">
        <v>0</v>
      </c>
      <c r="P1307" s="77">
        <v>2.556270386921E-6</v>
      </c>
      <c r="Q1307" s="77">
        <v>2.5562703869219999E-6</v>
      </c>
      <c r="R1307" s="77">
        <v>0</v>
      </c>
      <c r="S1307" s="77">
        <v>0</v>
      </c>
      <c r="T1307" s="77" t="s">
        <v>155</v>
      </c>
      <c r="U1307" s="105">
        <v>1.40032335993886E-2</v>
      </c>
      <c r="V1307" s="105">
        <v>0</v>
      </c>
      <c r="W1307" s="101">
        <v>1.40034917455404E-2</v>
      </c>
    </row>
    <row r="1308" spans="2:23" x14ac:dyDescent="0.25">
      <c r="B1308" s="55" t="s">
        <v>116</v>
      </c>
      <c r="C1308" s="76" t="s">
        <v>139</v>
      </c>
      <c r="D1308" s="55" t="s">
        <v>69</v>
      </c>
      <c r="E1308" s="55" t="s">
        <v>176</v>
      </c>
      <c r="F1308" s="70">
        <v>311.01</v>
      </c>
      <c r="G1308" s="77">
        <v>53000</v>
      </c>
      <c r="H1308" s="77">
        <v>310.68</v>
      </c>
      <c r="I1308" s="77">
        <v>2</v>
      </c>
      <c r="J1308" s="77">
        <v>-26.780278046565599</v>
      </c>
      <c r="K1308" s="77">
        <v>0</v>
      </c>
      <c r="L1308" s="77">
        <v>-26.817761449634698</v>
      </c>
      <c r="M1308" s="77">
        <v>0</v>
      </c>
      <c r="N1308" s="77">
        <v>3.7483403069077402E-2</v>
      </c>
      <c r="O1308" s="77">
        <v>0</v>
      </c>
      <c r="P1308" s="77">
        <v>2.2580388635939999E-6</v>
      </c>
      <c r="Q1308" s="77">
        <v>2.2580388635949998E-6</v>
      </c>
      <c r="R1308" s="77">
        <v>0</v>
      </c>
      <c r="S1308" s="77">
        <v>0</v>
      </c>
      <c r="T1308" s="77" t="s">
        <v>155</v>
      </c>
      <c r="U1308" s="105">
        <v>1.2369523012794899E-2</v>
      </c>
      <c r="V1308" s="105">
        <v>0</v>
      </c>
      <c r="W1308" s="101">
        <v>1.23697510418956E-2</v>
      </c>
    </row>
    <row r="1309" spans="2:23" x14ac:dyDescent="0.25">
      <c r="B1309" s="55" t="s">
        <v>116</v>
      </c>
      <c r="C1309" s="76" t="s">
        <v>139</v>
      </c>
      <c r="D1309" s="55" t="s">
        <v>69</v>
      </c>
      <c r="E1309" s="55" t="s">
        <v>176</v>
      </c>
      <c r="F1309" s="70">
        <v>311.01</v>
      </c>
      <c r="G1309" s="77">
        <v>53000</v>
      </c>
      <c r="H1309" s="77">
        <v>310.68</v>
      </c>
      <c r="I1309" s="77">
        <v>3</v>
      </c>
      <c r="J1309" s="77">
        <v>-26.780278046565599</v>
      </c>
      <c r="K1309" s="77">
        <v>0</v>
      </c>
      <c r="L1309" s="77">
        <v>-26.817761449634698</v>
      </c>
      <c r="M1309" s="77">
        <v>0</v>
      </c>
      <c r="N1309" s="77">
        <v>3.7483403069077402E-2</v>
      </c>
      <c r="O1309" s="77">
        <v>0</v>
      </c>
      <c r="P1309" s="77">
        <v>2.2580388635939999E-6</v>
      </c>
      <c r="Q1309" s="77">
        <v>2.2580388635949998E-6</v>
      </c>
      <c r="R1309" s="77">
        <v>0</v>
      </c>
      <c r="S1309" s="77">
        <v>0</v>
      </c>
      <c r="T1309" s="77" t="s">
        <v>155</v>
      </c>
      <c r="U1309" s="105">
        <v>1.2369523012794899E-2</v>
      </c>
      <c r="V1309" s="105">
        <v>0</v>
      </c>
      <c r="W1309" s="101">
        <v>1.23697510418956E-2</v>
      </c>
    </row>
    <row r="1310" spans="2:23" x14ac:dyDescent="0.25">
      <c r="B1310" s="55" t="s">
        <v>116</v>
      </c>
      <c r="C1310" s="76" t="s">
        <v>139</v>
      </c>
      <c r="D1310" s="55" t="s">
        <v>69</v>
      </c>
      <c r="E1310" s="55" t="s">
        <v>176</v>
      </c>
      <c r="F1310" s="70">
        <v>311.01</v>
      </c>
      <c r="G1310" s="77">
        <v>53000</v>
      </c>
      <c r="H1310" s="77">
        <v>310.68</v>
      </c>
      <c r="I1310" s="77">
        <v>4</v>
      </c>
      <c r="J1310" s="77">
        <v>-29.392988099889099</v>
      </c>
      <c r="K1310" s="77">
        <v>0</v>
      </c>
      <c r="L1310" s="77">
        <v>-29.434128420330801</v>
      </c>
      <c r="M1310" s="77">
        <v>0</v>
      </c>
      <c r="N1310" s="77">
        <v>4.1140320441679402E-2</v>
      </c>
      <c r="O1310" s="77">
        <v>0</v>
      </c>
      <c r="P1310" s="77">
        <v>2.4783353125700001E-6</v>
      </c>
      <c r="Q1310" s="77">
        <v>2.4783353125690001E-6</v>
      </c>
      <c r="R1310" s="77">
        <v>0</v>
      </c>
      <c r="S1310" s="77">
        <v>0</v>
      </c>
      <c r="T1310" s="77" t="s">
        <v>155</v>
      </c>
      <c r="U1310" s="105">
        <v>1.3576305745753499E-2</v>
      </c>
      <c r="V1310" s="105">
        <v>0</v>
      </c>
      <c r="W1310" s="101">
        <v>1.3576556021595699E-2</v>
      </c>
    </row>
    <row r="1311" spans="2:23" x14ac:dyDescent="0.25">
      <c r="B1311" s="55" t="s">
        <v>116</v>
      </c>
      <c r="C1311" s="76" t="s">
        <v>139</v>
      </c>
      <c r="D1311" s="55" t="s">
        <v>69</v>
      </c>
      <c r="E1311" s="55" t="s">
        <v>176</v>
      </c>
      <c r="F1311" s="70">
        <v>311.01</v>
      </c>
      <c r="G1311" s="77">
        <v>53204</v>
      </c>
      <c r="H1311" s="77">
        <v>310.76</v>
      </c>
      <c r="I1311" s="77">
        <v>1</v>
      </c>
      <c r="J1311" s="77">
        <v>10.401713478786499</v>
      </c>
      <c r="K1311" s="77">
        <v>1.3827403213071399E-2</v>
      </c>
      <c r="L1311" s="77">
        <v>10.3052739574492</v>
      </c>
      <c r="M1311" s="77">
        <v>1.3572190197006799E-2</v>
      </c>
      <c r="N1311" s="77">
        <v>9.6439521337239598E-2</v>
      </c>
      <c r="O1311" s="77">
        <v>2.55213016064576E-4</v>
      </c>
      <c r="P1311" s="77">
        <v>-1.9202567581719999E-6</v>
      </c>
      <c r="Q1311" s="77">
        <v>-1.9202567581719999E-6</v>
      </c>
      <c r="R1311" s="77">
        <v>0</v>
      </c>
      <c r="S1311" s="77">
        <v>4.7099999999999996E-16</v>
      </c>
      <c r="T1311" s="77" t="s">
        <v>155</v>
      </c>
      <c r="U1311" s="105">
        <v>0.10345177883354501</v>
      </c>
      <c r="V1311" s="105">
        <v>0</v>
      </c>
      <c r="W1311" s="101">
        <v>0.103453685941529</v>
      </c>
    </row>
    <row r="1312" spans="2:23" x14ac:dyDescent="0.25">
      <c r="B1312" s="55" t="s">
        <v>116</v>
      </c>
      <c r="C1312" s="76" t="s">
        <v>139</v>
      </c>
      <c r="D1312" s="55" t="s">
        <v>69</v>
      </c>
      <c r="E1312" s="55" t="s">
        <v>176</v>
      </c>
      <c r="F1312" s="70">
        <v>311.01</v>
      </c>
      <c r="G1312" s="77">
        <v>53304</v>
      </c>
      <c r="H1312" s="77">
        <v>313.01</v>
      </c>
      <c r="I1312" s="77">
        <v>1</v>
      </c>
      <c r="J1312" s="77">
        <v>43.2518745977493</v>
      </c>
      <c r="K1312" s="77">
        <v>0.17341617563154099</v>
      </c>
      <c r="L1312" s="77">
        <v>43.190217699314999</v>
      </c>
      <c r="M1312" s="77">
        <v>0.172922107685548</v>
      </c>
      <c r="N1312" s="77">
        <v>6.1656898434314697E-2</v>
      </c>
      <c r="O1312" s="77">
        <v>4.9406794599294495E-4</v>
      </c>
      <c r="P1312" s="77">
        <v>-1.2267615118980001E-6</v>
      </c>
      <c r="Q1312" s="77">
        <v>-1.2267615118980001E-6</v>
      </c>
      <c r="R1312" s="77">
        <v>0</v>
      </c>
      <c r="S1312" s="77">
        <v>1.4000000000000001E-16</v>
      </c>
      <c r="T1312" s="77" t="s">
        <v>156</v>
      </c>
      <c r="U1312" s="105">
        <v>3.0840342960629302E-2</v>
      </c>
      <c r="V1312" s="105">
        <v>0</v>
      </c>
      <c r="W1312" s="101">
        <v>3.0840911494732198E-2</v>
      </c>
    </row>
    <row r="1313" spans="2:23" x14ac:dyDescent="0.25">
      <c r="B1313" s="55" t="s">
        <v>116</v>
      </c>
      <c r="C1313" s="76" t="s">
        <v>139</v>
      </c>
      <c r="D1313" s="55" t="s">
        <v>69</v>
      </c>
      <c r="E1313" s="55" t="s">
        <v>176</v>
      </c>
      <c r="F1313" s="70">
        <v>311.01</v>
      </c>
      <c r="G1313" s="77">
        <v>53354</v>
      </c>
      <c r="H1313" s="77">
        <v>311.52</v>
      </c>
      <c r="I1313" s="77">
        <v>1</v>
      </c>
      <c r="J1313" s="77">
        <v>28.098609512603499</v>
      </c>
      <c r="K1313" s="77">
        <v>1.65801689873772E-2</v>
      </c>
      <c r="L1313" s="77">
        <v>28.155992510151101</v>
      </c>
      <c r="M1313" s="77">
        <v>1.6647958198865401E-2</v>
      </c>
      <c r="N1313" s="77">
        <v>-5.7382997547655898E-2</v>
      </c>
      <c r="O1313" s="77">
        <v>-6.7789211488240993E-5</v>
      </c>
      <c r="P1313" s="77">
        <v>-2.2199584589167E-5</v>
      </c>
      <c r="Q1313" s="77">
        <v>-2.2199584589167E-5</v>
      </c>
      <c r="R1313" s="77">
        <v>0</v>
      </c>
      <c r="S1313" s="77">
        <v>1.0349E-14</v>
      </c>
      <c r="T1313" s="77" t="s">
        <v>156</v>
      </c>
      <c r="U1313" s="105">
        <v>8.1649198354166799E-3</v>
      </c>
      <c r="V1313" s="105">
        <v>0</v>
      </c>
      <c r="W1313" s="101">
        <v>8.1650703536965893E-3</v>
      </c>
    </row>
    <row r="1314" spans="2:23" x14ac:dyDescent="0.25">
      <c r="B1314" s="55" t="s">
        <v>116</v>
      </c>
      <c r="C1314" s="76" t="s">
        <v>139</v>
      </c>
      <c r="D1314" s="55" t="s">
        <v>69</v>
      </c>
      <c r="E1314" s="55" t="s">
        <v>176</v>
      </c>
      <c r="F1314" s="70">
        <v>311.01</v>
      </c>
      <c r="G1314" s="77">
        <v>53454</v>
      </c>
      <c r="H1314" s="77">
        <v>311.83999999999997</v>
      </c>
      <c r="I1314" s="77">
        <v>1</v>
      </c>
      <c r="J1314" s="77">
        <v>18.289027662139802</v>
      </c>
      <c r="K1314" s="77">
        <v>2.28121179387684E-2</v>
      </c>
      <c r="L1314" s="77">
        <v>18.345872899652399</v>
      </c>
      <c r="M1314" s="77">
        <v>2.29541457771038E-2</v>
      </c>
      <c r="N1314" s="77">
        <v>-5.68452375126038E-2</v>
      </c>
      <c r="O1314" s="77">
        <v>-1.42027838335366E-4</v>
      </c>
      <c r="P1314" s="77">
        <v>-2.0990152910577999E-5</v>
      </c>
      <c r="Q1314" s="77">
        <v>-2.0990152910576E-5</v>
      </c>
      <c r="R1314" s="77">
        <v>0</v>
      </c>
      <c r="S1314" s="77">
        <v>3.0048000000000002E-14</v>
      </c>
      <c r="T1314" s="77" t="s">
        <v>156</v>
      </c>
      <c r="U1314" s="105">
        <v>2.9505275818687798E-3</v>
      </c>
      <c r="V1314" s="105">
        <v>0</v>
      </c>
      <c r="W1314" s="101">
        <v>2.9505819741157801E-3</v>
      </c>
    </row>
    <row r="1315" spans="2:23" x14ac:dyDescent="0.25">
      <c r="B1315" s="55" t="s">
        <v>116</v>
      </c>
      <c r="C1315" s="76" t="s">
        <v>139</v>
      </c>
      <c r="D1315" s="55" t="s">
        <v>69</v>
      </c>
      <c r="E1315" s="55" t="s">
        <v>176</v>
      </c>
      <c r="F1315" s="70">
        <v>311.01</v>
      </c>
      <c r="G1315" s="77">
        <v>53604</v>
      </c>
      <c r="H1315" s="77">
        <v>312.13</v>
      </c>
      <c r="I1315" s="77">
        <v>1</v>
      </c>
      <c r="J1315" s="77">
        <v>32.268069212643297</v>
      </c>
      <c r="K1315" s="77">
        <v>4.5293430645969197E-2</v>
      </c>
      <c r="L1315" s="77">
        <v>32.347255340591403</v>
      </c>
      <c r="M1315" s="77">
        <v>4.55160043710197E-2</v>
      </c>
      <c r="N1315" s="77">
        <v>-7.9186127948122104E-2</v>
      </c>
      <c r="O1315" s="77">
        <v>-2.2257372505045801E-4</v>
      </c>
      <c r="P1315" s="77">
        <v>1.4375879844422E-5</v>
      </c>
      <c r="Q1315" s="77">
        <v>1.4375879844422E-5</v>
      </c>
      <c r="R1315" s="77">
        <v>0</v>
      </c>
      <c r="S1315" s="77">
        <v>8.9899999999999997E-15</v>
      </c>
      <c r="T1315" s="77" t="s">
        <v>156</v>
      </c>
      <c r="U1315" s="105">
        <v>1.93411677879258E-2</v>
      </c>
      <c r="V1315" s="105">
        <v>0</v>
      </c>
      <c r="W1315" s="101">
        <v>1.93415243375754E-2</v>
      </c>
    </row>
    <row r="1316" spans="2:23" x14ac:dyDescent="0.25">
      <c r="B1316" s="55" t="s">
        <v>116</v>
      </c>
      <c r="C1316" s="76" t="s">
        <v>139</v>
      </c>
      <c r="D1316" s="55" t="s">
        <v>69</v>
      </c>
      <c r="E1316" s="55" t="s">
        <v>176</v>
      </c>
      <c r="F1316" s="70">
        <v>311.01</v>
      </c>
      <c r="G1316" s="77">
        <v>53654</v>
      </c>
      <c r="H1316" s="77">
        <v>310.91000000000003</v>
      </c>
      <c r="I1316" s="77">
        <v>1</v>
      </c>
      <c r="J1316" s="77">
        <v>-19.1833927597105</v>
      </c>
      <c r="K1316" s="77">
        <v>1.7947484742604498E-2</v>
      </c>
      <c r="L1316" s="77">
        <v>-19.059895921531201</v>
      </c>
      <c r="M1316" s="77">
        <v>1.77171476789563E-2</v>
      </c>
      <c r="N1316" s="77">
        <v>-0.12349683817936</v>
      </c>
      <c r="O1316" s="77">
        <v>2.3033706364822501E-4</v>
      </c>
      <c r="P1316" s="77">
        <v>2.2410191985144E-5</v>
      </c>
      <c r="Q1316" s="77">
        <v>2.2410191985144E-5</v>
      </c>
      <c r="R1316" s="77">
        <v>0</v>
      </c>
      <c r="S1316" s="77">
        <v>2.4493000000000001E-14</v>
      </c>
      <c r="T1316" s="77" t="s">
        <v>156</v>
      </c>
      <c r="U1316" s="105">
        <v>5.9275929494120097E-2</v>
      </c>
      <c r="V1316" s="105">
        <v>0</v>
      </c>
      <c r="W1316" s="101">
        <v>5.9277022231235398E-2</v>
      </c>
    </row>
    <row r="1317" spans="2:23" x14ac:dyDescent="0.25">
      <c r="B1317" s="55" t="s">
        <v>116</v>
      </c>
      <c r="C1317" s="76" t="s">
        <v>139</v>
      </c>
      <c r="D1317" s="55" t="s">
        <v>69</v>
      </c>
      <c r="E1317" s="55" t="s">
        <v>177</v>
      </c>
      <c r="F1317" s="70">
        <v>309.94</v>
      </c>
      <c r="G1317" s="77">
        <v>53150</v>
      </c>
      <c r="H1317" s="77">
        <v>309.39999999999998</v>
      </c>
      <c r="I1317" s="77">
        <v>1</v>
      </c>
      <c r="J1317" s="77">
        <v>-13.767716379111</v>
      </c>
      <c r="K1317" s="77">
        <v>5.1860883911287398E-3</v>
      </c>
      <c r="L1317" s="77">
        <v>-13.4058655215967</v>
      </c>
      <c r="M1317" s="77">
        <v>4.9170634232825897E-3</v>
      </c>
      <c r="N1317" s="77">
        <v>-0.36185085751427898</v>
      </c>
      <c r="O1317" s="77">
        <v>2.69024967846152E-4</v>
      </c>
      <c r="P1317" s="77">
        <v>2.2693004883755998E-5</v>
      </c>
      <c r="Q1317" s="77">
        <v>2.2693004883754999E-5</v>
      </c>
      <c r="R1317" s="77">
        <v>0</v>
      </c>
      <c r="S1317" s="77">
        <v>1.409E-14</v>
      </c>
      <c r="T1317" s="77" t="s">
        <v>155</v>
      </c>
      <c r="U1317" s="105">
        <v>-0.112090501264799</v>
      </c>
      <c r="V1317" s="105">
        <v>0</v>
      </c>
      <c r="W1317" s="101">
        <v>-0.112088434904102</v>
      </c>
    </row>
    <row r="1318" spans="2:23" x14ac:dyDescent="0.25">
      <c r="B1318" s="55" t="s">
        <v>116</v>
      </c>
      <c r="C1318" s="76" t="s">
        <v>139</v>
      </c>
      <c r="D1318" s="55" t="s">
        <v>69</v>
      </c>
      <c r="E1318" s="55" t="s">
        <v>177</v>
      </c>
      <c r="F1318" s="70">
        <v>309.94</v>
      </c>
      <c r="G1318" s="77">
        <v>53150</v>
      </c>
      <c r="H1318" s="77">
        <v>309.39999999999998</v>
      </c>
      <c r="I1318" s="77">
        <v>2</v>
      </c>
      <c r="J1318" s="77">
        <v>-13.7272926370417</v>
      </c>
      <c r="K1318" s="77">
        <v>5.1613322444862197E-3</v>
      </c>
      <c r="L1318" s="77">
        <v>-13.3665042190293</v>
      </c>
      <c r="M1318" s="77">
        <v>4.8935914856723904E-3</v>
      </c>
      <c r="N1318" s="77">
        <v>-0.36078841801245898</v>
      </c>
      <c r="O1318" s="77">
        <v>2.6774075881383E-4</v>
      </c>
      <c r="P1318" s="77">
        <v>2.2626375371599001E-5</v>
      </c>
      <c r="Q1318" s="77">
        <v>2.2626375371598001E-5</v>
      </c>
      <c r="R1318" s="77">
        <v>0</v>
      </c>
      <c r="S1318" s="77">
        <v>1.4021999999999999E-14</v>
      </c>
      <c r="T1318" s="77" t="s">
        <v>155</v>
      </c>
      <c r="U1318" s="105">
        <v>-0.111914464944856</v>
      </c>
      <c r="V1318" s="105">
        <v>0</v>
      </c>
      <c r="W1318" s="101">
        <v>-0.111912401829345</v>
      </c>
    </row>
    <row r="1319" spans="2:23" x14ac:dyDescent="0.25">
      <c r="B1319" s="55" t="s">
        <v>116</v>
      </c>
      <c r="C1319" s="76" t="s">
        <v>139</v>
      </c>
      <c r="D1319" s="55" t="s">
        <v>69</v>
      </c>
      <c r="E1319" s="55" t="s">
        <v>177</v>
      </c>
      <c r="F1319" s="70">
        <v>309.94</v>
      </c>
      <c r="G1319" s="77">
        <v>53900</v>
      </c>
      <c r="H1319" s="77">
        <v>309.23</v>
      </c>
      <c r="I1319" s="77">
        <v>1</v>
      </c>
      <c r="J1319" s="77">
        <v>-15.2008570037837</v>
      </c>
      <c r="K1319" s="77">
        <v>1.08369979161606E-2</v>
      </c>
      <c r="L1319" s="77">
        <v>-14.883713479409201</v>
      </c>
      <c r="M1319" s="77">
        <v>1.0389519073352199E-2</v>
      </c>
      <c r="N1319" s="77">
        <v>-0.31714352437445498</v>
      </c>
      <c r="O1319" s="77">
        <v>4.4747884280834797E-4</v>
      </c>
      <c r="P1319" s="77">
        <v>-3.68548513779024E-4</v>
      </c>
      <c r="Q1319" s="77">
        <v>-3.68548513779024E-4</v>
      </c>
      <c r="R1319" s="77">
        <v>0</v>
      </c>
      <c r="S1319" s="77">
        <v>6.3703340000000003E-12</v>
      </c>
      <c r="T1319" s="77" t="s">
        <v>155</v>
      </c>
      <c r="U1319" s="105">
        <v>-8.6639164755034304E-2</v>
      </c>
      <c r="V1319" s="105">
        <v>0</v>
      </c>
      <c r="W1319" s="101">
        <v>-8.6637567583437394E-2</v>
      </c>
    </row>
    <row r="1320" spans="2:23" x14ac:dyDescent="0.25">
      <c r="B1320" s="55" t="s">
        <v>116</v>
      </c>
      <c r="C1320" s="76" t="s">
        <v>139</v>
      </c>
      <c r="D1320" s="55" t="s">
        <v>69</v>
      </c>
      <c r="E1320" s="55" t="s">
        <v>177</v>
      </c>
      <c r="F1320" s="70">
        <v>309.94</v>
      </c>
      <c r="G1320" s="77">
        <v>53900</v>
      </c>
      <c r="H1320" s="77">
        <v>309.23</v>
      </c>
      <c r="I1320" s="77">
        <v>2</v>
      </c>
      <c r="J1320" s="77">
        <v>-15.2172731533116</v>
      </c>
      <c r="K1320" s="77">
        <v>1.08511547481463E-2</v>
      </c>
      <c r="L1320" s="77">
        <v>-14.8997871301217</v>
      </c>
      <c r="M1320" s="77">
        <v>1.0403091344664999E-2</v>
      </c>
      <c r="N1320" s="77">
        <v>-0.31748602318991398</v>
      </c>
      <c r="O1320" s="77">
        <v>4.4806340348129401E-4</v>
      </c>
      <c r="P1320" s="77">
        <v>-3.6894652736060802E-4</v>
      </c>
      <c r="Q1320" s="77">
        <v>-3.6894652736060699E-4</v>
      </c>
      <c r="R1320" s="77">
        <v>0</v>
      </c>
      <c r="S1320" s="77">
        <v>6.3786549999999997E-12</v>
      </c>
      <c r="T1320" s="77" t="s">
        <v>155</v>
      </c>
      <c r="U1320" s="105">
        <v>-8.6701367698075904E-2</v>
      </c>
      <c r="V1320" s="105">
        <v>0</v>
      </c>
      <c r="W1320" s="101">
        <v>-8.6699769379783104E-2</v>
      </c>
    </row>
    <row r="1321" spans="2:23" x14ac:dyDescent="0.25">
      <c r="B1321" s="55" t="s">
        <v>116</v>
      </c>
      <c r="C1321" s="76" t="s">
        <v>139</v>
      </c>
      <c r="D1321" s="55" t="s">
        <v>69</v>
      </c>
      <c r="E1321" s="55" t="s">
        <v>178</v>
      </c>
      <c r="F1321" s="70">
        <v>309.39999999999998</v>
      </c>
      <c r="G1321" s="77">
        <v>53550</v>
      </c>
      <c r="H1321" s="77">
        <v>308.89</v>
      </c>
      <c r="I1321" s="77">
        <v>1</v>
      </c>
      <c r="J1321" s="77">
        <v>-8.5422980718953205</v>
      </c>
      <c r="K1321" s="77">
        <v>1.7928939404975499E-3</v>
      </c>
      <c r="L1321" s="77">
        <v>-8.3759012037922194</v>
      </c>
      <c r="M1321" s="77">
        <v>1.7237260643726501E-3</v>
      </c>
      <c r="N1321" s="77">
        <v>-0.16639686810309601</v>
      </c>
      <c r="O1321" s="77">
        <v>6.9167876124892006E-5</v>
      </c>
      <c r="P1321" s="77">
        <v>-3.0751705011839098E-4</v>
      </c>
      <c r="Q1321" s="77">
        <v>-3.0751705011839098E-4</v>
      </c>
      <c r="R1321" s="77">
        <v>0</v>
      </c>
      <c r="S1321" s="77">
        <v>2.323505E-12</v>
      </c>
      <c r="T1321" s="77" t="s">
        <v>156</v>
      </c>
      <c r="U1321" s="105">
        <v>-6.3479499667947595E-2</v>
      </c>
      <c r="V1321" s="105">
        <v>0</v>
      </c>
      <c r="W1321" s="101">
        <v>-6.3478329439054695E-2</v>
      </c>
    </row>
    <row r="1322" spans="2:23" x14ac:dyDescent="0.25">
      <c r="B1322" s="55" t="s">
        <v>116</v>
      </c>
      <c r="C1322" s="76" t="s">
        <v>139</v>
      </c>
      <c r="D1322" s="55" t="s">
        <v>69</v>
      </c>
      <c r="E1322" s="55" t="s">
        <v>178</v>
      </c>
      <c r="F1322" s="70">
        <v>309.39999999999998</v>
      </c>
      <c r="G1322" s="77">
        <v>54200</v>
      </c>
      <c r="H1322" s="77">
        <v>309.33</v>
      </c>
      <c r="I1322" s="77">
        <v>1</v>
      </c>
      <c r="J1322" s="77">
        <v>7.6703524583808598</v>
      </c>
      <c r="K1322" s="77">
        <v>3.8830642511621002E-4</v>
      </c>
      <c r="L1322" s="77">
        <v>7.8396029983380497</v>
      </c>
      <c r="M1322" s="77">
        <v>4.0563187613223598E-4</v>
      </c>
      <c r="N1322" s="77">
        <v>-0.16925053995719</v>
      </c>
      <c r="O1322" s="77">
        <v>-1.7325451016027E-5</v>
      </c>
      <c r="P1322" s="77">
        <v>-3.1283852977541902E-4</v>
      </c>
      <c r="Q1322" s="77">
        <v>-3.1283852977542E-4</v>
      </c>
      <c r="R1322" s="77">
        <v>0</v>
      </c>
      <c r="S1322" s="77">
        <v>6.4592800000000001E-13</v>
      </c>
      <c r="T1322" s="77" t="s">
        <v>156</v>
      </c>
      <c r="U1322" s="105">
        <v>-1.72074259505752E-2</v>
      </c>
      <c r="V1322" s="105">
        <v>0</v>
      </c>
      <c r="W1322" s="101">
        <v>-1.7207108735929202E-2</v>
      </c>
    </row>
    <row r="1323" spans="2:23" x14ac:dyDescent="0.25">
      <c r="B1323" s="55" t="s">
        <v>116</v>
      </c>
      <c r="C1323" s="76" t="s">
        <v>139</v>
      </c>
      <c r="D1323" s="55" t="s">
        <v>69</v>
      </c>
      <c r="E1323" s="55" t="s">
        <v>179</v>
      </c>
      <c r="F1323" s="70">
        <v>309.60000000000002</v>
      </c>
      <c r="G1323" s="77">
        <v>53150</v>
      </c>
      <c r="H1323" s="77">
        <v>309.39999999999998</v>
      </c>
      <c r="I1323" s="77">
        <v>1</v>
      </c>
      <c r="J1323" s="77">
        <v>-21.8280195527038</v>
      </c>
      <c r="K1323" s="77">
        <v>0</v>
      </c>
      <c r="L1323" s="77">
        <v>-21.772740715794399</v>
      </c>
      <c r="M1323" s="77">
        <v>0</v>
      </c>
      <c r="N1323" s="77">
        <v>-5.5278836909383698E-2</v>
      </c>
      <c r="O1323" s="77">
        <v>0</v>
      </c>
      <c r="P1323" s="77">
        <v>3.0768342216187999E-5</v>
      </c>
      <c r="Q1323" s="77">
        <v>3.0768342216189001E-5</v>
      </c>
      <c r="R1323" s="77">
        <v>0</v>
      </c>
      <c r="S1323" s="77">
        <v>0</v>
      </c>
      <c r="T1323" s="77" t="s">
        <v>156</v>
      </c>
      <c r="U1323" s="105">
        <v>-1.1055767381879199E-2</v>
      </c>
      <c r="V1323" s="105">
        <v>0</v>
      </c>
      <c r="W1323" s="101">
        <v>-1.1055563571538999E-2</v>
      </c>
    </row>
    <row r="1324" spans="2:23" x14ac:dyDescent="0.25">
      <c r="B1324" s="55" t="s">
        <v>116</v>
      </c>
      <c r="C1324" s="76" t="s">
        <v>139</v>
      </c>
      <c r="D1324" s="55" t="s">
        <v>69</v>
      </c>
      <c r="E1324" s="55" t="s">
        <v>179</v>
      </c>
      <c r="F1324" s="70">
        <v>309.60000000000002</v>
      </c>
      <c r="G1324" s="77">
        <v>53150</v>
      </c>
      <c r="H1324" s="77">
        <v>309.39999999999998</v>
      </c>
      <c r="I1324" s="77">
        <v>2</v>
      </c>
      <c r="J1324" s="77">
        <v>-18.3270122325351</v>
      </c>
      <c r="K1324" s="77">
        <v>0</v>
      </c>
      <c r="L1324" s="77">
        <v>-18.280599596803601</v>
      </c>
      <c r="M1324" s="77">
        <v>0</v>
      </c>
      <c r="N1324" s="77">
        <v>-4.6412635731413202E-2</v>
      </c>
      <c r="O1324" s="77">
        <v>0</v>
      </c>
      <c r="P1324" s="77">
        <v>2.5833391948752999E-5</v>
      </c>
      <c r="Q1324" s="77">
        <v>2.5833391948752999E-5</v>
      </c>
      <c r="R1324" s="77">
        <v>0</v>
      </c>
      <c r="S1324" s="77">
        <v>0</v>
      </c>
      <c r="T1324" s="77" t="s">
        <v>156</v>
      </c>
      <c r="U1324" s="105">
        <v>-9.28252714628474E-3</v>
      </c>
      <c r="V1324" s="105">
        <v>0</v>
      </c>
      <c r="W1324" s="101">
        <v>-9.2823560251901801E-3</v>
      </c>
    </row>
    <row r="1325" spans="2:23" x14ac:dyDescent="0.25">
      <c r="B1325" s="55" t="s">
        <v>116</v>
      </c>
      <c r="C1325" s="76" t="s">
        <v>139</v>
      </c>
      <c r="D1325" s="55" t="s">
        <v>69</v>
      </c>
      <c r="E1325" s="55" t="s">
        <v>179</v>
      </c>
      <c r="F1325" s="70">
        <v>309.60000000000002</v>
      </c>
      <c r="G1325" s="77">
        <v>53150</v>
      </c>
      <c r="H1325" s="77">
        <v>309.39999999999998</v>
      </c>
      <c r="I1325" s="77">
        <v>3</v>
      </c>
      <c r="J1325" s="77">
        <v>-22.424006434688899</v>
      </c>
      <c r="K1325" s="77">
        <v>0</v>
      </c>
      <c r="L1325" s="77">
        <v>-22.367218278000401</v>
      </c>
      <c r="M1325" s="77">
        <v>0</v>
      </c>
      <c r="N1325" s="77">
        <v>-5.6788156688489203E-2</v>
      </c>
      <c r="O1325" s="77">
        <v>0</v>
      </c>
      <c r="P1325" s="77">
        <v>3.1608433453644999E-5</v>
      </c>
      <c r="Q1325" s="77">
        <v>3.1608433453644999E-5</v>
      </c>
      <c r="R1325" s="77">
        <v>0</v>
      </c>
      <c r="S1325" s="77">
        <v>0</v>
      </c>
      <c r="T1325" s="77" t="s">
        <v>156</v>
      </c>
      <c r="U1325" s="105">
        <v>-1.1357631337700401E-2</v>
      </c>
      <c r="V1325" s="105">
        <v>0</v>
      </c>
      <c r="W1325" s="101">
        <v>-1.13574219625727E-2</v>
      </c>
    </row>
    <row r="1326" spans="2:23" x14ac:dyDescent="0.25">
      <c r="B1326" s="55" t="s">
        <v>116</v>
      </c>
      <c r="C1326" s="76" t="s">
        <v>139</v>
      </c>
      <c r="D1326" s="55" t="s">
        <v>69</v>
      </c>
      <c r="E1326" s="55" t="s">
        <v>179</v>
      </c>
      <c r="F1326" s="70">
        <v>309.60000000000002</v>
      </c>
      <c r="G1326" s="77">
        <v>53654</v>
      </c>
      <c r="H1326" s="77">
        <v>310.91000000000003</v>
      </c>
      <c r="I1326" s="77">
        <v>1</v>
      </c>
      <c r="J1326" s="77">
        <v>79.144442553168204</v>
      </c>
      <c r="K1326" s="77">
        <v>0.19668466351342501</v>
      </c>
      <c r="L1326" s="77">
        <v>79.042661959222897</v>
      </c>
      <c r="M1326" s="77">
        <v>0.19617911166144</v>
      </c>
      <c r="N1326" s="77">
        <v>0.101780593945244</v>
      </c>
      <c r="O1326" s="77">
        <v>5.0555185198497901E-4</v>
      </c>
      <c r="P1326" s="77">
        <v>-1.8393036074615E-5</v>
      </c>
      <c r="Q1326" s="77">
        <v>-1.8393036074615E-5</v>
      </c>
      <c r="R1326" s="77">
        <v>0</v>
      </c>
      <c r="S1326" s="77">
        <v>1.0622999999999999E-14</v>
      </c>
      <c r="T1326" s="77" t="s">
        <v>156</v>
      </c>
      <c r="U1326" s="105">
        <v>2.35174117693293E-2</v>
      </c>
      <c r="V1326" s="105">
        <v>0</v>
      </c>
      <c r="W1326" s="101">
        <v>2.3517845307005E-2</v>
      </c>
    </row>
    <row r="1327" spans="2:23" x14ac:dyDescent="0.25">
      <c r="B1327" s="55" t="s">
        <v>116</v>
      </c>
      <c r="C1327" s="76" t="s">
        <v>139</v>
      </c>
      <c r="D1327" s="55" t="s">
        <v>69</v>
      </c>
      <c r="E1327" s="55" t="s">
        <v>179</v>
      </c>
      <c r="F1327" s="70">
        <v>309.60000000000002</v>
      </c>
      <c r="G1327" s="77">
        <v>53654</v>
      </c>
      <c r="H1327" s="77">
        <v>310.91000000000003</v>
      </c>
      <c r="I1327" s="77">
        <v>2</v>
      </c>
      <c r="J1327" s="77">
        <v>79.144442553168204</v>
      </c>
      <c r="K1327" s="77">
        <v>0.19668466351342501</v>
      </c>
      <c r="L1327" s="77">
        <v>79.042661959222897</v>
      </c>
      <c r="M1327" s="77">
        <v>0.19617911166144</v>
      </c>
      <c r="N1327" s="77">
        <v>0.101780593945244</v>
      </c>
      <c r="O1327" s="77">
        <v>5.0555185198497901E-4</v>
      </c>
      <c r="P1327" s="77">
        <v>-1.8393036074615E-5</v>
      </c>
      <c r="Q1327" s="77">
        <v>-1.8393036074615E-5</v>
      </c>
      <c r="R1327" s="77">
        <v>0</v>
      </c>
      <c r="S1327" s="77">
        <v>1.0622999999999999E-14</v>
      </c>
      <c r="T1327" s="77" t="s">
        <v>156</v>
      </c>
      <c r="U1327" s="105">
        <v>2.35174117693293E-2</v>
      </c>
      <c r="V1327" s="105">
        <v>0</v>
      </c>
      <c r="W1327" s="101">
        <v>2.3517845307005E-2</v>
      </c>
    </row>
    <row r="1328" spans="2:23" x14ac:dyDescent="0.25">
      <c r="B1328" s="55" t="s">
        <v>116</v>
      </c>
      <c r="C1328" s="76" t="s">
        <v>139</v>
      </c>
      <c r="D1328" s="55" t="s">
        <v>69</v>
      </c>
      <c r="E1328" s="55" t="s">
        <v>179</v>
      </c>
      <c r="F1328" s="70">
        <v>309.60000000000002</v>
      </c>
      <c r="G1328" s="77">
        <v>53704</v>
      </c>
      <c r="H1328" s="77">
        <v>309.69</v>
      </c>
      <c r="I1328" s="77">
        <v>1</v>
      </c>
      <c r="J1328" s="77">
        <v>-10.299943566479</v>
      </c>
      <c r="K1328" s="77">
        <v>4.4345134063568797E-3</v>
      </c>
      <c r="L1328" s="77">
        <v>-10.278895232404301</v>
      </c>
      <c r="M1328" s="77">
        <v>4.4164077249075001E-3</v>
      </c>
      <c r="N1328" s="77">
        <v>-2.1048334074715E-2</v>
      </c>
      <c r="O1328" s="77">
        <v>1.8105681449380001E-5</v>
      </c>
      <c r="P1328" s="77">
        <v>-2.3699178998293999E-5</v>
      </c>
      <c r="Q1328" s="77">
        <v>-2.3699178998295002E-5</v>
      </c>
      <c r="R1328" s="77">
        <v>0</v>
      </c>
      <c r="S1328" s="77">
        <v>2.3476999999999999E-14</v>
      </c>
      <c r="T1328" s="77" t="s">
        <v>156</v>
      </c>
      <c r="U1328" s="105">
        <v>7.5006837991171199E-3</v>
      </c>
      <c r="V1328" s="105">
        <v>0</v>
      </c>
      <c r="W1328" s="101">
        <v>7.5008220723698001E-3</v>
      </c>
    </row>
    <row r="1329" spans="2:23" x14ac:dyDescent="0.25">
      <c r="B1329" s="55" t="s">
        <v>116</v>
      </c>
      <c r="C1329" s="76" t="s">
        <v>139</v>
      </c>
      <c r="D1329" s="55" t="s">
        <v>69</v>
      </c>
      <c r="E1329" s="55" t="s">
        <v>179</v>
      </c>
      <c r="F1329" s="70">
        <v>309.60000000000002</v>
      </c>
      <c r="G1329" s="77">
        <v>58004</v>
      </c>
      <c r="H1329" s="77">
        <v>300.56</v>
      </c>
      <c r="I1329" s="77">
        <v>1</v>
      </c>
      <c r="J1329" s="77">
        <v>-86.399332285334694</v>
      </c>
      <c r="K1329" s="77">
        <v>1.5810540903786801</v>
      </c>
      <c r="L1329" s="77">
        <v>-86.374326940092701</v>
      </c>
      <c r="M1329" s="77">
        <v>1.5801390582521799</v>
      </c>
      <c r="N1329" s="77">
        <v>-2.5005345241924101E-2</v>
      </c>
      <c r="O1329" s="77">
        <v>9.1503212650070897E-4</v>
      </c>
      <c r="P1329" s="77">
        <v>-2.7724916060363999E-5</v>
      </c>
      <c r="Q1329" s="77">
        <v>-2.7724916060364999E-5</v>
      </c>
      <c r="R1329" s="77">
        <v>0</v>
      </c>
      <c r="S1329" s="77">
        <v>1.6280500000000001E-13</v>
      </c>
      <c r="T1329" s="77" t="s">
        <v>156</v>
      </c>
      <c r="U1329" s="105">
        <v>5.3109680165841798E-2</v>
      </c>
      <c r="V1329" s="105">
        <v>0</v>
      </c>
      <c r="W1329" s="101">
        <v>5.3110659229674201E-2</v>
      </c>
    </row>
    <row r="1330" spans="2:23" x14ac:dyDescent="0.25">
      <c r="B1330" s="55" t="s">
        <v>116</v>
      </c>
      <c r="C1330" s="76" t="s">
        <v>139</v>
      </c>
      <c r="D1330" s="55" t="s">
        <v>69</v>
      </c>
      <c r="E1330" s="55" t="s">
        <v>180</v>
      </c>
      <c r="F1330" s="70">
        <v>308.08</v>
      </c>
      <c r="G1330" s="77">
        <v>53050</v>
      </c>
      <c r="H1330" s="77">
        <v>309.94</v>
      </c>
      <c r="I1330" s="77">
        <v>1</v>
      </c>
      <c r="J1330" s="77">
        <v>142.80887228159301</v>
      </c>
      <c r="K1330" s="77">
        <v>0.491504413456401</v>
      </c>
      <c r="L1330" s="77">
        <v>144.09891696372301</v>
      </c>
      <c r="M1330" s="77">
        <v>0.50042439866984001</v>
      </c>
      <c r="N1330" s="77">
        <v>-1.2900446821298299</v>
      </c>
      <c r="O1330" s="77">
        <v>-8.9199852134389003E-3</v>
      </c>
      <c r="P1330" s="77">
        <v>1.7228024383448101E-4</v>
      </c>
      <c r="Q1330" s="77">
        <v>1.7228024383448201E-4</v>
      </c>
      <c r="R1330" s="77">
        <v>0</v>
      </c>
      <c r="S1330" s="77">
        <v>7.1529999999999999E-13</v>
      </c>
      <c r="T1330" s="77" t="s">
        <v>155</v>
      </c>
      <c r="U1330" s="105">
        <v>-0.35688152204324802</v>
      </c>
      <c r="V1330" s="105">
        <v>0</v>
      </c>
      <c r="W1330" s="101">
        <v>-0.356874943020562</v>
      </c>
    </row>
    <row r="1331" spans="2:23" x14ac:dyDescent="0.25">
      <c r="B1331" s="55" t="s">
        <v>116</v>
      </c>
      <c r="C1331" s="76" t="s">
        <v>139</v>
      </c>
      <c r="D1331" s="55" t="s">
        <v>69</v>
      </c>
      <c r="E1331" s="55" t="s">
        <v>180</v>
      </c>
      <c r="F1331" s="70">
        <v>308.08</v>
      </c>
      <c r="G1331" s="77">
        <v>53204</v>
      </c>
      <c r="H1331" s="77">
        <v>310.76</v>
      </c>
      <c r="I1331" s="77">
        <v>1</v>
      </c>
      <c r="J1331" s="77">
        <v>31.932278869976699</v>
      </c>
      <c r="K1331" s="77">
        <v>0</v>
      </c>
      <c r="L1331" s="77">
        <v>32.011301258158198</v>
      </c>
      <c r="M1331" s="77">
        <v>0</v>
      </c>
      <c r="N1331" s="77">
        <v>-7.9022388181526598E-2</v>
      </c>
      <c r="O1331" s="77">
        <v>0</v>
      </c>
      <c r="P1331" s="77">
        <v>1.573508981482E-6</v>
      </c>
      <c r="Q1331" s="77">
        <v>1.573508981482E-6</v>
      </c>
      <c r="R1331" s="77">
        <v>0</v>
      </c>
      <c r="S1331" s="77">
        <v>0</v>
      </c>
      <c r="T1331" s="77" t="s">
        <v>156</v>
      </c>
      <c r="U1331" s="105">
        <v>0.211780000326491</v>
      </c>
      <c r="V1331" s="105">
        <v>0</v>
      </c>
      <c r="W1331" s="101">
        <v>0.211783904438474</v>
      </c>
    </row>
    <row r="1332" spans="2:23" x14ac:dyDescent="0.25">
      <c r="B1332" s="55" t="s">
        <v>116</v>
      </c>
      <c r="C1332" s="76" t="s">
        <v>139</v>
      </c>
      <c r="D1332" s="55" t="s">
        <v>69</v>
      </c>
      <c r="E1332" s="55" t="s">
        <v>180</v>
      </c>
      <c r="F1332" s="70">
        <v>308.08</v>
      </c>
      <c r="G1332" s="77">
        <v>53204</v>
      </c>
      <c r="H1332" s="77">
        <v>310.76</v>
      </c>
      <c r="I1332" s="77">
        <v>2</v>
      </c>
      <c r="J1332" s="77">
        <v>31.932278869976699</v>
      </c>
      <c r="K1332" s="77">
        <v>0</v>
      </c>
      <c r="L1332" s="77">
        <v>32.011301258158198</v>
      </c>
      <c r="M1332" s="77">
        <v>0</v>
      </c>
      <c r="N1332" s="77">
        <v>-7.9022388181526598E-2</v>
      </c>
      <c r="O1332" s="77">
        <v>0</v>
      </c>
      <c r="P1332" s="77">
        <v>1.573508981482E-6</v>
      </c>
      <c r="Q1332" s="77">
        <v>1.573508981482E-6</v>
      </c>
      <c r="R1332" s="77">
        <v>0</v>
      </c>
      <c r="S1332" s="77">
        <v>0</v>
      </c>
      <c r="T1332" s="77" t="s">
        <v>156</v>
      </c>
      <c r="U1332" s="105">
        <v>0.211780000326491</v>
      </c>
      <c r="V1332" s="105">
        <v>0</v>
      </c>
      <c r="W1332" s="101">
        <v>0.211783904438474</v>
      </c>
    </row>
    <row r="1333" spans="2:23" x14ac:dyDescent="0.25">
      <c r="B1333" s="55" t="s">
        <v>116</v>
      </c>
      <c r="C1333" s="76" t="s">
        <v>139</v>
      </c>
      <c r="D1333" s="55" t="s">
        <v>69</v>
      </c>
      <c r="E1333" s="55" t="s">
        <v>181</v>
      </c>
      <c r="F1333" s="70">
        <v>310.76</v>
      </c>
      <c r="G1333" s="77">
        <v>53254</v>
      </c>
      <c r="H1333" s="77">
        <v>312.47000000000003</v>
      </c>
      <c r="I1333" s="77">
        <v>1</v>
      </c>
      <c r="J1333" s="77">
        <v>25.718371537472901</v>
      </c>
      <c r="K1333" s="77">
        <v>6.9715210480463002E-2</v>
      </c>
      <c r="L1333" s="77">
        <v>25.718371195953502</v>
      </c>
      <c r="M1333" s="77">
        <v>6.9715208628938305E-2</v>
      </c>
      <c r="N1333" s="77">
        <v>3.4151945160800001E-7</v>
      </c>
      <c r="O1333" s="77">
        <v>1.8515247279999999E-9</v>
      </c>
      <c r="P1333" s="77">
        <v>-2.2286999999999999E-14</v>
      </c>
      <c r="Q1333" s="77">
        <v>-2.2286999999999999E-14</v>
      </c>
      <c r="R1333" s="77">
        <v>0</v>
      </c>
      <c r="S1333" s="77">
        <v>0</v>
      </c>
      <c r="T1333" s="77" t="s">
        <v>156</v>
      </c>
      <c r="U1333" s="105">
        <v>-7.0353841939999998E-9</v>
      </c>
      <c r="V1333" s="105">
        <v>0</v>
      </c>
      <c r="W1333" s="101">
        <v>-7.0352544984300003E-9</v>
      </c>
    </row>
    <row r="1334" spans="2:23" x14ac:dyDescent="0.25">
      <c r="B1334" s="55" t="s">
        <v>116</v>
      </c>
      <c r="C1334" s="76" t="s">
        <v>139</v>
      </c>
      <c r="D1334" s="55" t="s">
        <v>69</v>
      </c>
      <c r="E1334" s="55" t="s">
        <v>181</v>
      </c>
      <c r="F1334" s="70">
        <v>310.76</v>
      </c>
      <c r="G1334" s="77">
        <v>53304</v>
      </c>
      <c r="H1334" s="77">
        <v>313.01</v>
      </c>
      <c r="I1334" s="77">
        <v>1</v>
      </c>
      <c r="J1334" s="77">
        <v>23.681370634460201</v>
      </c>
      <c r="K1334" s="77">
        <v>6.2473934905111599E-2</v>
      </c>
      <c r="L1334" s="77">
        <v>23.742942990072901</v>
      </c>
      <c r="M1334" s="77">
        <v>6.2799225879845294E-2</v>
      </c>
      <c r="N1334" s="77">
        <v>-6.1572355612646297E-2</v>
      </c>
      <c r="O1334" s="77">
        <v>-3.2529097473374998E-4</v>
      </c>
      <c r="P1334" s="77">
        <v>1.226761442581E-6</v>
      </c>
      <c r="Q1334" s="77">
        <v>1.2267614425820001E-6</v>
      </c>
      <c r="R1334" s="77">
        <v>0</v>
      </c>
      <c r="S1334" s="77">
        <v>1.6799999999999999E-16</v>
      </c>
      <c r="T1334" s="77" t="s">
        <v>156</v>
      </c>
      <c r="U1334" s="105">
        <v>3.70844244736186E-2</v>
      </c>
      <c r="V1334" s="105">
        <v>0</v>
      </c>
      <c r="W1334" s="101">
        <v>3.7085108115821497E-2</v>
      </c>
    </row>
    <row r="1335" spans="2:23" x14ac:dyDescent="0.25">
      <c r="B1335" s="55" t="s">
        <v>116</v>
      </c>
      <c r="C1335" s="76" t="s">
        <v>139</v>
      </c>
      <c r="D1335" s="55" t="s">
        <v>69</v>
      </c>
      <c r="E1335" s="55" t="s">
        <v>181</v>
      </c>
      <c r="F1335" s="70">
        <v>310.76</v>
      </c>
      <c r="G1335" s="77">
        <v>54104</v>
      </c>
      <c r="H1335" s="77">
        <v>312.14</v>
      </c>
      <c r="I1335" s="77">
        <v>1</v>
      </c>
      <c r="J1335" s="77">
        <v>22.302673649896899</v>
      </c>
      <c r="K1335" s="77">
        <v>4.9691184268187201E-2</v>
      </c>
      <c r="L1335" s="77">
        <v>22.3026731887532</v>
      </c>
      <c r="M1335" s="77">
        <v>4.9691182213296901E-2</v>
      </c>
      <c r="N1335" s="77">
        <v>4.6114366491999998E-7</v>
      </c>
      <c r="O1335" s="77">
        <v>2.054890362E-9</v>
      </c>
      <c r="P1335" s="77">
        <v>0</v>
      </c>
      <c r="Q1335" s="77">
        <v>0</v>
      </c>
      <c r="R1335" s="77">
        <v>0</v>
      </c>
      <c r="S1335" s="77">
        <v>0</v>
      </c>
      <c r="T1335" s="77" t="s">
        <v>156</v>
      </c>
      <c r="U1335" s="105">
        <v>3.617345531E-9</v>
      </c>
      <c r="V1335" s="105">
        <v>0</v>
      </c>
      <c r="W1335" s="101">
        <v>3.6174122158699999E-9</v>
      </c>
    </row>
    <row r="1336" spans="2:23" x14ac:dyDescent="0.25">
      <c r="B1336" s="55" t="s">
        <v>116</v>
      </c>
      <c r="C1336" s="76" t="s">
        <v>139</v>
      </c>
      <c r="D1336" s="55" t="s">
        <v>69</v>
      </c>
      <c r="E1336" s="55" t="s">
        <v>182</v>
      </c>
      <c r="F1336" s="70">
        <v>312.47000000000003</v>
      </c>
      <c r="G1336" s="77">
        <v>54104</v>
      </c>
      <c r="H1336" s="77">
        <v>312.14</v>
      </c>
      <c r="I1336" s="77">
        <v>1</v>
      </c>
      <c r="J1336" s="77">
        <v>-6.2675068658358297</v>
      </c>
      <c r="K1336" s="77">
        <v>3.44107186664502E-3</v>
      </c>
      <c r="L1336" s="77">
        <v>-6.2675069778449899</v>
      </c>
      <c r="M1336" s="77">
        <v>3.4410719896386002E-3</v>
      </c>
      <c r="N1336" s="77">
        <v>1.12009151954E-7</v>
      </c>
      <c r="O1336" s="77">
        <v>-1.2299357799999999E-10</v>
      </c>
      <c r="P1336" s="77">
        <v>2.2286999999999999E-14</v>
      </c>
      <c r="Q1336" s="77">
        <v>2.2286999999999999E-14</v>
      </c>
      <c r="R1336" s="77">
        <v>0</v>
      </c>
      <c r="S1336" s="77">
        <v>0</v>
      </c>
      <c r="T1336" s="77" t="s">
        <v>156</v>
      </c>
      <c r="U1336" s="105">
        <v>-1.4484891300000001E-9</v>
      </c>
      <c r="V1336" s="105">
        <v>0</v>
      </c>
      <c r="W1336" s="101">
        <v>-1.4484624274599999E-9</v>
      </c>
    </row>
    <row r="1337" spans="2:23" x14ac:dyDescent="0.25">
      <c r="B1337" s="55" t="s">
        <v>116</v>
      </c>
      <c r="C1337" s="76" t="s">
        <v>139</v>
      </c>
      <c r="D1337" s="55" t="s">
        <v>69</v>
      </c>
      <c r="E1337" s="55" t="s">
        <v>183</v>
      </c>
      <c r="F1337" s="70">
        <v>311.52</v>
      </c>
      <c r="G1337" s="77">
        <v>53404</v>
      </c>
      <c r="H1337" s="77">
        <v>311.48</v>
      </c>
      <c r="I1337" s="77">
        <v>1</v>
      </c>
      <c r="J1337" s="77">
        <v>-11.262645428165699</v>
      </c>
      <c r="K1337" s="77">
        <v>1.23295460943446E-2</v>
      </c>
      <c r="L1337" s="77">
        <v>-11.205233562377799</v>
      </c>
      <c r="M1337" s="77">
        <v>1.2204165593019E-2</v>
      </c>
      <c r="N1337" s="77">
        <v>-5.7411865787922199E-2</v>
      </c>
      <c r="O1337" s="77">
        <v>1.25380501325634E-4</v>
      </c>
      <c r="P1337" s="77">
        <v>-2.2199584743084999E-5</v>
      </c>
      <c r="Q1337" s="77">
        <v>-2.2199584743084E-5</v>
      </c>
      <c r="R1337" s="77">
        <v>0</v>
      </c>
      <c r="S1337" s="77">
        <v>4.7902000000000003E-14</v>
      </c>
      <c r="T1337" s="77" t="s">
        <v>156</v>
      </c>
      <c r="U1337" s="105">
        <v>3.6759551531420201E-2</v>
      </c>
      <c r="V1337" s="105">
        <v>0</v>
      </c>
      <c r="W1337" s="101">
        <v>3.6760229184670701E-2</v>
      </c>
    </row>
    <row r="1338" spans="2:23" x14ac:dyDescent="0.25">
      <c r="B1338" s="55" t="s">
        <v>116</v>
      </c>
      <c r="C1338" s="76" t="s">
        <v>139</v>
      </c>
      <c r="D1338" s="55" t="s">
        <v>69</v>
      </c>
      <c r="E1338" s="55" t="s">
        <v>184</v>
      </c>
      <c r="F1338" s="70">
        <v>311.48</v>
      </c>
      <c r="G1338" s="77">
        <v>53854</v>
      </c>
      <c r="H1338" s="77">
        <v>303.22000000000003</v>
      </c>
      <c r="I1338" s="77">
        <v>1</v>
      </c>
      <c r="J1338" s="77">
        <v>-79.017056575833095</v>
      </c>
      <c r="K1338" s="77">
        <v>1.23269274924082</v>
      </c>
      <c r="L1338" s="77">
        <v>-78.958671529875005</v>
      </c>
      <c r="M1338" s="77">
        <v>1.2308717694014499</v>
      </c>
      <c r="N1338" s="77">
        <v>-5.8385045958031498E-2</v>
      </c>
      <c r="O1338" s="77">
        <v>1.8209798393667099E-3</v>
      </c>
      <c r="P1338" s="77">
        <v>-2.2199584664479999E-5</v>
      </c>
      <c r="Q1338" s="77">
        <v>-2.2199584664480999E-5</v>
      </c>
      <c r="R1338" s="77">
        <v>0</v>
      </c>
      <c r="S1338" s="77">
        <v>9.7298000000000006E-14</v>
      </c>
      <c r="T1338" s="77" t="s">
        <v>156</v>
      </c>
      <c r="U1338" s="105">
        <v>7.7417674016018095E-2</v>
      </c>
      <c r="V1338" s="105">
        <v>0</v>
      </c>
      <c r="W1338" s="101">
        <v>7.7419101191711401E-2</v>
      </c>
    </row>
    <row r="1339" spans="2:23" x14ac:dyDescent="0.25">
      <c r="B1339" s="55" t="s">
        <v>116</v>
      </c>
      <c r="C1339" s="76" t="s">
        <v>139</v>
      </c>
      <c r="D1339" s="55" t="s">
        <v>69</v>
      </c>
      <c r="E1339" s="55" t="s">
        <v>185</v>
      </c>
      <c r="F1339" s="70">
        <v>311.83999999999997</v>
      </c>
      <c r="G1339" s="77">
        <v>53754</v>
      </c>
      <c r="H1339" s="77">
        <v>304.77999999999997</v>
      </c>
      <c r="I1339" s="77">
        <v>1</v>
      </c>
      <c r="J1339" s="77">
        <v>-72.016392253919904</v>
      </c>
      <c r="K1339" s="77">
        <v>0.84122771418046804</v>
      </c>
      <c r="L1339" s="77">
        <v>-71.958947279828905</v>
      </c>
      <c r="M1339" s="77">
        <v>0.83988621318535905</v>
      </c>
      <c r="N1339" s="77">
        <v>-5.7444974090969901E-2</v>
      </c>
      <c r="O1339" s="77">
        <v>1.3415009951089601E-3</v>
      </c>
      <c r="P1339" s="77">
        <v>-2.0990152979310999E-5</v>
      </c>
      <c r="Q1339" s="77">
        <v>-2.0990152979311999E-5</v>
      </c>
      <c r="R1339" s="77">
        <v>0</v>
      </c>
      <c r="S1339" s="77">
        <v>7.1462999999999995E-14</v>
      </c>
      <c r="T1339" s="77" t="s">
        <v>156</v>
      </c>
      <c r="U1339" s="105">
        <v>8.0366547197942406E-3</v>
      </c>
      <c r="V1339" s="105">
        <v>0</v>
      </c>
      <c r="W1339" s="101">
        <v>8.03680287353843E-3</v>
      </c>
    </row>
    <row r="1340" spans="2:23" x14ac:dyDescent="0.25">
      <c r="B1340" s="55" t="s">
        <v>116</v>
      </c>
      <c r="C1340" s="76" t="s">
        <v>139</v>
      </c>
      <c r="D1340" s="55" t="s">
        <v>69</v>
      </c>
      <c r="E1340" s="55" t="s">
        <v>186</v>
      </c>
      <c r="F1340" s="70">
        <v>308.89</v>
      </c>
      <c r="G1340" s="77">
        <v>54050</v>
      </c>
      <c r="H1340" s="77">
        <v>307.68</v>
      </c>
      <c r="I1340" s="77">
        <v>1</v>
      </c>
      <c r="J1340" s="77">
        <v>-61.840404814235796</v>
      </c>
      <c r="K1340" s="77">
        <v>5.3309845206184502E-2</v>
      </c>
      <c r="L1340" s="77">
        <v>-61.503169425725901</v>
      </c>
      <c r="M1340" s="77">
        <v>5.2729999500769099E-2</v>
      </c>
      <c r="N1340" s="77">
        <v>-0.337235388509871</v>
      </c>
      <c r="O1340" s="77">
        <v>5.7984570541539597E-4</v>
      </c>
      <c r="P1340" s="77">
        <v>-4.4799542360918199E-4</v>
      </c>
      <c r="Q1340" s="77">
        <v>-4.4799542360918199E-4</v>
      </c>
      <c r="R1340" s="77">
        <v>0</v>
      </c>
      <c r="S1340" s="77">
        <v>2.7977569999999999E-12</v>
      </c>
      <c r="T1340" s="77" t="s">
        <v>155</v>
      </c>
      <c r="U1340" s="105">
        <v>-0.22929708680295099</v>
      </c>
      <c r="V1340" s="105">
        <v>0</v>
      </c>
      <c r="W1340" s="101">
        <v>-0.229292859767807</v>
      </c>
    </row>
    <row r="1341" spans="2:23" x14ac:dyDescent="0.25">
      <c r="B1341" s="55" t="s">
        <v>116</v>
      </c>
      <c r="C1341" s="76" t="s">
        <v>139</v>
      </c>
      <c r="D1341" s="55" t="s">
        <v>69</v>
      </c>
      <c r="E1341" s="55" t="s">
        <v>186</v>
      </c>
      <c r="F1341" s="70">
        <v>308.89</v>
      </c>
      <c r="G1341" s="77">
        <v>54850</v>
      </c>
      <c r="H1341" s="77">
        <v>309.22000000000003</v>
      </c>
      <c r="I1341" s="77">
        <v>1</v>
      </c>
      <c r="J1341" s="77">
        <v>1.74950983880428</v>
      </c>
      <c r="K1341" s="77">
        <v>7.9549793731137003E-5</v>
      </c>
      <c r="L1341" s="77">
        <v>1.7483257930881799</v>
      </c>
      <c r="M1341" s="77">
        <v>7.9442153617425003E-5</v>
      </c>
      <c r="N1341" s="77">
        <v>1.1840457161009499E-3</v>
      </c>
      <c r="O1341" s="77">
        <v>1.07640113712E-7</v>
      </c>
      <c r="P1341" s="77">
        <v>-1.7236015700399101E-4</v>
      </c>
      <c r="Q1341" s="77">
        <v>-1.7236015700399001E-4</v>
      </c>
      <c r="R1341" s="77">
        <v>0</v>
      </c>
      <c r="S1341" s="77">
        <v>7.7211199999999997E-13</v>
      </c>
      <c r="T1341" s="77" t="s">
        <v>156</v>
      </c>
      <c r="U1341" s="105">
        <v>-3.57468370970161E-4</v>
      </c>
      <c r="V1341" s="105">
        <v>0</v>
      </c>
      <c r="W1341" s="101">
        <v>-3.57461781129059E-4</v>
      </c>
    </row>
    <row r="1342" spans="2:23" x14ac:dyDescent="0.25">
      <c r="B1342" s="55" t="s">
        <v>116</v>
      </c>
      <c r="C1342" s="76" t="s">
        <v>139</v>
      </c>
      <c r="D1342" s="55" t="s">
        <v>69</v>
      </c>
      <c r="E1342" s="55" t="s">
        <v>187</v>
      </c>
      <c r="F1342" s="70">
        <v>312.13</v>
      </c>
      <c r="G1342" s="77">
        <v>53654</v>
      </c>
      <c r="H1342" s="77">
        <v>310.91000000000003</v>
      </c>
      <c r="I1342" s="77">
        <v>1</v>
      </c>
      <c r="J1342" s="77">
        <v>-59.087055721710499</v>
      </c>
      <c r="K1342" s="77">
        <v>0.13755643806210499</v>
      </c>
      <c r="L1342" s="77">
        <v>-59.007796486503999</v>
      </c>
      <c r="M1342" s="77">
        <v>0.13718764981999099</v>
      </c>
      <c r="N1342" s="77">
        <v>-7.9259235206530207E-2</v>
      </c>
      <c r="O1342" s="77">
        <v>3.6878824211333897E-4</v>
      </c>
      <c r="P1342" s="77">
        <v>1.4375879959756E-5</v>
      </c>
      <c r="Q1342" s="77">
        <v>1.4375879959756E-5</v>
      </c>
      <c r="R1342" s="77">
        <v>0</v>
      </c>
      <c r="S1342" s="77">
        <v>8.143E-15</v>
      </c>
      <c r="T1342" s="77" t="s">
        <v>156</v>
      </c>
      <c r="U1342" s="105">
        <v>1.8188646231182801E-2</v>
      </c>
      <c r="V1342" s="105">
        <v>0</v>
      </c>
      <c r="W1342" s="101">
        <v>1.8188981534382299E-2</v>
      </c>
    </row>
    <row r="1343" spans="2:23" x14ac:dyDescent="0.25">
      <c r="B1343" s="55" t="s">
        <v>116</v>
      </c>
      <c r="C1343" s="76" t="s">
        <v>139</v>
      </c>
      <c r="D1343" s="55" t="s">
        <v>69</v>
      </c>
      <c r="E1343" s="55" t="s">
        <v>188</v>
      </c>
      <c r="F1343" s="70">
        <v>309.69</v>
      </c>
      <c r="G1343" s="77">
        <v>58004</v>
      </c>
      <c r="H1343" s="77">
        <v>300.56</v>
      </c>
      <c r="I1343" s="77">
        <v>1</v>
      </c>
      <c r="J1343" s="77">
        <v>-86.750071313839896</v>
      </c>
      <c r="K1343" s="77">
        <v>1.5510209813163001</v>
      </c>
      <c r="L1343" s="77">
        <v>-86.728630632284293</v>
      </c>
      <c r="M1343" s="77">
        <v>1.5502543920354801</v>
      </c>
      <c r="N1343" s="77">
        <v>-2.14406815556289E-2</v>
      </c>
      <c r="O1343" s="77">
        <v>7.6658928081351602E-4</v>
      </c>
      <c r="P1343" s="77">
        <v>-2.3699178822943E-5</v>
      </c>
      <c r="Q1343" s="77">
        <v>-2.3699178822943999E-5</v>
      </c>
      <c r="R1343" s="77">
        <v>0</v>
      </c>
      <c r="S1343" s="77">
        <v>1.1575599999999999E-13</v>
      </c>
      <c r="T1343" s="77" t="s">
        <v>156</v>
      </c>
      <c r="U1343" s="105">
        <v>3.8152131705331903E-2</v>
      </c>
      <c r="V1343" s="105">
        <v>0</v>
      </c>
      <c r="W1343" s="101">
        <v>3.8152835030453899E-2</v>
      </c>
    </row>
    <row r="1344" spans="2:23" x14ac:dyDescent="0.25">
      <c r="B1344" s="55" t="s">
        <v>116</v>
      </c>
      <c r="C1344" s="76" t="s">
        <v>139</v>
      </c>
      <c r="D1344" s="55" t="s">
        <v>69</v>
      </c>
      <c r="E1344" s="55" t="s">
        <v>189</v>
      </c>
      <c r="F1344" s="70">
        <v>304.77999999999997</v>
      </c>
      <c r="G1344" s="77">
        <v>53854</v>
      </c>
      <c r="H1344" s="77">
        <v>303.22000000000003</v>
      </c>
      <c r="I1344" s="77">
        <v>1</v>
      </c>
      <c r="J1344" s="77">
        <v>-62.460596779748002</v>
      </c>
      <c r="K1344" s="77">
        <v>0.193115644429072</v>
      </c>
      <c r="L1344" s="77">
        <v>-62.401776750705203</v>
      </c>
      <c r="M1344" s="77">
        <v>0.19275209621142</v>
      </c>
      <c r="N1344" s="77">
        <v>-5.8820029042805401E-2</v>
      </c>
      <c r="O1344" s="77">
        <v>3.6354821765203799E-4</v>
      </c>
      <c r="P1344" s="77">
        <v>-2.7545852026075E-5</v>
      </c>
      <c r="Q1344" s="77">
        <v>-2.7545852026075E-5</v>
      </c>
      <c r="R1344" s="77">
        <v>0</v>
      </c>
      <c r="S1344" s="77">
        <v>3.7559000000000003E-14</v>
      </c>
      <c r="T1344" s="77" t="s">
        <v>155</v>
      </c>
      <c r="U1344" s="105">
        <v>1.8759412859446298E-2</v>
      </c>
      <c r="V1344" s="105">
        <v>0</v>
      </c>
      <c r="W1344" s="101">
        <v>1.87597586845876E-2</v>
      </c>
    </row>
    <row r="1345" spans="2:23" x14ac:dyDescent="0.25">
      <c r="B1345" s="55" t="s">
        <v>116</v>
      </c>
      <c r="C1345" s="76" t="s">
        <v>139</v>
      </c>
      <c r="D1345" s="55" t="s">
        <v>69</v>
      </c>
      <c r="E1345" s="55" t="s">
        <v>189</v>
      </c>
      <c r="F1345" s="70">
        <v>304.77999999999997</v>
      </c>
      <c r="G1345" s="77">
        <v>58104</v>
      </c>
      <c r="H1345" s="77">
        <v>298.72000000000003</v>
      </c>
      <c r="I1345" s="77">
        <v>1</v>
      </c>
      <c r="J1345" s="77">
        <v>-63.996099293500897</v>
      </c>
      <c r="K1345" s="77">
        <v>0.52586229306221799</v>
      </c>
      <c r="L1345" s="77">
        <v>-63.996625279373298</v>
      </c>
      <c r="M1345" s="77">
        <v>0.52587093725387102</v>
      </c>
      <c r="N1345" s="77">
        <v>5.2598587243490901E-4</v>
      </c>
      <c r="O1345" s="77">
        <v>-8.6441916531849999E-6</v>
      </c>
      <c r="P1345" s="77">
        <v>6.5556989235129998E-6</v>
      </c>
      <c r="Q1345" s="77">
        <v>6.5556989235129998E-6</v>
      </c>
      <c r="R1345" s="77">
        <v>0</v>
      </c>
      <c r="S1345" s="77">
        <v>5.5180000000000001E-15</v>
      </c>
      <c r="T1345" s="77" t="s">
        <v>156</v>
      </c>
      <c r="U1345" s="105">
        <v>5.79089555606944E-4</v>
      </c>
      <c r="V1345" s="105">
        <v>0</v>
      </c>
      <c r="W1345" s="101">
        <v>5.7910023097982905E-4</v>
      </c>
    </row>
    <row r="1346" spans="2:23" x14ac:dyDescent="0.25">
      <c r="B1346" s="55" t="s">
        <v>116</v>
      </c>
      <c r="C1346" s="76" t="s">
        <v>139</v>
      </c>
      <c r="D1346" s="55" t="s">
        <v>69</v>
      </c>
      <c r="E1346" s="55" t="s">
        <v>190</v>
      </c>
      <c r="F1346" s="70">
        <v>306.04000000000002</v>
      </c>
      <c r="G1346" s="77">
        <v>54050</v>
      </c>
      <c r="H1346" s="77">
        <v>307.68</v>
      </c>
      <c r="I1346" s="77">
        <v>1</v>
      </c>
      <c r="J1346" s="77">
        <v>70.298891287016801</v>
      </c>
      <c r="K1346" s="77">
        <v>0.104225390510316</v>
      </c>
      <c r="L1346" s="77">
        <v>70.306162849294296</v>
      </c>
      <c r="M1346" s="77">
        <v>0.104246953314535</v>
      </c>
      <c r="N1346" s="77">
        <v>-7.2715622775665302E-3</v>
      </c>
      <c r="O1346" s="77">
        <v>-2.1562804218251999E-5</v>
      </c>
      <c r="P1346" s="77">
        <v>-1.5598654554430601E-4</v>
      </c>
      <c r="Q1346" s="77">
        <v>-1.5598654554430699E-4</v>
      </c>
      <c r="R1346" s="77">
        <v>0</v>
      </c>
      <c r="S1346" s="77">
        <v>5.1315799999999996E-13</v>
      </c>
      <c r="T1346" s="77" t="s">
        <v>155</v>
      </c>
      <c r="U1346" s="105">
        <v>5.3086000327961904E-3</v>
      </c>
      <c r="V1346" s="105">
        <v>0</v>
      </c>
      <c r="W1346" s="101">
        <v>5.3086978955262298E-3</v>
      </c>
    </row>
    <row r="1347" spans="2:23" x14ac:dyDescent="0.25">
      <c r="B1347" s="55" t="s">
        <v>116</v>
      </c>
      <c r="C1347" s="76" t="s">
        <v>139</v>
      </c>
      <c r="D1347" s="55" t="s">
        <v>69</v>
      </c>
      <c r="E1347" s="55" t="s">
        <v>190</v>
      </c>
      <c r="F1347" s="70">
        <v>306.04000000000002</v>
      </c>
      <c r="G1347" s="77">
        <v>56000</v>
      </c>
      <c r="H1347" s="77">
        <v>308.73</v>
      </c>
      <c r="I1347" s="77">
        <v>1</v>
      </c>
      <c r="J1347" s="77">
        <v>40.630807298895299</v>
      </c>
      <c r="K1347" s="77">
        <v>0.15942379179496</v>
      </c>
      <c r="L1347" s="77">
        <v>40.712077889666702</v>
      </c>
      <c r="M1347" s="77">
        <v>0.16006219523812501</v>
      </c>
      <c r="N1347" s="77">
        <v>-8.12705907713374E-2</v>
      </c>
      <c r="O1347" s="77">
        <v>-6.3840344316523103E-4</v>
      </c>
      <c r="P1347" s="77">
        <v>-1.33544831300662E-4</v>
      </c>
      <c r="Q1347" s="77">
        <v>-1.33544831300662E-4</v>
      </c>
      <c r="R1347" s="77">
        <v>0</v>
      </c>
      <c r="S1347" s="77">
        <v>1.722251E-12</v>
      </c>
      <c r="T1347" s="77" t="s">
        <v>155</v>
      </c>
      <c r="U1347" s="105">
        <v>2.2382246797552699E-2</v>
      </c>
      <c r="V1347" s="105">
        <v>0</v>
      </c>
      <c r="W1347" s="101">
        <v>2.2382659408742601E-2</v>
      </c>
    </row>
    <row r="1348" spans="2:23" x14ac:dyDescent="0.25">
      <c r="B1348" s="55" t="s">
        <v>116</v>
      </c>
      <c r="C1348" s="76" t="s">
        <v>139</v>
      </c>
      <c r="D1348" s="55" t="s">
        <v>69</v>
      </c>
      <c r="E1348" s="55" t="s">
        <v>190</v>
      </c>
      <c r="F1348" s="70">
        <v>306.04000000000002</v>
      </c>
      <c r="G1348" s="77">
        <v>58450</v>
      </c>
      <c r="H1348" s="77">
        <v>305.10000000000002</v>
      </c>
      <c r="I1348" s="77">
        <v>1</v>
      </c>
      <c r="J1348" s="77">
        <v>-67.475492054240306</v>
      </c>
      <c r="K1348" s="77">
        <v>0.116464257075264</v>
      </c>
      <c r="L1348" s="77">
        <v>-67.399430031543403</v>
      </c>
      <c r="M1348" s="77">
        <v>0.11620183545219701</v>
      </c>
      <c r="N1348" s="77">
        <v>-7.6062022696943302E-2</v>
      </c>
      <c r="O1348" s="77">
        <v>2.6242162306669501E-4</v>
      </c>
      <c r="P1348" s="77">
        <v>1.94917543863812E-4</v>
      </c>
      <c r="Q1348" s="77">
        <v>1.94917543863812E-4</v>
      </c>
      <c r="R1348" s="77">
        <v>0</v>
      </c>
      <c r="S1348" s="77">
        <v>9.7185699999999995E-13</v>
      </c>
      <c r="T1348" s="77" t="s">
        <v>155</v>
      </c>
      <c r="U1348" s="105">
        <v>8.6898740253635205E-3</v>
      </c>
      <c r="V1348" s="105">
        <v>0</v>
      </c>
      <c r="W1348" s="101">
        <v>8.6900342210442204E-3</v>
      </c>
    </row>
    <row r="1349" spans="2:23" x14ac:dyDescent="0.25">
      <c r="B1349" s="55" t="s">
        <v>116</v>
      </c>
      <c r="C1349" s="76" t="s">
        <v>139</v>
      </c>
      <c r="D1349" s="55" t="s">
        <v>69</v>
      </c>
      <c r="E1349" s="55" t="s">
        <v>191</v>
      </c>
      <c r="F1349" s="70">
        <v>303.22000000000003</v>
      </c>
      <c r="G1349" s="77">
        <v>53850</v>
      </c>
      <c r="H1349" s="77">
        <v>306.04000000000002</v>
      </c>
      <c r="I1349" s="77">
        <v>1</v>
      </c>
      <c r="J1349" s="77">
        <v>13.173729230249799</v>
      </c>
      <c r="K1349" s="77">
        <v>0</v>
      </c>
      <c r="L1349" s="77">
        <v>13.223473898903199</v>
      </c>
      <c r="M1349" s="77">
        <v>0</v>
      </c>
      <c r="N1349" s="77">
        <v>-4.9744668653398098E-2</v>
      </c>
      <c r="O1349" s="77">
        <v>0</v>
      </c>
      <c r="P1349" s="77">
        <v>-2.8558553266427E-5</v>
      </c>
      <c r="Q1349" s="77">
        <v>-2.8558553266426E-5</v>
      </c>
      <c r="R1349" s="77">
        <v>0</v>
      </c>
      <c r="S1349" s="77">
        <v>0</v>
      </c>
      <c r="T1349" s="77" t="s">
        <v>155</v>
      </c>
      <c r="U1349" s="105">
        <v>0.14027996560258199</v>
      </c>
      <c r="V1349" s="105">
        <v>0</v>
      </c>
      <c r="W1349" s="101">
        <v>0.14028255162909001</v>
      </c>
    </row>
    <row r="1350" spans="2:23" x14ac:dyDescent="0.25">
      <c r="B1350" s="55" t="s">
        <v>116</v>
      </c>
      <c r="C1350" s="76" t="s">
        <v>139</v>
      </c>
      <c r="D1350" s="55" t="s">
        <v>69</v>
      </c>
      <c r="E1350" s="55" t="s">
        <v>191</v>
      </c>
      <c r="F1350" s="70">
        <v>303.22000000000003</v>
      </c>
      <c r="G1350" s="77">
        <v>53850</v>
      </c>
      <c r="H1350" s="77">
        <v>306.04000000000002</v>
      </c>
      <c r="I1350" s="77">
        <v>2</v>
      </c>
      <c r="J1350" s="77">
        <v>30.470534021112101</v>
      </c>
      <c r="K1350" s="77">
        <v>0</v>
      </c>
      <c r="L1350" s="77">
        <v>30.585592300516598</v>
      </c>
      <c r="M1350" s="77">
        <v>0</v>
      </c>
      <c r="N1350" s="77">
        <v>-0.11505827940447901</v>
      </c>
      <c r="O1350" s="77">
        <v>0</v>
      </c>
      <c r="P1350" s="77">
        <v>-6.6055279709617003E-5</v>
      </c>
      <c r="Q1350" s="77">
        <v>-6.6055279709618006E-5</v>
      </c>
      <c r="R1350" s="77">
        <v>0</v>
      </c>
      <c r="S1350" s="77">
        <v>0</v>
      </c>
      <c r="T1350" s="77" t="s">
        <v>155</v>
      </c>
      <c r="U1350" s="105">
        <v>0.324464347920628</v>
      </c>
      <c r="V1350" s="105">
        <v>0</v>
      </c>
      <c r="W1350" s="101">
        <v>0.32447032934071901</v>
      </c>
    </row>
    <row r="1351" spans="2:23" x14ac:dyDescent="0.25">
      <c r="B1351" s="55" t="s">
        <v>116</v>
      </c>
      <c r="C1351" s="76" t="s">
        <v>139</v>
      </c>
      <c r="D1351" s="55" t="s">
        <v>69</v>
      </c>
      <c r="E1351" s="55" t="s">
        <v>191</v>
      </c>
      <c r="F1351" s="70">
        <v>303.22000000000003</v>
      </c>
      <c r="G1351" s="77">
        <v>58004</v>
      </c>
      <c r="H1351" s="77">
        <v>300.56</v>
      </c>
      <c r="I1351" s="77">
        <v>1</v>
      </c>
      <c r="J1351" s="77">
        <v>-88.396865825205097</v>
      </c>
      <c r="K1351" s="77">
        <v>0.26567620018245602</v>
      </c>
      <c r="L1351" s="77">
        <v>-88.443505609682106</v>
      </c>
      <c r="M1351" s="77">
        <v>0.26595662527401598</v>
      </c>
      <c r="N1351" s="77">
        <v>4.6639784477076097E-2</v>
      </c>
      <c r="O1351" s="77">
        <v>-2.8042509155933401E-4</v>
      </c>
      <c r="P1351" s="77">
        <v>4.4868396115781003E-5</v>
      </c>
      <c r="Q1351" s="77">
        <v>4.486839611578E-5</v>
      </c>
      <c r="R1351" s="77">
        <v>0</v>
      </c>
      <c r="S1351" s="77">
        <v>6.8447999999999995E-14</v>
      </c>
      <c r="T1351" s="77" t="s">
        <v>155</v>
      </c>
      <c r="U1351" s="105">
        <v>3.9404295818176102E-2</v>
      </c>
      <c r="V1351" s="105">
        <v>0</v>
      </c>
      <c r="W1351" s="101">
        <v>3.9405022226634202E-2</v>
      </c>
    </row>
    <row r="1352" spans="2:23" x14ac:dyDescent="0.25">
      <c r="B1352" s="55" t="s">
        <v>116</v>
      </c>
      <c r="C1352" s="76" t="s">
        <v>139</v>
      </c>
      <c r="D1352" s="55" t="s">
        <v>69</v>
      </c>
      <c r="E1352" s="55" t="s">
        <v>192</v>
      </c>
      <c r="F1352" s="70">
        <v>309.23</v>
      </c>
      <c r="G1352" s="77">
        <v>54000</v>
      </c>
      <c r="H1352" s="77">
        <v>307.02999999999997</v>
      </c>
      <c r="I1352" s="77">
        <v>1</v>
      </c>
      <c r="J1352" s="77">
        <v>-52.698108630993097</v>
      </c>
      <c r="K1352" s="77">
        <v>0.168291693589008</v>
      </c>
      <c r="L1352" s="77">
        <v>-52.062197014593401</v>
      </c>
      <c r="M1352" s="77">
        <v>0.164254624893972</v>
      </c>
      <c r="N1352" s="77">
        <v>-0.635911616399776</v>
      </c>
      <c r="O1352" s="77">
        <v>4.0370686950357603E-3</v>
      </c>
      <c r="P1352" s="77">
        <v>-9.0985519788309901E-4</v>
      </c>
      <c r="Q1352" s="77">
        <v>-9.0985519788309803E-4</v>
      </c>
      <c r="R1352" s="77">
        <v>0</v>
      </c>
      <c r="S1352" s="77">
        <v>5.0166891000000001E-11</v>
      </c>
      <c r="T1352" s="77" t="s">
        <v>155</v>
      </c>
      <c r="U1352" s="105">
        <v>-0.15506357907816701</v>
      </c>
      <c r="V1352" s="105">
        <v>0</v>
      </c>
      <c r="W1352" s="101">
        <v>-0.15506072051939801</v>
      </c>
    </row>
    <row r="1353" spans="2:23" x14ac:dyDescent="0.25">
      <c r="B1353" s="55" t="s">
        <v>116</v>
      </c>
      <c r="C1353" s="76" t="s">
        <v>139</v>
      </c>
      <c r="D1353" s="55" t="s">
        <v>69</v>
      </c>
      <c r="E1353" s="55" t="s">
        <v>192</v>
      </c>
      <c r="F1353" s="70">
        <v>309.23</v>
      </c>
      <c r="G1353" s="77">
        <v>54850</v>
      </c>
      <c r="H1353" s="77">
        <v>309.22000000000003</v>
      </c>
      <c r="I1353" s="77">
        <v>1</v>
      </c>
      <c r="J1353" s="77">
        <v>13.147309243431501</v>
      </c>
      <c r="K1353" s="77">
        <v>1.35861467909142E-3</v>
      </c>
      <c r="L1353" s="77">
        <v>13.1484933576973</v>
      </c>
      <c r="M1353" s="77">
        <v>1.3588594177584401E-3</v>
      </c>
      <c r="N1353" s="77">
        <v>-1.1841142657592601E-3</v>
      </c>
      <c r="O1353" s="77">
        <v>-2.4473866701800002E-7</v>
      </c>
      <c r="P1353" s="77">
        <v>1.7236015670890099E-4</v>
      </c>
      <c r="Q1353" s="77">
        <v>1.72360156708902E-4</v>
      </c>
      <c r="R1353" s="77">
        <v>0</v>
      </c>
      <c r="S1353" s="77">
        <v>2.3350500000000002E-13</v>
      </c>
      <c r="T1353" s="77" t="s">
        <v>156</v>
      </c>
      <c r="U1353" s="105">
        <v>-8.7520456966223002E-5</v>
      </c>
      <c r="V1353" s="105">
        <v>0</v>
      </c>
      <c r="W1353" s="101">
        <v>-8.7518843548221899E-5</v>
      </c>
    </row>
    <row r="1354" spans="2:23" x14ac:dyDescent="0.25">
      <c r="B1354" s="55" t="s">
        <v>116</v>
      </c>
      <c r="C1354" s="76" t="s">
        <v>139</v>
      </c>
      <c r="D1354" s="55" t="s">
        <v>69</v>
      </c>
      <c r="E1354" s="55" t="s">
        <v>137</v>
      </c>
      <c r="F1354" s="70">
        <v>307.02999999999997</v>
      </c>
      <c r="G1354" s="77">
        <v>54250</v>
      </c>
      <c r="H1354" s="77">
        <v>306.23</v>
      </c>
      <c r="I1354" s="77">
        <v>1</v>
      </c>
      <c r="J1354" s="77">
        <v>-93.469636554863797</v>
      </c>
      <c r="K1354" s="77">
        <v>0.118817392224697</v>
      </c>
      <c r="L1354" s="77">
        <v>-93.815720914358494</v>
      </c>
      <c r="M1354" s="77">
        <v>0.11969889707325899</v>
      </c>
      <c r="N1354" s="77">
        <v>0.34608435949473598</v>
      </c>
      <c r="O1354" s="77">
        <v>-8.8150484856171197E-4</v>
      </c>
      <c r="P1354" s="77">
        <v>6.0398196953360104E-4</v>
      </c>
      <c r="Q1354" s="77">
        <v>6.0398196953359996E-4</v>
      </c>
      <c r="R1354" s="77">
        <v>0</v>
      </c>
      <c r="S1354" s="77">
        <v>4.9612010000000001E-12</v>
      </c>
      <c r="T1354" s="77" t="s">
        <v>155</v>
      </c>
      <c r="U1354" s="105">
        <v>6.5716558812952798E-3</v>
      </c>
      <c r="V1354" s="105">
        <v>0</v>
      </c>
      <c r="W1354" s="101">
        <v>6.57177702814784E-3</v>
      </c>
    </row>
    <row r="1355" spans="2:23" x14ac:dyDescent="0.25">
      <c r="B1355" s="55" t="s">
        <v>116</v>
      </c>
      <c r="C1355" s="76" t="s">
        <v>139</v>
      </c>
      <c r="D1355" s="55" t="s">
        <v>69</v>
      </c>
      <c r="E1355" s="55" t="s">
        <v>193</v>
      </c>
      <c r="F1355" s="70">
        <v>307.68</v>
      </c>
      <c r="G1355" s="77">
        <v>54250</v>
      </c>
      <c r="H1355" s="77">
        <v>306.23</v>
      </c>
      <c r="I1355" s="77">
        <v>1</v>
      </c>
      <c r="J1355" s="77">
        <v>-42.618663484154702</v>
      </c>
      <c r="K1355" s="77">
        <v>0.107164678153362</v>
      </c>
      <c r="L1355" s="77">
        <v>-42.2730117748129</v>
      </c>
      <c r="M1355" s="77">
        <v>0.105433443946295</v>
      </c>
      <c r="N1355" s="77">
        <v>-0.34565170934178202</v>
      </c>
      <c r="O1355" s="77">
        <v>1.73123420706682E-3</v>
      </c>
      <c r="P1355" s="77">
        <v>-6.0398196953360104E-4</v>
      </c>
      <c r="Q1355" s="77">
        <v>-6.0398196953359996E-4</v>
      </c>
      <c r="R1355" s="77">
        <v>0</v>
      </c>
      <c r="S1355" s="77">
        <v>2.1522859E-11</v>
      </c>
      <c r="T1355" s="77" t="s">
        <v>155</v>
      </c>
      <c r="U1355" s="105">
        <v>3.02160174846169E-2</v>
      </c>
      <c r="V1355" s="105">
        <v>0</v>
      </c>
      <c r="W1355" s="101">
        <v>3.0216574509434001E-2</v>
      </c>
    </row>
    <row r="1356" spans="2:23" x14ac:dyDescent="0.25">
      <c r="B1356" s="55" t="s">
        <v>116</v>
      </c>
      <c r="C1356" s="76" t="s">
        <v>139</v>
      </c>
      <c r="D1356" s="55" t="s">
        <v>69</v>
      </c>
      <c r="E1356" s="55" t="s">
        <v>194</v>
      </c>
      <c r="F1356" s="70">
        <v>309.33</v>
      </c>
      <c r="G1356" s="77">
        <v>53550</v>
      </c>
      <c r="H1356" s="77">
        <v>308.89</v>
      </c>
      <c r="I1356" s="77">
        <v>1</v>
      </c>
      <c r="J1356" s="77">
        <v>-14.775273726949299</v>
      </c>
      <c r="K1356" s="77">
        <v>3.8640642326011302E-3</v>
      </c>
      <c r="L1356" s="77">
        <v>-14.6059878312932</v>
      </c>
      <c r="M1356" s="77">
        <v>3.7760273853435799E-3</v>
      </c>
      <c r="N1356" s="77">
        <v>-0.16928589565607899</v>
      </c>
      <c r="O1356" s="77">
        <v>8.8036847257550002E-5</v>
      </c>
      <c r="P1356" s="77">
        <v>-3.1283853035876902E-4</v>
      </c>
      <c r="Q1356" s="77">
        <v>-3.1283853035876999E-4</v>
      </c>
      <c r="R1356" s="77">
        <v>0</v>
      </c>
      <c r="S1356" s="77">
        <v>1.732263E-12</v>
      </c>
      <c r="T1356" s="77" t="s">
        <v>156</v>
      </c>
      <c r="U1356" s="105">
        <v>-4.7272724232893401E-2</v>
      </c>
      <c r="V1356" s="105">
        <v>0</v>
      </c>
      <c r="W1356" s="101">
        <v>-4.7271852771901497E-2</v>
      </c>
    </row>
    <row r="1357" spans="2:23" x14ac:dyDescent="0.25">
      <c r="B1357" s="55" t="s">
        <v>116</v>
      </c>
      <c r="C1357" s="76" t="s">
        <v>139</v>
      </c>
      <c r="D1357" s="55" t="s">
        <v>69</v>
      </c>
      <c r="E1357" s="55" t="s">
        <v>195</v>
      </c>
      <c r="F1357" s="70">
        <v>305.33999999999997</v>
      </c>
      <c r="G1357" s="77">
        <v>58200</v>
      </c>
      <c r="H1357" s="77">
        <v>305.58999999999997</v>
      </c>
      <c r="I1357" s="77">
        <v>1</v>
      </c>
      <c r="J1357" s="77">
        <v>33.049495193033401</v>
      </c>
      <c r="K1357" s="77">
        <v>1.9267627497552901E-2</v>
      </c>
      <c r="L1357" s="77">
        <v>32.989095948406899</v>
      </c>
      <c r="M1357" s="77">
        <v>1.91972671643399E-2</v>
      </c>
      <c r="N1357" s="77">
        <v>6.0399244626529999E-2</v>
      </c>
      <c r="O1357" s="77">
        <v>7.0360333212966006E-5</v>
      </c>
      <c r="P1357" s="77">
        <v>-2.54957429475718E-4</v>
      </c>
      <c r="Q1357" s="77">
        <v>-2.54957429475718E-4</v>
      </c>
      <c r="R1357" s="77">
        <v>0</v>
      </c>
      <c r="S1357" s="77">
        <v>1.1466579999999999E-12</v>
      </c>
      <c r="T1357" s="77" t="s">
        <v>155</v>
      </c>
      <c r="U1357" s="105">
        <v>6.3928080282659901E-3</v>
      </c>
      <c r="V1357" s="105">
        <v>0</v>
      </c>
      <c r="W1357" s="101">
        <v>6.3929258781025497E-3</v>
      </c>
    </row>
    <row r="1358" spans="2:23" x14ac:dyDescent="0.25">
      <c r="B1358" s="55" t="s">
        <v>116</v>
      </c>
      <c r="C1358" s="76" t="s">
        <v>139</v>
      </c>
      <c r="D1358" s="55" t="s">
        <v>69</v>
      </c>
      <c r="E1358" s="55" t="s">
        <v>196</v>
      </c>
      <c r="F1358" s="70">
        <v>310.26</v>
      </c>
      <c r="G1358" s="77">
        <v>53000</v>
      </c>
      <c r="H1358" s="77">
        <v>310.68</v>
      </c>
      <c r="I1358" s="77">
        <v>1</v>
      </c>
      <c r="J1358" s="77">
        <v>34.215273829437102</v>
      </c>
      <c r="K1358" s="77">
        <v>2.8939332290881501E-2</v>
      </c>
      <c r="L1358" s="77">
        <v>35.757178692704102</v>
      </c>
      <c r="M1358" s="77">
        <v>3.1606394469691899E-2</v>
      </c>
      <c r="N1358" s="77">
        <v>-1.5419048632669901</v>
      </c>
      <c r="O1358" s="77">
        <v>-2.6670621788103801E-3</v>
      </c>
      <c r="P1358" s="77">
        <v>7.5106341275256601E-4</v>
      </c>
      <c r="Q1358" s="77">
        <v>7.5106341275256797E-4</v>
      </c>
      <c r="R1358" s="77">
        <v>0</v>
      </c>
      <c r="S1358" s="77">
        <v>1.3944459E-11</v>
      </c>
      <c r="T1358" s="77" t="s">
        <v>156</v>
      </c>
      <c r="U1358" s="105">
        <v>-0.18044275208310101</v>
      </c>
      <c r="V1358" s="105">
        <v>0</v>
      </c>
      <c r="W1358" s="101">
        <v>-0.18043942566554699</v>
      </c>
    </row>
    <row r="1359" spans="2:23" x14ac:dyDescent="0.25">
      <c r="B1359" s="55" t="s">
        <v>116</v>
      </c>
      <c r="C1359" s="76" t="s">
        <v>139</v>
      </c>
      <c r="D1359" s="55" t="s">
        <v>69</v>
      </c>
      <c r="E1359" s="55" t="s">
        <v>197</v>
      </c>
      <c r="F1359" s="70">
        <v>308.73</v>
      </c>
      <c r="G1359" s="77">
        <v>56100</v>
      </c>
      <c r="H1359" s="77">
        <v>308.82</v>
      </c>
      <c r="I1359" s="77">
        <v>1</v>
      </c>
      <c r="J1359" s="77">
        <v>-3.1446659152934702</v>
      </c>
      <c r="K1359" s="77">
        <v>9.2263658296483603E-4</v>
      </c>
      <c r="L1359" s="77">
        <v>-3.0636910743216399</v>
      </c>
      <c r="M1359" s="77">
        <v>8.7573273979532303E-4</v>
      </c>
      <c r="N1359" s="77">
        <v>-8.0974840971835896E-2</v>
      </c>
      <c r="O1359" s="77">
        <v>4.6903843169512998E-5</v>
      </c>
      <c r="P1359" s="77">
        <v>-1.33544831266394E-4</v>
      </c>
      <c r="Q1359" s="77">
        <v>-1.33544831266394E-4</v>
      </c>
      <c r="R1359" s="77">
        <v>0</v>
      </c>
      <c r="S1359" s="77">
        <v>1.6639330000000001E-12</v>
      </c>
      <c r="T1359" s="77" t="s">
        <v>155</v>
      </c>
      <c r="U1359" s="105">
        <v>2.17704698621294E-2</v>
      </c>
      <c r="V1359" s="105">
        <v>0</v>
      </c>
      <c r="W1359" s="101">
        <v>2.1770871195362598E-2</v>
      </c>
    </row>
    <row r="1360" spans="2:23" x14ac:dyDescent="0.25">
      <c r="B1360" s="55" t="s">
        <v>116</v>
      </c>
      <c r="C1360" s="76" t="s">
        <v>139</v>
      </c>
      <c r="D1360" s="55" t="s">
        <v>69</v>
      </c>
      <c r="E1360" s="55" t="s">
        <v>138</v>
      </c>
      <c r="F1360" s="70">
        <v>309.01</v>
      </c>
      <c r="G1360" s="77">
        <v>56100</v>
      </c>
      <c r="H1360" s="77">
        <v>308.82</v>
      </c>
      <c r="I1360" s="77">
        <v>1</v>
      </c>
      <c r="J1360" s="77">
        <v>-2.8958489648986299</v>
      </c>
      <c r="K1360" s="77">
        <v>6.9267874539186895E-4</v>
      </c>
      <c r="L1360" s="77">
        <v>-2.8878974951776999</v>
      </c>
      <c r="M1360" s="77">
        <v>6.8888003046319003E-4</v>
      </c>
      <c r="N1360" s="77">
        <v>-7.9514697209306893E-3</v>
      </c>
      <c r="O1360" s="77">
        <v>3.7987149286789999E-6</v>
      </c>
      <c r="P1360" s="77">
        <v>-3.0498415042377001E-5</v>
      </c>
      <c r="Q1360" s="77">
        <v>-3.0498415042378001E-5</v>
      </c>
      <c r="R1360" s="77">
        <v>0</v>
      </c>
      <c r="S1360" s="77">
        <v>7.6830999999999996E-14</v>
      </c>
      <c r="T1360" s="77" t="s">
        <v>155</v>
      </c>
      <c r="U1360" s="105">
        <v>-3.3729922478387901E-4</v>
      </c>
      <c r="V1360" s="105">
        <v>0</v>
      </c>
      <c r="W1360" s="101">
        <v>-3.3729300675600402E-4</v>
      </c>
    </row>
    <row r="1361" spans="2:23" x14ac:dyDescent="0.25">
      <c r="B1361" s="55" t="s">
        <v>116</v>
      </c>
      <c r="C1361" s="76" t="s">
        <v>139</v>
      </c>
      <c r="D1361" s="55" t="s">
        <v>69</v>
      </c>
      <c r="E1361" s="55" t="s">
        <v>198</v>
      </c>
      <c r="F1361" s="70">
        <v>300.56</v>
      </c>
      <c r="G1361" s="77">
        <v>58054</v>
      </c>
      <c r="H1361" s="77">
        <v>299.44</v>
      </c>
      <c r="I1361" s="77">
        <v>1</v>
      </c>
      <c r="J1361" s="77">
        <v>-37.9743881180164</v>
      </c>
      <c r="K1361" s="77">
        <v>8.1043443395101403E-2</v>
      </c>
      <c r="L1361" s="77">
        <v>-37.974128601431097</v>
      </c>
      <c r="M1361" s="77">
        <v>8.10423356987372E-2</v>
      </c>
      <c r="N1361" s="77">
        <v>-2.5951658531586701E-4</v>
      </c>
      <c r="O1361" s="77">
        <v>1.10769636419E-6</v>
      </c>
      <c r="P1361" s="77">
        <v>-3.2795859117459999E-6</v>
      </c>
      <c r="Q1361" s="77">
        <v>-3.2795859117459999E-6</v>
      </c>
      <c r="R1361" s="77">
        <v>0</v>
      </c>
      <c r="S1361" s="77">
        <v>6.0399999999999995E-16</v>
      </c>
      <c r="T1361" s="77" t="s">
        <v>155</v>
      </c>
      <c r="U1361" s="105">
        <v>4.1650333703366998E-5</v>
      </c>
      <c r="V1361" s="105">
        <v>0</v>
      </c>
      <c r="W1361" s="101">
        <v>4.1651101516978497E-5</v>
      </c>
    </row>
    <row r="1362" spans="2:23" x14ac:dyDescent="0.25">
      <c r="B1362" s="55" t="s">
        <v>116</v>
      </c>
      <c r="C1362" s="76" t="s">
        <v>139</v>
      </c>
      <c r="D1362" s="55" t="s">
        <v>69</v>
      </c>
      <c r="E1362" s="55" t="s">
        <v>198</v>
      </c>
      <c r="F1362" s="70">
        <v>300.56</v>
      </c>
      <c r="G1362" s="77">
        <v>58104</v>
      </c>
      <c r="H1362" s="77">
        <v>298.72000000000003</v>
      </c>
      <c r="I1362" s="77">
        <v>1</v>
      </c>
      <c r="J1362" s="77">
        <v>-39.116687359724303</v>
      </c>
      <c r="K1362" s="77">
        <v>0.13679230156185801</v>
      </c>
      <c r="L1362" s="77">
        <v>-39.116427631449199</v>
      </c>
      <c r="M1362" s="77">
        <v>0.136790485011788</v>
      </c>
      <c r="N1362" s="77">
        <v>-2.5972827512599201E-4</v>
      </c>
      <c r="O1362" s="77">
        <v>1.81655007011E-6</v>
      </c>
      <c r="P1362" s="77">
        <v>-3.2761128080380002E-6</v>
      </c>
      <c r="Q1362" s="77">
        <v>-3.2761128080380002E-6</v>
      </c>
      <c r="R1362" s="77">
        <v>0</v>
      </c>
      <c r="S1362" s="77">
        <v>9.6000000000000002E-16</v>
      </c>
      <c r="T1362" s="77" t="s">
        <v>155</v>
      </c>
      <c r="U1362" s="105">
        <v>6.6411036775969001E-5</v>
      </c>
      <c r="V1362" s="105">
        <v>0</v>
      </c>
      <c r="W1362" s="101">
        <v>6.6412261047024099E-5</v>
      </c>
    </row>
    <row r="1363" spans="2:23" x14ac:dyDescent="0.25">
      <c r="B1363" s="55" t="s">
        <v>116</v>
      </c>
      <c r="C1363" s="76" t="s">
        <v>139</v>
      </c>
      <c r="D1363" s="55" t="s">
        <v>69</v>
      </c>
      <c r="E1363" s="55" t="s">
        <v>199</v>
      </c>
      <c r="F1363" s="70">
        <v>299.44</v>
      </c>
      <c r="G1363" s="77">
        <v>58104</v>
      </c>
      <c r="H1363" s="77">
        <v>298.72000000000003</v>
      </c>
      <c r="I1363" s="77">
        <v>1</v>
      </c>
      <c r="J1363" s="77">
        <v>-41.153293305491502</v>
      </c>
      <c r="K1363" s="77">
        <v>5.6566024566252898E-2</v>
      </c>
      <c r="L1363" s="77">
        <v>-41.1530324809926</v>
      </c>
      <c r="M1363" s="77">
        <v>5.6565307551546602E-2</v>
      </c>
      <c r="N1363" s="77">
        <v>-2.6082449886000202E-4</v>
      </c>
      <c r="O1363" s="77">
        <v>7.1701470628899998E-7</v>
      </c>
      <c r="P1363" s="77">
        <v>-3.279586115432E-6</v>
      </c>
      <c r="Q1363" s="77">
        <v>-3.279586115432E-6</v>
      </c>
      <c r="R1363" s="77">
        <v>0</v>
      </c>
      <c r="S1363" s="77">
        <v>3.5900000000000002E-16</v>
      </c>
      <c r="T1363" s="77" t="s">
        <v>155</v>
      </c>
      <c r="U1363" s="105">
        <v>2.6651119177733999E-5</v>
      </c>
      <c r="V1363" s="105">
        <v>0</v>
      </c>
      <c r="W1363" s="101">
        <v>2.6651610484531501E-5</v>
      </c>
    </row>
    <row r="1364" spans="2:23" x14ac:dyDescent="0.25">
      <c r="B1364" s="55" t="s">
        <v>116</v>
      </c>
      <c r="C1364" s="76" t="s">
        <v>139</v>
      </c>
      <c r="D1364" s="55" t="s">
        <v>69</v>
      </c>
      <c r="E1364" s="55" t="s">
        <v>200</v>
      </c>
      <c r="F1364" s="70">
        <v>305.16000000000003</v>
      </c>
      <c r="G1364" s="77">
        <v>58200</v>
      </c>
      <c r="H1364" s="77">
        <v>305.58999999999997</v>
      </c>
      <c r="I1364" s="77">
        <v>1</v>
      </c>
      <c r="J1364" s="77">
        <v>9.0060997911682801</v>
      </c>
      <c r="K1364" s="77">
        <v>3.32144767971531E-3</v>
      </c>
      <c r="L1364" s="77">
        <v>9.0664858110851601</v>
      </c>
      <c r="M1364" s="77">
        <v>3.3661377052188199E-3</v>
      </c>
      <c r="N1364" s="77">
        <v>-6.0386019916877601E-2</v>
      </c>
      <c r="O1364" s="77">
        <v>-4.4690025503507001E-5</v>
      </c>
      <c r="P1364" s="77">
        <v>2.54957429475718E-4</v>
      </c>
      <c r="Q1364" s="77">
        <v>2.54957429475718E-4</v>
      </c>
      <c r="R1364" s="77">
        <v>0</v>
      </c>
      <c r="S1364" s="77">
        <v>2.661885E-12</v>
      </c>
      <c r="T1364" s="77" t="s">
        <v>155</v>
      </c>
      <c r="U1364" s="105">
        <v>1.23187720261208E-2</v>
      </c>
      <c r="V1364" s="105">
        <v>0</v>
      </c>
      <c r="W1364" s="101">
        <v>1.2318999119639599E-2</v>
      </c>
    </row>
    <row r="1365" spans="2:23" x14ac:dyDescent="0.25">
      <c r="B1365" s="55" t="s">
        <v>116</v>
      </c>
      <c r="C1365" s="76" t="s">
        <v>139</v>
      </c>
      <c r="D1365" s="55" t="s">
        <v>69</v>
      </c>
      <c r="E1365" s="55" t="s">
        <v>200</v>
      </c>
      <c r="F1365" s="70">
        <v>305.16000000000003</v>
      </c>
      <c r="G1365" s="77">
        <v>58500</v>
      </c>
      <c r="H1365" s="77">
        <v>305.01</v>
      </c>
      <c r="I1365" s="77">
        <v>1</v>
      </c>
      <c r="J1365" s="77">
        <v>-38.1086436750304</v>
      </c>
      <c r="K1365" s="77">
        <v>7.5663200455297697E-3</v>
      </c>
      <c r="L1365" s="77">
        <v>-38.169064045695201</v>
      </c>
      <c r="M1365" s="77">
        <v>7.5903315151480202E-3</v>
      </c>
      <c r="N1365" s="77">
        <v>6.0420370664754398E-2</v>
      </c>
      <c r="O1365" s="77">
        <v>-2.4011469618249E-5</v>
      </c>
      <c r="P1365" s="77">
        <v>-2.5495742923971299E-4</v>
      </c>
      <c r="Q1365" s="77">
        <v>-2.5495742923971299E-4</v>
      </c>
      <c r="R1365" s="77">
        <v>0</v>
      </c>
      <c r="S1365" s="77">
        <v>3.3866699999999999E-13</v>
      </c>
      <c r="T1365" s="77" t="s">
        <v>155</v>
      </c>
      <c r="U1365" s="105">
        <v>1.73751639123158E-3</v>
      </c>
      <c r="V1365" s="105">
        <v>0</v>
      </c>
      <c r="W1365" s="101">
        <v>1.7375484219169699E-3</v>
      </c>
    </row>
    <row r="1366" spans="2:23" x14ac:dyDescent="0.25">
      <c r="B1366" s="55" t="s">
        <v>116</v>
      </c>
      <c r="C1366" s="76" t="s">
        <v>139</v>
      </c>
      <c r="D1366" s="55" t="s">
        <v>69</v>
      </c>
      <c r="E1366" s="55" t="s">
        <v>201</v>
      </c>
      <c r="F1366" s="70">
        <v>303.18</v>
      </c>
      <c r="G1366" s="77">
        <v>58304</v>
      </c>
      <c r="H1366" s="77">
        <v>303.18</v>
      </c>
      <c r="I1366" s="77">
        <v>1</v>
      </c>
      <c r="J1366" s="77">
        <v>-44.995108600397202</v>
      </c>
      <c r="K1366" s="77">
        <v>0</v>
      </c>
      <c r="L1366" s="77">
        <v>-44.995112313822602</v>
      </c>
      <c r="M1366" s="77">
        <v>0</v>
      </c>
      <c r="N1366" s="77">
        <v>3.7134253894070002E-6</v>
      </c>
      <c r="O1366" s="77">
        <v>0</v>
      </c>
      <c r="P1366" s="77">
        <v>0</v>
      </c>
      <c r="Q1366" s="77">
        <v>0</v>
      </c>
      <c r="R1366" s="77">
        <v>0</v>
      </c>
      <c r="S1366" s="77">
        <v>0</v>
      </c>
      <c r="T1366" s="77" t="s">
        <v>155</v>
      </c>
      <c r="U1366" s="105">
        <v>0</v>
      </c>
      <c r="V1366" s="105">
        <v>0</v>
      </c>
      <c r="W1366" s="101">
        <v>0</v>
      </c>
    </row>
    <row r="1367" spans="2:23" x14ac:dyDescent="0.25">
      <c r="B1367" s="55" t="s">
        <v>116</v>
      </c>
      <c r="C1367" s="76" t="s">
        <v>139</v>
      </c>
      <c r="D1367" s="55" t="s">
        <v>69</v>
      </c>
      <c r="E1367" s="55" t="s">
        <v>201</v>
      </c>
      <c r="F1367" s="70">
        <v>303.18</v>
      </c>
      <c r="G1367" s="77">
        <v>58350</v>
      </c>
      <c r="H1367" s="77">
        <v>304.57</v>
      </c>
      <c r="I1367" s="77">
        <v>1</v>
      </c>
      <c r="J1367" s="77">
        <v>33.969026778004498</v>
      </c>
      <c r="K1367" s="77">
        <v>8.3426592611697895E-2</v>
      </c>
      <c r="L1367" s="77">
        <v>33.984887651868704</v>
      </c>
      <c r="M1367" s="77">
        <v>8.3504518163742894E-2</v>
      </c>
      <c r="N1367" s="77">
        <v>-1.5860873864226299E-2</v>
      </c>
      <c r="O1367" s="77">
        <v>-7.7925552044997006E-5</v>
      </c>
      <c r="P1367" s="77">
        <v>-6.0039885924221E-5</v>
      </c>
      <c r="Q1367" s="77">
        <v>-6.0039885924219997E-5</v>
      </c>
      <c r="R1367" s="77">
        <v>0</v>
      </c>
      <c r="S1367" s="77">
        <v>2.6062599999999998E-13</v>
      </c>
      <c r="T1367" s="77" t="s">
        <v>155</v>
      </c>
      <c r="U1367" s="105">
        <v>-1.6330124563992199E-3</v>
      </c>
      <c r="V1367" s="105">
        <v>0</v>
      </c>
      <c r="W1367" s="101">
        <v>-1.6329823522180499E-3</v>
      </c>
    </row>
    <row r="1368" spans="2:23" x14ac:dyDescent="0.25">
      <c r="B1368" s="55" t="s">
        <v>116</v>
      </c>
      <c r="C1368" s="76" t="s">
        <v>139</v>
      </c>
      <c r="D1368" s="55" t="s">
        <v>69</v>
      </c>
      <c r="E1368" s="55" t="s">
        <v>201</v>
      </c>
      <c r="F1368" s="70">
        <v>303.18</v>
      </c>
      <c r="G1368" s="77">
        <v>58600</v>
      </c>
      <c r="H1368" s="77">
        <v>303.33</v>
      </c>
      <c r="I1368" s="77">
        <v>1</v>
      </c>
      <c r="J1368" s="77">
        <v>63.706459061472898</v>
      </c>
      <c r="K1368" s="77">
        <v>1.5584689636420301E-2</v>
      </c>
      <c r="L1368" s="77">
        <v>63.6905705422</v>
      </c>
      <c r="M1368" s="77">
        <v>1.5576916899805299E-2</v>
      </c>
      <c r="N1368" s="77">
        <v>1.5888519272888601E-2</v>
      </c>
      <c r="O1368" s="77">
        <v>7.7727366150429993E-6</v>
      </c>
      <c r="P1368" s="77">
        <v>6.0039885307070999E-5</v>
      </c>
      <c r="Q1368" s="77">
        <v>6.0039885307070002E-5</v>
      </c>
      <c r="R1368" s="77">
        <v>0</v>
      </c>
      <c r="S1368" s="77">
        <v>1.3842E-14</v>
      </c>
      <c r="T1368" s="77" t="s">
        <v>156</v>
      </c>
      <c r="U1368" s="105">
        <v>-2.6156648738056999E-5</v>
      </c>
      <c r="V1368" s="105">
        <v>0</v>
      </c>
      <c r="W1368" s="101">
        <v>-2.61561665466998E-5</v>
      </c>
    </row>
    <row r="1369" spans="2:23" x14ac:dyDescent="0.25">
      <c r="B1369" s="55" t="s">
        <v>116</v>
      </c>
      <c r="C1369" s="76" t="s">
        <v>139</v>
      </c>
      <c r="D1369" s="55" t="s">
        <v>69</v>
      </c>
      <c r="E1369" s="55" t="s">
        <v>202</v>
      </c>
      <c r="F1369" s="70">
        <v>303.18</v>
      </c>
      <c r="G1369" s="77">
        <v>58300</v>
      </c>
      <c r="H1369" s="77">
        <v>303.18</v>
      </c>
      <c r="I1369" s="77">
        <v>2</v>
      </c>
      <c r="J1369" s="77">
        <v>27.729884518551</v>
      </c>
      <c r="K1369" s="77">
        <v>0</v>
      </c>
      <c r="L1369" s="77">
        <v>27.7298868070854</v>
      </c>
      <c r="M1369" s="77">
        <v>0</v>
      </c>
      <c r="N1369" s="77">
        <v>-2.2885344730379998E-6</v>
      </c>
      <c r="O1369" s="77">
        <v>0</v>
      </c>
      <c r="P1369" s="77">
        <v>0</v>
      </c>
      <c r="Q1369" s="77">
        <v>0</v>
      </c>
      <c r="R1369" s="77">
        <v>0</v>
      </c>
      <c r="S1369" s="77">
        <v>0</v>
      </c>
      <c r="T1369" s="77" t="s">
        <v>155</v>
      </c>
      <c r="U1369" s="105">
        <v>0</v>
      </c>
      <c r="V1369" s="105">
        <v>0</v>
      </c>
      <c r="W1369" s="101">
        <v>0</v>
      </c>
    </row>
    <row r="1370" spans="2:23" x14ac:dyDescent="0.25">
      <c r="B1370" s="55" t="s">
        <v>116</v>
      </c>
      <c r="C1370" s="76" t="s">
        <v>139</v>
      </c>
      <c r="D1370" s="55" t="s">
        <v>69</v>
      </c>
      <c r="E1370" s="55" t="s">
        <v>203</v>
      </c>
      <c r="F1370" s="70">
        <v>305.10000000000002</v>
      </c>
      <c r="G1370" s="77">
        <v>58500</v>
      </c>
      <c r="H1370" s="77">
        <v>305.01</v>
      </c>
      <c r="I1370" s="77">
        <v>1</v>
      </c>
      <c r="J1370" s="77">
        <v>-18.2880853113416</v>
      </c>
      <c r="K1370" s="77">
        <v>4.7158023074041896E-3</v>
      </c>
      <c r="L1370" s="77">
        <v>-18.211869650571799</v>
      </c>
      <c r="M1370" s="77">
        <v>4.6765779659888197E-3</v>
      </c>
      <c r="N1370" s="77">
        <v>-7.6215660769732296E-2</v>
      </c>
      <c r="O1370" s="77">
        <v>3.9224341415376997E-5</v>
      </c>
      <c r="P1370" s="77">
        <v>1.9491754390463299E-4</v>
      </c>
      <c r="Q1370" s="77">
        <v>1.9491754390463299E-4</v>
      </c>
      <c r="R1370" s="77">
        <v>0</v>
      </c>
      <c r="S1370" s="77">
        <v>5.3569899999999996E-13</v>
      </c>
      <c r="T1370" s="77" t="s">
        <v>155</v>
      </c>
      <c r="U1370" s="105">
        <v>5.10617200118944E-3</v>
      </c>
      <c r="V1370" s="105">
        <v>0</v>
      </c>
      <c r="W1370" s="101">
        <v>5.10626613220873E-3</v>
      </c>
    </row>
    <row r="1371" spans="2:23" x14ac:dyDescent="0.25">
      <c r="B1371" s="55" t="s">
        <v>116</v>
      </c>
      <c r="C1371" s="76" t="s">
        <v>139</v>
      </c>
      <c r="D1371" s="55" t="s">
        <v>69</v>
      </c>
      <c r="E1371" s="55" t="s">
        <v>204</v>
      </c>
      <c r="F1371" s="70">
        <v>305.01</v>
      </c>
      <c r="G1371" s="77">
        <v>58600</v>
      </c>
      <c r="H1371" s="77">
        <v>303.33</v>
      </c>
      <c r="I1371" s="77">
        <v>1</v>
      </c>
      <c r="J1371" s="77">
        <v>-56.475718382101199</v>
      </c>
      <c r="K1371" s="77">
        <v>0.14569666910625501</v>
      </c>
      <c r="L1371" s="77">
        <v>-56.459874617378802</v>
      </c>
      <c r="M1371" s="77">
        <v>0.145614932741887</v>
      </c>
      <c r="N1371" s="77">
        <v>-1.5843764722445201E-2</v>
      </c>
      <c r="O1371" s="77">
        <v>8.1736364368022995E-5</v>
      </c>
      <c r="P1371" s="77">
        <v>-6.0039885170925997E-5</v>
      </c>
      <c r="Q1371" s="77">
        <v>-6.0039885170925997E-5</v>
      </c>
      <c r="R1371" s="77">
        <v>0</v>
      </c>
      <c r="S1371" s="77">
        <v>1.64667E-13</v>
      </c>
      <c r="T1371" s="77" t="s">
        <v>156</v>
      </c>
      <c r="U1371" s="105">
        <v>-1.75577478388637E-3</v>
      </c>
      <c r="V1371" s="105">
        <v>0</v>
      </c>
      <c r="W1371" s="101">
        <v>-1.7557424166120201E-3</v>
      </c>
    </row>
    <row r="1372" spans="2:23" x14ac:dyDescent="0.25">
      <c r="B1372" s="55" t="s">
        <v>116</v>
      </c>
      <c r="C1372" s="76" t="s">
        <v>117</v>
      </c>
      <c r="D1372" s="55" t="s">
        <v>70</v>
      </c>
      <c r="E1372" s="55" t="s">
        <v>118</v>
      </c>
      <c r="F1372" s="70">
        <v>302.94</v>
      </c>
      <c r="G1372" s="77">
        <v>50050</v>
      </c>
      <c r="H1372" s="77">
        <v>304.38</v>
      </c>
      <c r="I1372" s="77">
        <v>1</v>
      </c>
      <c r="J1372" s="77">
        <v>13.4606219030376</v>
      </c>
      <c r="K1372" s="77">
        <v>3.3157466589025998E-2</v>
      </c>
      <c r="L1372" s="77">
        <v>5.7746493717470004</v>
      </c>
      <c r="M1372" s="77">
        <v>6.1024232920910996E-3</v>
      </c>
      <c r="N1372" s="77">
        <v>7.6859725312905898</v>
      </c>
      <c r="O1372" s="77">
        <v>2.7055043296934901E-2</v>
      </c>
      <c r="P1372" s="77">
        <v>0.136372567119113</v>
      </c>
      <c r="Q1372" s="77">
        <v>0.136372567119113</v>
      </c>
      <c r="R1372" s="77">
        <v>0</v>
      </c>
      <c r="S1372" s="77">
        <v>3.4033383024660002E-6</v>
      </c>
      <c r="T1372" s="77" t="s">
        <v>133</v>
      </c>
      <c r="U1372" s="105">
        <v>-2.86116670935772</v>
      </c>
      <c r="V1372" s="105">
        <v>-2.3847271526665801</v>
      </c>
      <c r="W1372" s="101">
        <v>-0.47643070109077001</v>
      </c>
    </row>
    <row r="1373" spans="2:23" x14ac:dyDescent="0.25">
      <c r="B1373" s="55" t="s">
        <v>116</v>
      </c>
      <c r="C1373" s="76" t="s">
        <v>117</v>
      </c>
      <c r="D1373" s="55" t="s">
        <v>70</v>
      </c>
      <c r="E1373" s="55" t="s">
        <v>134</v>
      </c>
      <c r="F1373" s="70">
        <v>310.02999999999997</v>
      </c>
      <c r="G1373" s="77">
        <v>56050</v>
      </c>
      <c r="H1373" s="77">
        <v>309.12</v>
      </c>
      <c r="I1373" s="77">
        <v>1</v>
      </c>
      <c r="J1373" s="77">
        <v>-43.471488467089898</v>
      </c>
      <c r="K1373" s="77">
        <v>6.0472649905418702E-2</v>
      </c>
      <c r="L1373" s="77">
        <v>-43.465802549290899</v>
      </c>
      <c r="M1373" s="77">
        <v>6.04568317201261E-2</v>
      </c>
      <c r="N1373" s="77">
        <v>-5.6859177990808999E-3</v>
      </c>
      <c r="O1373" s="77">
        <v>1.5818185292616001E-5</v>
      </c>
      <c r="P1373" s="77">
        <v>-2.1623884731214999E-5</v>
      </c>
      <c r="Q1373" s="77">
        <v>-2.1623884731214999E-5</v>
      </c>
      <c r="R1373" s="77">
        <v>0</v>
      </c>
      <c r="S1373" s="77">
        <v>1.4963E-14</v>
      </c>
      <c r="T1373" s="77" t="s">
        <v>133</v>
      </c>
      <c r="U1373" s="105">
        <v>-2.5714037542917001E-4</v>
      </c>
      <c r="V1373" s="105">
        <v>0</v>
      </c>
      <c r="W1373" s="101">
        <v>-2.5713559595111801E-4</v>
      </c>
    </row>
    <row r="1374" spans="2:23" x14ac:dyDescent="0.25">
      <c r="B1374" s="55" t="s">
        <v>116</v>
      </c>
      <c r="C1374" s="76" t="s">
        <v>117</v>
      </c>
      <c r="D1374" s="55" t="s">
        <v>70</v>
      </c>
      <c r="E1374" s="55" t="s">
        <v>120</v>
      </c>
      <c r="F1374" s="70">
        <v>304.38</v>
      </c>
      <c r="G1374" s="77">
        <v>51450</v>
      </c>
      <c r="H1374" s="77">
        <v>307.04000000000002</v>
      </c>
      <c r="I1374" s="77">
        <v>10</v>
      </c>
      <c r="J1374" s="77">
        <v>22.810907281759</v>
      </c>
      <c r="K1374" s="77">
        <v>9.0726044933725103E-2</v>
      </c>
      <c r="L1374" s="77">
        <v>21.727353446837601</v>
      </c>
      <c r="M1374" s="77">
        <v>8.2311500517471298E-2</v>
      </c>
      <c r="N1374" s="77">
        <v>1.08355383492144</v>
      </c>
      <c r="O1374" s="77">
        <v>8.4145444162538295E-3</v>
      </c>
      <c r="P1374" s="77">
        <v>1.7074218621724001E-3</v>
      </c>
      <c r="Q1374" s="77">
        <v>1.7074218621724001E-3</v>
      </c>
      <c r="R1374" s="77">
        <v>0</v>
      </c>
      <c r="S1374" s="77">
        <v>5.0830986199999996E-10</v>
      </c>
      <c r="T1374" s="77" t="s">
        <v>135</v>
      </c>
      <c r="U1374" s="105">
        <v>-0.309842827398086</v>
      </c>
      <c r="V1374" s="105">
        <v>0</v>
      </c>
      <c r="W1374" s="101">
        <v>-0.309837068337532</v>
      </c>
    </row>
    <row r="1375" spans="2:23" x14ac:dyDescent="0.25">
      <c r="B1375" s="55" t="s">
        <v>116</v>
      </c>
      <c r="C1375" s="76" t="s">
        <v>117</v>
      </c>
      <c r="D1375" s="55" t="s">
        <v>70</v>
      </c>
      <c r="E1375" s="55" t="s">
        <v>136</v>
      </c>
      <c r="F1375" s="70">
        <v>307.04000000000002</v>
      </c>
      <c r="G1375" s="77">
        <v>54000</v>
      </c>
      <c r="H1375" s="77">
        <v>307.08</v>
      </c>
      <c r="I1375" s="77">
        <v>10</v>
      </c>
      <c r="J1375" s="77">
        <v>-0.76986991808402006</v>
      </c>
      <c r="K1375" s="77">
        <v>2.835475320647E-5</v>
      </c>
      <c r="L1375" s="77">
        <v>-1.8492841062738199</v>
      </c>
      <c r="M1375" s="77">
        <v>1.6360570560149999E-4</v>
      </c>
      <c r="N1375" s="77">
        <v>1.0794141881898001</v>
      </c>
      <c r="O1375" s="77">
        <v>-1.3525095239503001E-4</v>
      </c>
      <c r="P1375" s="77">
        <v>1.7074218622069601E-3</v>
      </c>
      <c r="Q1375" s="77">
        <v>1.7074218622069601E-3</v>
      </c>
      <c r="R1375" s="77">
        <v>0</v>
      </c>
      <c r="S1375" s="77">
        <v>1.39467446E-10</v>
      </c>
      <c r="T1375" s="77" t="s">
        <v>135</v>
      </c>
      <c r="U1375" s="105">
        <v>-8.4706724969970601E-2</v>
      </c>
      <c r="V1375" s="105">
        <v>0</v>
      </c>
      <c r="W1375" s="101">
        <v>-8.4705150522814507E-2</v>
      </c>
    </row>
    <row r="1376" spans="2:23" x14ac:dyDescent="0.25">
      <c r="B1376" s="55" t="s">
        <v>116</v>
      </c>
      <c r="C1376" s="76" t="s">
        <v>117</v>
      </c>
      <c r="D1376" s="55" t="s">
        <v>70</v>
      </c>
      <c r="E1376" s="55" t="s">
        <v>137</v>
      </c>
      <c r="F1376" s="70">
        <v>307.08</v>
      </c>
      <c r="G1376" s="77">
        <v>56100</v>
      </c>
      <c r="H1376" s="77">
        <v>308.91000000000003</v>
      </c>
      <c r="I1376" s="77">
        <v>10</v>
      </c>
      <c r="J1376" s="77">
        <v>19.090457871133601</v>
      </c>
      <c r="K1376" s="77">
        <v>6.6620652340157696E-2</v>
      </c>
      <c r="L1376" s="77">
        <v>18.9935979426429</v>
      </c>
      <c r="M1376" s="77">
        <v>6.5946336241077597E-2</v>
      </c>
      <c r="N1376" s="77">
        <v>9.6859928490697397E-2</v>
      </c>
      <c r="O1376" s="77">
        <v>6.7431609908017701E-4</v>
      </c>
      <c r="P1376" s="77">
        <v>1.9358469423764199E-4</v>
      </c>
      <c r="Q1376" s="77">
        <v>1.9358469423764299E-4</v>
      </c>
      <c r="R1376" s="77">
        <v>0</v>
      </c>
      <c r="S1376" s="77">
        <v>6.8504359999999998E-12</v>
      </c>
      <c r="T1376" s="77" t="s">
        <v>135</v>
      </c>
      <c r="U1376" s="105">
        <v>3.0432317798219002E-2</v>
      </c>
      <c r="V1376" s="105">
        <v>0</v>
      </c>
      <c r="W1376" s="101">
        <v>3.04328834448808E-2</v>
      </c>
    </row>
    <row r="1377" spans="2:23" x14ac:dyDescent="0.25">
      <c r="B1377" s="55" t="s">
        <v>116</v>
      </c>
      <c r="C1377" s="76" t="s">
        <v>117</v>
      </c>
      <c r="D1377" s="55" t="s">
        <v>70</v>
      </c>
      <c r="E1377" s="55" t="s">
        <v>138</v>
      </c>
      <c r="F1377" s="70">
        <v>309.12</v>
      </c>
      <c r="G1377" s="77">
        <v>56100</v>
      </c>
      <c r="H1377" s="77">
        <v>308.91000000000003</v>
      </c>
      <c r="I1377" s="77">
        <v>10</v>
      </c>
      <c r="J1377" s="77">
        <v>-3.0639491220089798</v>
      </c>
      <c r="K1377" s="77">
        <v>6.7310412873601501E-4</v>
      </c>
      <c r="L1377" s="77">
        <v>-3.05625889137464</v>
      </c>
      <c r="M1377" s="77">
        <v>6.6972951007633695E-4</v>
      </c>
      <c r="N1377" s="77">
        <v>-7.6902306343492504E-3</v>
      </c>
      <c r="O1377" s="77">
        <v>3.3746186596780002E-6</v>
      </c>
      <c r="P1377" s="77">
        <v>-2.9541447851157002E-5</v>
      </c>
      <c r="Q1377" s="77">
        <v>-2.9541447851155999E-5</v>
      </c>
      <c r="R1377" s="77">
        <v>0</v>
      </c>
      <c r="S1377" s="77">
        <v>6.2571999999999998E-14</v>
      </c>
      <c r="T1377" s="77" t="s">
        <v>135</v>
      </c>
      <c r="U1377" s="105">
        <v>-5.7214064809275303E-4</v>
      </c>
      <c r="V1377" s="105">
        <v>0</v>
      </c>
      <c r="W1377" s="101">
        <v>-5.7213001369251296E-4</v>
      </c>
    </row>
    <row r="1378" spans="2:23" x14ac:dyDescent="0.25">
      <c r="B1378" s="55" t="s">
        <v>116</v>
      </c>
      <c r="C1378" s="76" t="s">
        <v>139</v>
      </c>
      <c r="D1378" s="55" t="s">
        <v>70</v>
      </c>
      <c r="E1378" s="55" t="s">
        <v>140</v>
      </c>
      <c r="F1378" s="70">
        <v>302.73</v>
      </c>
      <c r="G1378" s="77">
        <v>50000</v>
      </c>
      <c r="H1378" s="77">
        <v>303.01</v>
      </c>
      <c r="I1378" s="77">
        <v>1</v>
      </c>
      <c r="J1378" s="77">
        <v>4.2869147907955698</v>
      </c>
      <c r="K1378" s="77">
        <v>1.75138894176353E-3</v>
      </c>
      <c r="L1378" s="77">
        <v>-5.7804549793122</v>
      </c>
      <c r="M1378" s="77">
        <v>3.1843217758766099E-3</v>
      </c>
      <c r="N1378" s="77">
        <v>10.067369770107801</v>
      </c>
      <c r="O1378" s="77">
        <v>-1.4329328341130701E-3</v>
      </c>
      <c r="P1378" s="77">
        <v>-0.13637256714269799</v>
      </c>
      <c r="Q1378" s="77">
        <v>-0.13637256714269699</v>
      </c>
      <c r="R1378" s="77">
        <v>0</v>
      </c>
      <c r="S1378" s="77">
        <v>1.772339564684E-6</v>
      </c>
      <c r="T1378" s="77" t="s">
        <v>141</v>
      </c>
      <c r="U1378" s="105">
        <v>-3.2271346704309298</v>
      </c>
      <c r="V1378" s="105">
        <v>-2.68975437492628</v>
      </c>
      <c r="W1378" s="101">
        <v>-0.53737030719642298</v>
      </c>
    </row>
    <row r="1379" spans="2:23" x14ac:dyDescent="0.25">
      <c r="B1379" s="55" t="s">
        <v>116</v>
      </c>
      <c r="C1379" s="76" t="s">
        <v>139</v>
      </c>
      <c r="D1379" s="55" t="s">
        <v>70</v>
      </c>
      <c r="E1379" s="55" t="s">
        <v>142</v>
      </c>
      <c r="F1379" s="70">
        <v>306.8</v>
      </c>
      <c r="G1379" s="77">
        <v>56050</v>
      </c>
      <c r="H1379" s="77">
        <v>309.12</v>
      </c>
      <c r="I1379" s="77">
        <v>1</v>
      </c>
      <c r="J1379" s="77">
        <v>65.999903846416501</v>
      </c>
      <c r="K1379" s="77">
        <v>0.24916247400251201</v>
      </c>
      <c r="L1379" s="77">
        <v>66.009873479580506</v>
      </c>
      <c r="M1379" s="77">
        <v>0.24923775429640099</v>
      </c>
      <c r="N1379" s="77">
        <v>-9.9696331640086698E-3</v>
      </c>
      <c r="O1379" s="77">
        <v>-7.5280293888954999E-5</v>
      </c>
      <c r="P1379" s="77">
        <v>-3.8415977948908002E-5</v>
      </c>
      <c r="Q1379" s="77">
        <v>-3.8415977948908998E-5</v>
      </c>
      <c r="R1379" s="77">
        <v>0</v>
      </c>
      <c r="S1379" s="77">
        <v>8.4414999999999999E-14</v>
      </c>
      <c r="T1379" s="77" t="s">
        <v>141</v>
      </c>
      <c r="U1379" s="105">
        <v>-4.7843495026950001E-6</v>
      </c>
      <c r="V1379" s="105">
        <v>0</v>
      </c>
      <c r="W1379" s="101">
        <v>-4.78426057580672E-6</v>
      </c>
    </row>
    <row r="1380" spans="2:23" x14ac:dyDescent="0.25">
      <c r="B1380" s="55" t="s">
        <v>116</v>
      </c>
      <c r="C1380" s="76" t="s">
        <v>139</v>
      </c>
      <c r="D1380" s="55" t="s">
        <v>70</v>
      </c>
      <c r="E1380" s="55" t="s">
        <v>153</v>
      </c>
      <c r="F1380" s="70">
        <v>305.39999999999998</v>
      </c>
      <c r="G1380" s="77">
        <v>58350</v>
      </c>
      <c r="H1380" s="77">
        <v>304.52999999999997</v>
      </c>
      <c r="I1380" s="77">
        <v>1</v>
      </c>
      <c r="J1380" s="77">
        <v>-22.5283356747039</v>
      </c>
      <c r="K1380" s="77">
        <v>3.6135844668976201E-2</v>
      </c>
      <c r="L1380" s="77">
        <v>-22.5441127645698</v>
      </c>
      <c r="M1380" s="77">
        <v>3.6186475848324698E-2</v>
      </c>
      <c r="N1380" s="77">
        <v>1.5777089865887099E-2</v>
      </c>
      <c r="O1380" s="77">
        <v>-5.0631179348539997E-5</v>
      </c>
      <c r="P1380" s="77">
        <v>6.0039885849977999E-5</v>
      </c>
      <c r="Q1380" s="77">
        <v>6.0039885849977003E-5</v>
      </c>
      <c r="R1380" s="77">
        <v>0</v>
      </c>
      <c r="S1380" s="77">
        <v>2.5666100000000001E-13</v>
      </c>
      <c r="T1380" s="77" t="s">
        <v>141</v>
      </c>
      <c r="U1380" s="105">
        <v>-1.73906154087083E-3</v>
      </c>
      <c r="V1380" s="105">
        <v>0</v>
      </c>
      <c r="W1380" s="101">
        <v>-1.7390292168670599E-3</v>
      </c>
    </row>
    <row r="1381" spans="2:23" x14ac:dyDescent="0.25">
      <c r="B1381" s="55" t="s">
        <v>116</v>
      </c>
      <c r="C1381" s="76" t="s">
        <v>139</v>
      </c>
      <c r="D1381" s="55" t="s">
        <v>70</v>
      </c>
      <c r="E1381" s="55" t="s">
        <v>154</v>
      </c>
      <c r="F1381" s="70">
        <v>303.01</v>
      </c>
      <c r="G1381" s="77">
        <v>50050</v>
      </c>
      <c r="H1381" s="77">
        <v>304.38</v>
      </c>
      <c r="I1381" s="77">
        <v>1</v>
      </c>
      <c r="J1381" s="77">
        <v>43.164048347958598</v>
      </c>
      <c r="K1381" s="77">
        <v>0.107875520540546</v>
      </c>
      <c r="L1381" s="77">
        <v>37.010234032241101</v>
      </c>
      <c r="M1381" s="77">
        <v>7.9308954798720604E-2</v>
      </c>
      <c r="N1381" s="77">
        <v>6.15381431571753</v>
      </c>
      <c r="O1381" s="77">
        <v>2.8566565741825499E-2</v>
      </c>
      <c r="P1381" s="77">
        <v>-9.6168425474654207E-2</v>
      </c>
      <c r="Q1381" s="77">
        <v>-9.6168425474654096E-2</v>
      </c>
      <c r="R1381" s="77">
        <v>0</v>
      </c>
      <c r="S1381" s="77">
        <v>5.3548039477399999E-7</v>
      </c>
      <c r="T1381" s="77" t="s">
        <v>155</v>
      </c>
      <c r="U1381" s="105">
        <v>0.24479757043063999</v>
      </c>
      <c r="V1381" s="105">
        <v>0</v>
      </c>
      <c r="W1381" s="101">
        <v>0.244802120492501</v>
      </c>
    </row>
    <row r="1382" spans="2:23" x14ac:dyDescent="0.25">
      <c r="B1382" s="55" t="s">
        <v>116</v>
      </c>
      <c r="C1382" s="76" t="s">
        <v>139</v>
      </c>
      <c r="D1382" s="55" t="s">
        <v>70</v>
      </c>
      <c r="E1382" s="55" t="s">
        <v>154</v>
      </c>
      <c r="F1382" s="70">
        <v>303.01</v>
      </c>
      <c r="G1382" s="77">
        <v>51150</v>
      </c>
      <c r="H1382" s="77">
        <v>300.63</v>
      </c>
      <c r="I1382" s="77">
        <v>1</v>
      </c>
      <c r="J1382" s="77">
        <v>-116.528477518176</v>
      </c>
      <c r="K1382" s="77">
        <v>0.47526101254464498</v>
      </c>
      <c r="L1382" s="77">
        <v>-120.444706879609</v>
      </c>
      <c r="M1382" s="77">
        <v>0.50774245953601904</v>
      </c>
      <c r="N1382" s="77">
        <v>3.9162293614322299</v>
      </c>
      <c r="O1382" s="77">
        <v>-3.24814469913745E-2</v>
      </c>
      <c r="P1382" s="77">
        <v>-4.0204141667993999E-2</v>
      </c>
      <c r="Q1382" s="77">
        <v>-4.0204141667993999E-2</v>
      </c>
      <c r="R1382" s="77">
        <v>0</v>
      </c>
      <c r="S1382" s="77">
        <v>5.6573055254000002E-8</v>
      </c>
      <c r="T1382" s="77" t="s">
        <v>155</v>
      </c>
      <c r="U1382" s="105">
        <v>-0.48292445072794599</v>
      </c>
      <c r="V1382" s="105">
        <v>0</v>
      </c>
      <c r="W1382" s="101">
        <v>-0.48291547459259998</v>
      </c>
    </row>
    <row r="1383" spans="2:23" x14ac:dyDescent="0.25">
      <c r="B1383" s="55" t="s">
        <v>116</v>
      </c>
      <c r="C1383" s="76" t="s">
        <v>139</v>
      </c>
      <c r="D1383" s="55" t="s">
        <v>70</v>
      </c>
      <c r="E1383" s="55" t="s">
        <v>154</v>
      </c>
      <c r="F1383" s="70">
        <v>303.01</v>
      </c>
      <c r="G1383" s="77">
        <v>51200</v>
      </c>
      <c r="H1383" s="77">
        <v>303.01</v>
      </c>
      <c r="I1383" s="77">
        <v>1</v>
      </c>
      <c r="J1383" s="77">
        <v>0</v>
      </c>
      <c r="K1383" s="77">
        <v>0</v>
      </c>
      <c r="L1383" s="77">
        <v>0</v>
      </c>
      <c r="M1383" s="77">
        <v>0</v>
      </c>
      <c r="N1383" s="77">
        <v>0</v>
      </c>
      <c r="O1383" s="77">
        <v>0</v>
      </c>
      <c r="P1383" s="77">
        <v>0</v>
      </c>
      <c r="Q1383" s="77">
        <v>0</v>
      </c>
      <c r="R1383" s="77">
        <v>0</v>
      </c>
      <c r="S1383" s="77">
        <v>0</v>
      </c>
      <c r="T1383" s="77" t="s">
        <v>156</v>
      </c>
      <c r="U1383" s="105">
        <v>0</v>
      </c>
      <c r="V1383" s="105">
        <v>0</v>
      </c>
      <c r="W1383" s="101">
        <v>0</v>
      </c>
    </row>
    <row r="1384" spans="2:23" x14ac:dyDescent="0.25">
      <c r="B1384" s="55" t="s">
        <v>116</v>
      </c>
      <c r="C1384" s="76" t="s">
        <v>139</v>
      </c>
      <c r="D1384" s="55" t="s">
        <v>70</v>
      </c>
      <c r="E1384" s="55" t="s">
        <v>120</v>
      </c>
      <c r="F1384" s="70">
        <v>304.38</v>
      </c>
      <c r="G1384" s="77">
        <v>50054</v>
      </c>
      <c r="H1384" s="77">
        <v>304.38</v>
      </c>
      <c r="I1384" s="77">
        <v>1</v>
      </c>
      <c r="J1384" s="77">
        <v>95.456400278006896</v>
      </c>
      <c r="K1384" s="77">
        <v>0</v>
      </c>
      <c r="L1384" s="77">
        <v>95.456399983274693</v>
      </c>
      <c r="M1384" s="77">
        <v>0</v>
      </c>
      <c r="N1384" s="77">
        <v>2.9473219420600001E-7</v>
      </c>
      <c r="O1384" s="77">
        <v>0</v>
      </c>
      <c r="P1384" s="77">
        <v>8.9147999999999998E-14</v>
      </c>
      <c r="Q1384" s="77">
        <v>8.9147000000000001E-14</v>
      </c>
      <c r="R1384" s="77">
        <v>0</v>
      </c>
      <c r="S1384" s="77">
        <v>0</v>
      </c>
      <c r="T1384" s="77" t="s">
        <v>156</v>
      </c>
      <c r="U1384" s="105">
        <v>0</v>
      </c>
      <c r="V1384" s="105">
        <v>0</v>
      </c>
      <c r="W1384" s="101">
        <v>0</v>
      </c>
    </row>
    <row r="1385" spans="2:23" x14ac:dyDescent="0.25">
      <c r="B1385" s="55" t="s">
        <v>116</v>
      </c>
      <c r="C1385" s="76" t="s">
        <v>139</v>
      </c>
      <c r="D1385" s="55" t="s">
        <v>70</v>
      </c>
      <c r="E1385" s="55" t="s">
        <v>120</v>
      </c>
      <c r="F1385" s="70">
        <v>304.38</v>
      </c>
      <c r="G1385" s="77">
        <v>50100</v>
      </c>
      <c r="H1385" s="77">
        <v>303.83</v>
      </c>
      <c r="I1385" s="77">
        <v>1</v>
      </c>
      <c r="J1385" s="77">
        <v>-102.529406343906</v>
      </c>
      <c r="K1385" s="77">
        <v>8.3782864946912894E-2</v>
      </c>
      <c r="L1385" s="77">
        <v>-107.091151734052</v>
      </c>
      <c r="M1385" s="77">
        <v>9.1404062794414695E-2</v>
      </c>
      <c r="N1385" s="77">
        <v>4.5617453901465304</v>
      </c>
      <c r="O1385" s="77">
        <v>-7.6211978475018002E-3</v>
      </c>
      <c r="P1385" s="77">
        <v>3.1624300685394797E-2</v>
      </c>
      <c r="Q1385" s="77">
        <v>3.1624300685394797E-2</v>
      </c>
      <c r="R1385" s="77">
        <v>0</v>
      </c>
      <c r="S1385" s="77">
        <v>7.9707682590000001E-9</v>
      </c>
      <c r="T1385" s="77" t="s">
        <v>155</v>
      </c>
      <c r="U1385" s="105">
        <v>0.19131559316610899</v>
      </c>
      <c r="V1385" s="105">
        <v>0</v>
      </c>
      <c r="W1385" s="101">
        <v>0.1913191491564</v>
      </c>
    </row>
    <row r="1386" spans="2:23" x14ac:dyDescent="0.25">
      <c r="B1386" s="55" t="s">
        <v>116</v>
      </c>
      <c r="C1386" s="76" t="s">
        <v>139</v>
      </c>
      <c r="D1386" s="55" t="s">
        <v>70</v>
      </c>
      <c r="E1386" s="55" t="s">
        <v>120</v>
      </c>
      <c r="F1386" s="70">
        <v>304.38</v>
      </c>
      <c r="G1386" s="77">
        <v>50900</v>
      </c>
      <c r="H1386" s="77">
        <v>305</v>
      </c>
      <c r="I1386" s="77">
        <v>1</v>
      </c>
      <c r="J1386" s="77">
        <v>13.314449158521001</v>
      </c>
      <c r="K1386" s="77">
        <v>1.24978562258362E-2</v>
      </c>
      <c r="L1386" s="77">
        <v>5.1534820544281699</v>
      </c>
      <c r="M1386" s="77">
        <v>1.87236559861458E-3</v>
      </c>
      <c r="N1386" s="77">
        <v>8.1609671040928102</v>
      </c>
      <c r="O1386" s="77">
        <v>1.0625490627221601E-2</v>
      </c>
      <c r="P1386" s="77">
        <v>6.8724190979097604E-3</v>
      </c>
      <c r="Q1386" s="77">
        <v>6.87241909790975E-3</v>
      </c>
      <c r="R1386" s="77">
        <v>0</v>
      </c>
      <c r="S1386" s="77">
        <v>3.32972517E-9</v>
      </c>
      <c r="T1386" s="77" t="s">
        <v>155</v>
      </c>
      <c r="U1386" s="105">
        <v>-1.82231886532941</v>
      </c>
      <c r="V1386" s="105">
        <v>0</v>
      </c>
      <c r="W1386" s="101">
        <v>-1.8222849938185499</v>
      </c>
    </row>
    <row r="1387" spans="2:23" x14ac:dyDescent="0.25">
      <c r="B1387" s="55" t="s">
        <v>116</v>
      </c>
      <c r="C1387" s="76" t="s">
        <v>139</v>
      </c>
      <c r="D1387" s="55" t="s">
        <v>70</v>
      </c>
      <c r="E1387" s="55" t="s">
        <v>157</v>
      </c>
      <c r="F1387" s="70">
        <v>304.38</v>
      </c>
      <c r="G1387" s="77">
        <v>50454</v>
      </c>
      <c r="H1387" s="77">
        <v>304.38</v>
      </c>
      <c r="I1387" s="77">
        <v>1</v>
      </c>
      <c r="J1387" s="77">
        <v>4.7921000000000002E-14</v>
      </c>
      <c r="K1387" s="77">
        <v>0</v>
      </c>
      <c r="L1387" s="77">
        <v>1.9050000000000002E-14</v>
      </c>
      <c r="M1387" s="77">
        <v>0</v>
      </c>
      <c r="N1387" s="77">
        <v>2.8870999999999998E-14</v>
      </c>
      <c r="O1387" s="77">
        <v>0</v>
      </c>
      <c r="P1387" s="77">
        <v>2.2286999999999999E-14</v>
      </c>
      <c r="Q1387" s="77">
        <v>2.2286E-14</v>
      </c>
      <c r="R1387" s="77">
        <v>0</v>
      </c>
      <c r="S1387" s="77">
        <v>0</v>
      </c>
      <c r="T1387" s="77" t="s">
        <v>156</v>
      </c>
      <c r="U1387" s="105">
        <v>0</v>
      </c>
      <c r="V1387" s="105">
        <v>0</v>
      </c>
      <c r="W1387" s="101">
        <v>0</v>
      </c>
    </row>
    <row r="1388" spans="2:23" x14ac:dyDescent="0.25">
      <c r="B1388" s="55" t="s">
        <v>116</v>
      </c>
      <c r="C1388" s="76" t="s">
        <v>139</v>
      </c>
      <c r="D1388" s="55" t="s">
        <v>70</v>
      </c>
      <c r="E1388" s="55" t="s">
        <v>157</v>
      </c>
      <c r="F1388" s="70">
        <v>304.38</v>
      </c>
      <c r="G1388" s="77">
        <v>50604</v>
      </c>
      <c r="H1388" s="77">
        <v>304.38</v>
      </c>
      <c r="I1388" s="77">
        <v>1</v>
      </c>
      <c r="J1388" s="77">
        <v>9.5843000000000001E-14</v>
      </c>
      <c r="K1388" s="77">
        <v>0</v>
      </c>
      <c r="L1388" s="77">
        <v>3.8100000000000003E-14</v>
      </c>
      <c r="M1388" s="77">
        <v>0</v>
      </c>
      <c r="N1388" s="77">
        <v>5.7743000000000004E-14</v>
      </c>
      <c r="O1388" s="77">
        <v>0</v>
      </c>
      <c r="P1388" s="77">
        <v>4.4573999999999999E-14</v>
      </c>
      <c r="Q1388" s="77">
        <v>4.4575000000000002E-14</v>
      </c>
      <c r="R1388" s="77">
        <v>0</v>
      </c>
      <c r="S1388" s="77">
        <v>0</v>
      </c>
      <c r="T1388" s="77" t="s">
        <v>156</v>
      </c>
      <c r="U1388" s="105">
        <v>0</v>
      </c>
      <c r="V1388" s="105">
        <v>0</v>
      </c>
      <c r="W1388" s="101">
        <v>0</v>
      </c>
    </row>
    <row r="1389" spans="2:23" x14ac:dyDescent="0.25">
      <c r="B1389" s="55" t="s">
        <v>116</v>
      </c>
      <c r="C1389" s="76" t="s">
        <v>139</v>
      </c>
      <c r="D1389" s="55" t="s">
        <v>70</v>
      </c>
      <c r="E1389" s="55" t="s">
        <v>158</v>
      </c>
      <c r="F1389" s="70">
        <v>303.83</v>
      </c>
      <c r="G1389" s="77">
        <v>50103</v>
      </c>
      <c r="H1389" s="77">
        <v>303.81</v>
      </c>
      <c r="I1389" s="77">
        <v>1</v>
      </c>
      <c r="J1389" s="77">
        <v>-6.0999066479183304</v>
      </c>
      <c r="K1389" s="77">
        <v>1.86044305566591E-4</v>
      </c>
      <c r="L1389" s="77">
        <v>-6.0999069976860403</v>
      </c>
      <c r="M1389" s="77">
        <v>1.8604432690209601E-4</v>
      </c>
      <c r="N1389" s="77">
        <v>3.4976771617899999E-7</v>
      </c>
      <c r="O1389" s="77">
        <v>-2.1335505000000001E-11</v>
      </c>
      <c r="P1389" s="77">
        <v>-7.1319300000000003E-13</v>
      </c>
      <c r="Q1389" s="77">
        <v>-7.1319300000000003E-13</v>
      </c>
      <c r="R1389" s="77">
        <v>0</v>
      </c>
      <c r="S1389" s="77">
        <v>0</v>
      </c>
      <c r="T1389" s="77" t="s">
        <v>156</v>
      </c>
      <c r="U1389" s="105">
        <v>5.1320125900000003E-10</v>
      </c>
      <c r="V1389" s="105">
        <v>0</v>
      </c>
      <c r="W1389" s="101">
        <v>5.1321079788999996E-10</v>
      </c>
    </row>
    <row r="1390" spans="2:23" x14ac:dyDescent="0.25">
      <c r="B1390" s="55" t="s">
        <v>116</v>
      </c>
      <c r="C1390" s="76" t="s">
        <v>139</v>
      </c>
      <c r="D1390" s="55" t="s">
        <v>70</v>
      </c>
      <c r="E1390" s="55" t="s">
        <v>158</v>
      </c>
      <c r="F1390" s="70">
        <v>303.83</v>
      </c>
      <c r="G1390" s="77">
        <v>50200</v>
      </c>
      <c r="H1390" s="77">
        <v>303.38</v>
      </c>
      <c r="I1390" s="77">
        <v>1</v>
      </c>
      <c r="J1390" s="77">
        <v>-38.415035725619397</v>
      </c>
      <c r="K1390" s="77">
        <v>2.4496868498690198E-2</v>
      </c>
      <c r="L1390" s="77">
        <v>-42.983674650150398</v>
      </c>
      <c r="M1390" s="77">
        <v>3.06700983547376E-2</v>
      </c>
      <c r="N1390" s="77">
        <v>4.5686389245310002</v>
      </c>
      <c r="O1390" s="77">
        <v>-6.1732298560474904E-3</v>
      </c>
      <c r="P1390" s="77">
        <v>3.1624300685702197E-2</v>
      </c>
      <c r="Q1390" s="77">
        <v>3.1624300685702197E-2</v>
      </c>
      <c r="R1390" s="77">
        <v>0</v>
      </c>
      <c r="S1390" s="77">
        <v>1.6601600138000001E-8</v>
      </c>
      <c r="T1390" s="77" t="s">
        <v>155</v>
      </c>
      <c r="U1390" s="105">
        <v>0.18166406559359899</v>
      </c>
      <c r="V1390" s="105">
        <v>0</v>
      </c>
      <c r="W1390" s="101">
        <v>0.18166744219057501</v>
      </c>
    </row>
    <row r="1391" spans="2:23" x14ac:dyDescent="0.25">
      <c r="B1391" s="55" t="s">
        <v>116</v>
      </c>
      <c r="C1391" s="76" t="s">
        <v>139</v>
      </c>
      <c r="D1391" s="55" t="s">
        <v>70</v>
      </c>
      <c r="E1391" s="55" t="s">
        <v>159</v>
      </c>
      <c r="F1391" s="70">
        <v>303.45</v>
      </c>
      <c r="G1391" s="77">
        <v>50800</v>
      </c>
      <c r="H1391" s="77">
        <v>304.49</v>
      </c>
      <c r="I1391" s="77">
        <v>1</v>
      </c>
      <c r="J1391" s="77">
        <v>21.925454237815799</v>
      </c>
      <c r="K1391" s="77">
        <v>2.4401628589814098E-2</v>
      </c>
      <c r="L1391" s="77">
        <v>19.811377699569501</v>
      </c>
      <c r="M1391" s="77">
        <v>1.9922827239379801E-2</v>
      </c>
      <c r="N1391" s="77">
        <v>2.1140765382463198</v>
      </c>
      <c r="O1391" s="77">
        <v>4.4788013504342703E-3</v>
      </c>
      <c r="P1391" s="77">
        <v>-2.4753959058681899E-3</v>
      </c>
      <c r="Q1391" s="77">
        <v>-2.4753959058681899E-3</v>
      </c>
      <c r="R1391" s="77">
        <v>0</v>
      </c>
      <c r="S1391" s="77">
        <v>3.1103620900000002E-10</v>
      </c>
      <c r="T1391" s="77" t="s">
        <v>155</v>
      </c>
      <c r="U1391" s="105">
        <v>-0.83721835328471095</v>
      </c>
      <c r="V1391" s="105">
        <v>0</v>
      </c>
      <c r="W1391" s="101">
        <v>-0.83720279187496704</v>
      </c>
    </row>
    <row r="1392" spans="2:23" x14ac:dyDescent="0.25">
      <c r="B1392" s="55" t="s">
        <v>116</v>
      </c>
      <c r="C1392" s="76" t="s">
        <v>139</v>
      </c>
      <c r="D1392" s="55" t="s">
        <v>70</v>
      </c>
      <c r="E1392" s="55" t="s">
        <v>160</v>
      </c>
      <c r="F1392" s="70">
        <v>303.38</v>
      </c>
      <c r="G1392" s="77">
        <v>50150</v>
      </c>
      <c r="H1392" s="77">
        <v>303.45</v>
      </c>
      <c r="I1392" s="77">
        <v>1</v>
      </c>
      <c r="J1392" s="77">
        <v>10.0579197268281</v>
      </c>
      <c r="K1392" s="77">
        <v>5.28064330987476E-4</v>
      </c>
      <c r="L1392" s="77">
        <v>7.9415036806565702</v>
      </c>
      <c r="M1392" s="77">
        <v>3.2921224930558302E-4</v>
      </c>
      <c r="N1392" s="77">
        <v>2.1164160461715</v>
      </c>
      <c r="O1392" s="77">
        <v>1.9885208168189301E-4</v>
      </c>
      <c r="P1392" s="77">
        <v>-2.4753959061119802E-3</v>
      </c>
      <c r="Q1392" s="77">
        <v>-2.4753959061119702E-3</v>
      </c>
      <c r="R1392" s="77">
        <v>0</v>
      </c>
      <c r="S1392" s="77">
        <v>3.1985992999999998E-11</v>
      </c>
      <c r="T1392" s="77" t="s">
        <v>155</v>
      </c>
      <c r="U1392" s="105">
        <v>-8.7814418868479099E-2</v>
      </c>
      <c r="V1392" s="105">
        <v>0</v>
      </c>
      <c r="W1392" s="101">
        <v>-8.78127866584969E-2</v>
      </c>
    </row>
    <row r="1393" spans="2:23" x14ac:dyDescent="0.25">
      <c r="B1393" s="55" t="s">
        <v>116</v>
      </c>
      <c r="C1393" s="76" t="s">
        <v>139</v>
      </c>
      <c r="D1393" s="55" t="s">
        <v>70</v>
      </c>
      <c r="E1393" s="55" t="s">
        <v>160</v>
      </c>
      <c r="F1393" s="70">
        <v>303.38</v>
      </c>
      <c r="G1393" s="77">
        <v>50250</v>
      </c>
      <c r="H1393" s="77">
        <v>300.27999999999997</v>
      </c>
      <c r="I1393" s="77">
        <v>1</v>
      </c>
      <c r="J1393" s="77">
        <v>-99.137043985694802</v>
      </c>
      <c r="K1393" s="77">
        <v>0.48521593781223998</v>
      </c>
      <c r="L1393" s="77">
        <v>-95.216768265822694</v>
      </c>
      <c r="M1393" s="77">
        <v>0.44759992118520697</v>
      </c>
      <c r="N1393" s="77">
        <v>-3.9202757198720901</v>
      </c>
      <c r="O1393" s="77">
        <v>3.7616016627032699E-2</v>
      </c>
      <c r="P1393" s="77">
        <v>4.0204141667563899E-2</v>
      </c>
      <c r="Q1393" s="77">
        <v>4.0204141667563802E-2</v>
      </c>
      <c r="R1393" s="77">
        <v>0</v>
      </c>
      <c r="S1393" s="77">
        <v>7.9800335366999998E-8</v>
      </c>
      <c r="T1393" s="77" t="s">
        <v>155</v>
      </c>
      <c r="U1393" s="105">
        <v>-0.79921243306629397</v>
      </c>
      <c r="V1393" s="105">
        <v>0</v>
      </c>
      <c r="W1393" s="101">
        <v>-0.79919757807405101</v>
      </c>
    </row>
    <row r="1394" spans="2:23" x14ac:dyDescent="0.25">
      <c r="B1394" s="55" t="s">
        <v>116</v>
      </c>
      <c r="C1394" s="76" t="s">
        <v>139</v>
      </c>
      <c r="D1394" s="55" t="s">
        <v>70</v>
      </c>
      <c r="E1394" s="55" t="s">
        <v>160</v>
      </c>
      <c r="F1394" s="70">
        <v>303.38</v>
      </c>
      <c r="G1394" s="77">
        <v>50900</v>
      </c>
      <c r="H1394" s="77">
        <v>305</v>
      </c>
      <c r="I1394" s="77">
        <v>1</v>
      </c>
      <c r="J1394" s="77">
        <v>31.214684482575102</v>
      </c>
      <c r="K1394" s="77">
        <v>9.3051048361611099E-2</v>
      </c>
      <c r="L1394" s="77">
        <v>26.215993418077701</v>
      </c>
      <c r="M1394" s="77">
        <v>6.5635078690634396E-2</v>
      </c>
      <c r="N1394" s="77">
        <v>4.9986910644973204</v>
      </c>
      <c r="O1394" s="77">
        <v>2.74159696709767E-2</v>
      </c>
      <c r="P1394" s="77">
        <v>-4.4793750736131102E-3</v>
      </c>
      <c r="Q1394" s="77">
        <v>-4.4793750736131102E-3</v>
      </c>
      <c r="R1394" s="77">
        <v>0</v>
      </c>
      <c r="S1394" s="77">
        <v>1.9161885000000001E-9</v>
      </c>
      <c r="T1394" s="77" t="s">
        <v>156</v>
      </c>
      <c r="U1394" s="105">
        <v>0.241784289728701</v>
      </c>
      <c r="V1394" s="105">
        <v>0</v>
      </c>
      <c r="W1394" s="101">
        <v>0.241788783782596</v>
      </c>
    </row>
    <row r="1395" spans="2:23" x14ac:dyDescent="0.25">
      <c r="B1395" s="55" t="s">
        <v>116</v>
      </c>
      <c r="C1395" s="76" t="s">
        <v>139</v>
      </c>
      <c r="D1395" s="55" t="s">
        <v>70</v>
      </c>
      <c r="E1395" s="55" t="s">
        <v>160</v>
      </c>
      <c r="F1395" s="70">
        <v>303.38</v>
      </c>
      <c r="G1395" s="77">
        <v>53050</v>
      </c>
      <c r="H1395" s="77">
        <v>310.02</v>
      </c>
      <c r="I1395" s="77">
        <v>1</v>
      </c>
      <c r="J1395" s="77">
        <v>60.918746922511701</v>
      </c>
      <c r="K1395" s="77">
        <v>0.744816510930432</v>
      </c>
      <c r="L1395" s="77">
        <v>59.590533507502201</v>
      </c>
      <c r="M1395" s="77">
        <v>0.71269205892034604</v>
      </c>
      <c r="N1395" s="77">
        <v>1.32821341500946</v>
      </c>
      <c r="O1395" s="77">
        <v>3.2124452010086499E-2</v>
      </c>
      <c r="P1395" s="77">
        <v>-1.62507000177441E-3</v>
      </c>
      <c r="Q1395" s="77">
        <v>-1.6250700017744E-3</v>
      </c>
      <c r="R1395" s="77">
        <v>0</v>
      </c>
      <c r="S1395" s="77">
        <v>5.3001909899999997E-10</v>
      </c>
      <c r="T1395" s="77" t="s">
        <v>155</v>
      </c>
      <c r="U1395" s="105">
        <v>1.0332323558307299</v>
      </c>
      <c r="V1395" s="105">
        <v>0</v>
      </c>
      <c r="W1395" s="101">
        <v>1.0332515605602799</v>
      </c>
    </row>
    <row r="1396" spans="2:23" x14ac:dyDescent="0.25">
      <c r="B1396" s="55" t="s">
        <v>116</v>
      </c>
      <c r="C1396" s="76" t="s">
        <v>139</v>
      </c>
      <c r="D1396" s="55" t="s">
        <v>70</v>
      </c>
      <c r="E1396" s="55" t="s">
        <v>161</v>
      </c>
      <c r="F1396" s="70">
        <v>300.27999999999997</v>
      </c>
      <c r="G1396" s="77">
        <v>50300</v>
      </c>
      <c r="H1396" s="77">
        <v>300.20999999999998</v>
      </c>
      <c r="I1396" s="77">
        <v>1</v>
      </c>
      <c r="J1396" s="77">
        <v>-4.0473720613961097</v>
      </c>
      <c r="K1396" s="77">
        <v>2.2769896638683999E-4</v>
      </c>
      <c r="L1396" s="77">
        <v>-0.10816793127975401</v>
      </c>
      <c r="M1396" s="77">
        <v>1.6263418886699999E-7</v>
      </c>
      <c r="N1396" s="77">
        <v>-3.9392041301163601</v>
      </c>
      <c r="O1396" s="77">
        <v>2.2753633219797301E-4</v>
      </c>
      <c r="P1396" s="77">
        <v>4.0204141667739501E-2</v>
      </c>
      <c r="Q1396" s="77">
        <v>4.0204141667739397E-2</v>
      </c>
      <c r="R1396" s="77">
        <v>0</v>
      </c>
      <c r="S1396" s="77">
        <v>2.2467584801000002E-8</v>
      </c>
      <c r="T1396" s="77" t="s">
        <v>155</v>
      </c>
      <c r="U1396" s="105">
        <v>-0.20742764304733699</v>
      </c>
      <c r="V1396" s="105">
        <v>0</v>
      </c>
      <c r="W1396" s="101">
        <v>-0.207423787581755</v>
      </c>
    </row>
    <row r="1397" spans="2:23" x14ac:dyDescent="0.25">
      <c r="B1397" s="55" t="s">
        <v>116</v>
      </c>
      <c r="C1397" s="76" t="s">
        <v>139</v>
      </c>
      <c r="D1397" s="55" t="s">
        <v>70</v>
      </c>
      <c r="E1397" s="55" t="s">
        <v>162</v>
      </c>
      <c r="F1397" s="70">
        <v>300.20999999999998</v>
      </c>
      <c r="G1397" s="77">
        <v>51150</v>
      </c>
      <c r="H1397" s="77">
        <v>300.63</v>
      </c>
      <c r="I1397" s="77">
        <v>1</v>
      </c>
      <c r="J1397" s="77">
        <v>28.480912706975801</v>
      </c>
      <c r="K1397" s="77">
        <v>2.3199244314599899E-2</v>
      </c>
      <c r="L1397" s="77">
        <v>32.416804949110997</v>
      </c>
      <c r="M1397" s="77">
        <v>3.00542883529091E-2</v>
      </c>
      <c r="N1397" s="77">
        <v>-3.9358922421352598</v>
      </c>
      <c r="O1397" s="77">
        <v>-6.8550440383091903E-3</v>
      </c>
      <c r="P1397" s="77">
        <v>4.0204141667739501E-2</v>
      </c>
      <c r="Q1397" s="77">
        <v>4.0204141667739397E-2</v>
      </c>
      <c r="R1397" s="77">
        <v>0</v>
      </c>
      <c r="S1397" s="77">
        <v>4.6228268007000001E-8</v>
      </c>
      <c r="T1397" s="77" t="s">
        <v>155</v>
      </c>
      <c r="U1397" s="105">
        <v>-0.40631758829197301</v>
      </c>
      <c r="V1397" s="105">
        <v>0</v>
      </c>
      <c r="W1397" s="101">
        <v>-0.40631003605132698</v>
      </c>
    </row>
    <row r="1398" spans="2:23" x14ac:dyDescent="0.25">
      <c r="B1398" s="55" t="s">
        <v>116</v>
      </c>
      <c r="C1398" s="76" t="s">
        <v>139</v>
      </c>
      <c r="D1398" s="55" t="s">
        <v>70</v>
      </c>
      <c r="E1398" s="55" t="s">
        <v>163</v>
      </c>
      <c r="F1398" s="70">
        <v>305.67</v>
      </c>
      <c r="G1398" s="77">
        <v>50354</v>
      </c>
      <c r="H1398" s="77">
        <v>305.67</v>
      </c>
      <c r="I1398" s="77">
        <v>1</v>
      </c>
      <c r="J1398" s="77">
        <v>0</v>
      </c>
      <c r="K1398" s="77">
        <v>0</v>
      </c>
      <c r="L1398" s="77">
        <v>0</v>
      </c>
      <c r="M1398" s="77">
        <v>0</v>
      </c>
      <c r="N1398" s="77">
        <v>0</v>
      </c>
      <c r="O1398" s="77">
        <v>0</v>
      </c>
      <c r="P1398" s="77">
        <v>0</v>
      </c>
      <c r="Q1398" s="77">
        <v>0</v>
      </c>
      <c r="R1398" s="77">
        <v>0</v>
      </c>
      <c r="S1398" s="77">
        <v>0</v>
      </c>
      <c r="T1398" s="77" t="s">
        <v>156</v>
      </c>
      <c r="U1398" s="105">
        <v>0</v>
      </c>
      <c r="V1398" s="105">
        <v>0</v>
      </c>
      <c r="W1398" s="101">
        <v>0</v>
      </c>
    </row>
    <row r="1399" spans="2:23" x14ac:dyDescent="0.25">
      <c r="B1399" s="55" t="s">
        <v>116</v>
      </c>
      <c r="C1399" s="76" t="s">
        <v>139</v>
      </c>
      <c r="D1399" s="55" t="s">
        <v>70</v>
      </c>
      <c r="E1399" s="55" t="s">
        <v>163</v>
      </c>
      <c r="F1399" s="70">
        <v>305.67</v>
      </c>
      <c r="G1399" s="77">
        <v>50900</v>
      </c>
      <c r="H1399" s="77">
        <v>305</v>
      </c>
      <c r="I1399" s="77">
        <v>1</v>
      </c>
      <c r="J1399" s="77">
        <v>-132.16108402497301</v>
      </c>
      <c r="K1399" s="77">
        <v>0.137985761832183</v>
      </c>
      <c r="L1399" s="77">
        <v>-135.119584430841</v>
      </c>
      <c r="M1399" s="77">
        <v>0.144232686564428</v>
      </c>
      <c r="N1399" s="77">
        <v>2.9585004058671101</v>
      </c>
      <c r="O1399" s="77">
        <v>-6.2469247322449696E-3</v>
      </c>
      <c r="P1399" s="77">
        <v>-1.64198061167855E-3</v>
      </c>
      <c r="Q1399" s="77">
        <v>-1.64198061167854E-3</v>
      </c>
      <c r="R1399" s="77">
        <v>0</v>
      </c>
      <c r="S1399" s="77">
        <v>2.1299193E-11</v>
      </c>
      <c r="T1399" s="77" t="s">
        <v>155</v>
      </c>
      <c r="U1399" s="105">
        <v>7.4790508810994596E-2</v>
      </c>
      <c r="V1399" s="105">
        <v>0</v>
      </c>
      <c r="W1399" s="101">
        <v>7.4791898945059401E-2</v>
      </c>
    </row>
    <row r="1400" spans="2:23" x14ac:dyDescent="0.25">
      <c r="B1400" s="55" t="s">
        <v>116</v>
      </c>
      <c r="C1400" s="76" t="s">
        <v>139</v>
      </c>
      <c r="D1400" s="55" t="s">
        <v>70</v>
      </c>
      <c r="E1400" s="55" t="s">
        <v>163</v>
      </c>
      <c r="F1400" s="70">
        <v>305.67</v>
      </c>
      <c r="G1400" s="77">
        <v>53200</v>
      </c>
      <c r="H1400" s="77">
        <v>308.13</v>
      </c>
      <c r="I1400" s="77">
        <v>1</v>
      </c>
      <c r="J1400" s="77">
        <v>77.563402266740596</v>
      </c>
      <c r="K1400" s="77">
        <v>0.29057673022858399</v>
      </c>
      <c r="L1400" s="77">
        <v>80.507540759894795</v>
      </c>
      <c r="M1400" s="77">
        <v>0.31305471695765602</v>
      </c>
      <c r="N1400" s="77">
        <v>-2.9441384931542101</v>
      </c>
      <c r="O1400" s="77">
        <v>-2.2477986729071499E-2</v>
      </c>
      <c r="P1400" s="77">
        <v>1.64198061159149E-3</v>
      </c>
      <c r="Q1400" s="77">
        <v>1.6419806115914801E-3</v>
      </c>
      <c r="R1400" s="77">
        <v>0</v>
      </c>
      <c r="S1400" s="77">
        <v>1.30221646E-10</v>
      </c>
      <c r="T1400" s="77" t="s">
        <v>155</v>
      </c>
      <c r="U1400" s="105">
        <v>0.34408656600724902</v>
      </c>
      <c r="V1400" s="105">
        <v>0</v>
      </c>
      <c r="W1400" s="101">
        <v>0.34409296155748997</v>
      </c>
    </row>
    <row r="1401" spans="2:23" x14ac:dyDescent="0.25">
      <c r="B1401" s="55" t="s">
        <v>116</v>
      </c>
      <c r="C1401" s="76" t="s">
        <v>139</v>
      </c>
      <c r="D1401" s="55" t="s">
        <v>70</v>
      </c>
      <c r="E1401" s="55" t="s">
        <v>164</v>
      </c>
      <c r="F1401" s="70">
        <v>305.67</v>
      </c>
      <c r="G1401" s="77">
        <v>50404</v>
      </c>
      <c r="H1401" s="77">
        <v>305.67</v>
      </c>
      <c r="I1401" s="77">
        <v>1</v>
      </c>
      <c r="J1401" s="77">
        <v>0</v>
      </c>
      <c r="K1401" s="77">
        <v>0</v>
      </c>
      <c r="L1401" s="77">
        <v>0</v>
      </c>
      <c r="M1401" s="77">
        <v>0</v>
      </c>
      <c r="N1401" s="77">
        <v>0</v>
      </c>
      <c r="O1401" s="77">
        <v>0</v>
      </c>
      <c r="P1401" s="77">
        <v>0</v>
      </c>
      <c r="Q1401" s="77">
        <v>0</v>
      </c>
      <c r="R1401" s="77">
        <v>0</v>
      </c>
      <c r="S1401" s="77">
        <v>0</v>
      </c>
      <c r="T1401" s="77" t="s">
        <v>156</v>
      </c>
      <c r="U1401" s="105">
        <v>0</v>
      </c>
      <c r="V1401" s="105">
        <v>0</v>
      </c>
      <c r="W1401" s="101">
        <v>0</v>
      </c>
    </row>
    <row r="1402" spans="2:23" x14ac:dyDescent="0.25">
      <c r="B1402" s="55" t="s">
        <v>116</v>
      </c>
      <c r="C1402" s="76" t="s">
        <v>139</v>
      </c>
      <c r="D1402" s="55" t="s">
        <v>70</v>
      </c>
      <c r="E1402" s="55" t="s">
        <v>165</v>
      </c>
      <c r="F1402" s="70">
        <v>304.38</v>
      </c>
      <c r="G1402" s="77">
        <v>50499</v>
      </c>
      <c r="H1402" s="77">
        <v>304.38</v>
      </c>
      <c r="I1402" s="77">
        <v>1</v>
      </c>
      <c r="J1402" s="77">
        <v>-3.8337000000000001E-13</v>
      </c>
      <c r="K1402" s="77">
        <v>0</v>
      </c>
      <c r="L1402" s="77">
        <v>-1.5240000000000001E-13</v>
      </c>
      <c r="M1402" s="77">
        <v>0</v>
      </c>
      <c r="N1402" s="77">
        <v>-2.3097000000000002E-13</v>
      </c>
      <c r="O1402" s="77">
        <v>0</v>
      </c>
      <c r="P1402" s="77">
        <v>-1.78295E-13</v>
      </c>
      <c r="Q1402" s="77">
        <v>-1.78295E-13</v>
      </c>
      <c r="R1402" s="77">
        <v>0</v>
      </c>
      <c r="S1402" s="77">
        <v>0</v>
      </c>
      <c r="T1402" s="77" t="s">
        <v>156</v>
      </c>
      <c r="U1402" s="105">
        <v>0</v>
      </c>
      <c r="V1402" s="105">
        <v>0</v>
      </c>
      <c r="W1402" s="101">
        <v>0</v>
      </c>
    </row>
    <row r="1403" spans="2:23" x14ac:dyDescent="0.25">
      <c r="B1403" s="55" t="s">
        <v>116</v>
      </c>
      <c r="C1403" s="76" t="s">
        <v>139</v>
      </c>
      <c r="D1403" s="55" t="s">
        <v>70</v>
      </c>
      <c r="E1403" s="55" t="s">
        <v>165</v>
      </c>
      <c r="F1403" s="70">
        <v>304.38</v>
      </c>
      <c r="G1403" s="77">
        <v>50554</v>
      </c>
      <c r="H1403" s="77">
        <v>304.38</v>
      </c>
      <c r="I1403" s="77">
        <v>1</v>
      </c>
      <c r="J1403" s="77">
        <v>-4.7921000000000002E-14</v>
      </c>
      <c r="K1403" s="77">
        <v>0</v>
      </c>
      <c r="L1403" s="77">
        <v>-1.9050000000000002E-14</v>
      </c>
      <c r="M1403" s="77">
        <v>0</v>
      </c>
      <c r="N1403" s="77">
        <v>-2.8870999999999998E-14</v>
      </c>
      <c r="O1403" s="77">
        <v>0</v>
      </c>
      <c r="P1403" s="77">
        <v>-2.2286999999999999E-14</v>
      </c>
      <c r="Q1403" s="77">
        <v>-2.2286E-14</v>
      </c>
      <c r="R1403" s="77">
        <v>0</v>
      </c>
      <c r="S1403" s="77">
        <v>0</v>
      </c>
      <c r="T1403" s="77" t="s">
        <v>156</v>
      </c>
      <c r="U1403" s="105">
        <v>0</v>
      </c>
      <c r="V1403" s="105">
        <v>0</v>
      </c>
      <c r="W1403" s="101">
        <v>0</v>
      </c>
    </row>
    <row r="1404" spans="2:23" x14ac:dyDescent="0.25">
      <c r="B1404" s="55" t="s">
        <v>116</v>
      </c>
      <c r="C1404" s="76" t="s">
        <v>139</v>
      </c>
      <c r="D1404" s="55" t="s">
        <v>70</v>
      </c>
      <c r="E1404" s="55" t="s">
        <v>166</v>
      </c>
      <c r="F1404" s="70">
        <v>304.38</v>
      </c>
      <c r="G1404" s="77">
        <v>50604</v>
      </c>
      <c r="H1404" s="77">
        <v>304.38</v>
      </c>
      <c r="I1404" s="77">
        <v>1</v>
      </c>
      <c r="J1404" s="77">
        <v>-4.7921000000000002E-14</v>
      </c>
      <c r="K1404" s="77">
        <v>0</v>
      </c>
      <c r="L1404" s="77">
        <v>-1.9050000000000002E-14</v>
      </c>
      <c r="M1404" s="77">
        <v>0</v>
      </c>
      <c r="N1404" s="77">
        <v>-2.8870999999999998E-14</v>
      </c>
      <c r="O1404" s="77">
        <v>0</v>
      </c>
      <c r="P1404" s="77">
        <v>-2.2286999999999999E-14</v>
      </c>
      <c r="Q1404" s="77">
        <v>-2.2286E-14</v>
      </c>
      <c r="R1404" s="77">
        <v>0</v>
      </c>
      <c r="S1404" s="77">
        <v>0</v>
      </c>
      <c r="T1404" s="77" t="s">
        <v>156</v>
      </c>
      <c r="U1404" s="105">
        <v>0</v>
      </c>
      <c r="V1404" s="105">
        <v>0</v>
      </c>
      <c r="W1404" s="101">
        <v>0</v>
      </c>
    </row>
    <row r="1405" spans="2:23" x14ac:dyDescent="0.25">
      <c r="B1405" s="55" t="s">
        <v>116</v>
      </c>
      <c r="C1405" s="76" t="s">
        <v>139</v>
      </c>
      <c r="D1405" s="55" t="s">
        <v>70</v>
      </c>
      <c r="E1405" s="55" t="s">
        <v>167</v>
      </c>
      <c r="F1405" s="70">
        <v>304.41000000000003</v>
      </c>
      <c r="G1405" s="77">
        <v>50750</v>
      </c>
      <c r="H1405" s="77">
        <v>304.91000000000003</v>
      </c>
      <c r="I1405" s="77">
        <v>1</v>
      </c>
      <c r="J1405" s="77">
        <v>35.393154100331003</v>
      </c>
      <c r="K1405" s="77">
        <v>2.9938941036357698E-2</v>
      </c>
      <c r="L1405" s="77">
        <v>34.779398702410099</v>
      </c>
      <c r="M1405" s="77">
        <v>2.8909597121018701E-2</v>
      </c>
      <c r="N1405" s="77">
        <v>0.61375539792093403</v>
      </c>
      <c r="O1405" s="77">
        <v>1.0293439153389199E-3</v>
      </c>
      <c r="P1405" s="77">
        <v>-1.00884255575457E-3</v>
      </c>
      <c r="Q1405" s="77">
        <v>-1.00884255575457E-3</v>
      </c>
      <c r="R1405" s="77">
        <v>0</v>
      </c>
      <c r="S1405" s="77">
        <v>2.4324542999999999E-11</v>
      </c>
      <c r="T1405" s="77" t="s">
        <v>155</v>
      </c>
      <c r="U1405" s="105">
        <v>6.7222182866881301E-3</v>
      </c>
      <c r="V1405" s="105">
        <v>0</v>
      </c>
      <c r="W1405" s="101">
        <v>6.7223432328180604E-3</v>
      </c>
    </row>
    <row r="1406" spans="2:23" x14ac:dyDescent="0.25">
      <c r="B1406" s="55" t="s">
        <v>116</v>
      </c>
      <c r="C1406" s="76" t="s">
        <v>139</v>
      </c>
      <c r="D1406" s="55" t="s">
        <v>70</v>
      </c>
      <c r="E1406" s="55" t="s">
        <v>167</v>
      </c>
      <c r="F1406" s="70">
        <v>304.41000000000003</v>
      </c>
      <c r="G1406" s="77">
        <v>50800</v>
      </c>
      <c r="H1406" s="77">
        <v>304.49</v>
      </c>
      <c r="I1406" s="77">
        <v>1</v>
      </c>
      <c r="J1406" s="77">
        <v>5.9648408801552302</v>
      </c>
      <c r="K1406" s="77">
        <v>6.6533340976817799E-4</v>
      </c>
      <c r="L1406" s="77">
        <v>6.57904196896712</v>
      </c>
      <c r="M1406" s="77">
        <v>8.0940693339035495E-4</v>
      </c>
      <c r="N1406" s="77">
        <v>-0.61420108881188995</v>
      </c>
      <c r="O1406" s="77">
        <v>-1.4407352362217699E-4</v>
      </c>
      <c r="P1406" s="77">
        <v>1.00884255566198E-3</v>
      </c>
      <c r="Q1406" s="77">
        <v>1.00884255566197E-3</v>
      </c>
      <c r="R1406" s="77">
        <v>0</v>
      </c>
      <c r="S1406" s="77">
        <v>1.9032173999999999E-11</v>
      </c>
      <c r="T1406" s="77" t="s">
        <v>155</v>
      </c>
      <c r="U1406" s="105">
        <v>5.2729028381696399E-3</v>
      </c>
      <c r="V1406" s="105">
        <v>0</v>
      </c>
      <c r="W1406" s="101">
        <v>5.27300084581756E-3</v>
      </c>
    </row>
    <row r="1407" spans="2:23" x14ac:dyDescent="0.25">
      <c r="B1407" s="55" t="s">
        <v>116</v>
      </c>
      <c r="C1407" s="76" t="s">
        <v>139</v>
      </c>
      <c r="D1407" s="55" t="s">
        <v>70</v>
      </c>
      <c r="E1407" s="55" t="s">
        <v>168</v>
      </c>
      <c r="F1407" s="70">
        <v>305.14</v>
      </c>
      <c r="G1407" s="77">
        <v>50750</v>
      </c>
      <c r="H1407" s="77">
        <v>304.91000000000003</v>
      </c>
      <c r="I1407" s="77">
        <v>1</v>
      </c>
      <c r="J1407" s="77">
        <v>-50.661129784474802</v>
      </c>
      <c r="K1407" s="77">
        <v>1.95057805398995E-2</v>
      </c>
      <c r="L1407" s="77">
        <v>-50.0481257248939</v>
      </c>
      <c r="M1407" s="77">
        <v>1.9036593153168399E-2</v>
      </c>
      <c r="N1407" s="77">
        <v>-0.61300405958094595</v>
      </c>
      <c r="O1407" s="77">
        <v>4.6918738673109E-4</v>
      </c>
      <c r="P1407" s="77">
        <v>1.00884255575457E-3</v>
      </c>
      <c r="Q1407" s="77">
        <v>1.00884255575457E-3</v>
      </c>
      <c r="R1407" s="77">
        <v>0</v>
      </c>
      <c r="S1407" s="77">
        <v>7.7350010000000002E-12</v>
      </c>
      <c r="T1407" s="77" t="s">
        <v>155</v>
      </c>
      <c r="U1407" s="105">
        <v>2.1229489340567199E-3</v>
      </c>
      <c r="V1407" s="105">
        <v>0</v>
      </c>
      <c r="W1407" s="101">
        <v>2.1229883933902298E-3</v>
      </c>
    </row>
    <row r="1408" spans="2:23" x14ac:dyDescent="0.25">
      <c r="B1408" s="55" t="s">
        <v>116</v>
      </c>
      <c r="C1408" s="76" t="s">
        <v>139</v>
      </c>
      <c r="D1408" s="55" t="s">
        <v>70</v>
      </c>
      <c r="E1408" s="55" t="s">
        <v>168</v>
      </c>
      <c r="F1408" s="70">
        <v>305.14</v>
      </c>
      <c r="G1408" s="77">
        <v>50950</v>
      </c>
      <c r="H1408" s="77">
        <v>305.61</v>
      </c>
      <c r="I1408" s="77">
        <v>1</v>
      </c>
      <c r="J1408" s="77">
        <v>87.894782333856099</v>
      </c>
      <c r="K1408" s="77">
        <v>6.7984336301340306E-2</v>
      </c>
      <c r="L1408" s="77">
        <v>87.282487348806498</v>
      </c>
      <c r="M1408" s="77">
        <v>6.7040446860592198E-2</v>
      </c>
      <c r="N1408" s="77">
        <v>0.61229498504962199</v>
      </c>
      <c r="O1408" s="77">
        <v>9.4388944074813097E-4</v>
      </c>
      <c r="P1408" s="77">
        <v>-1.0088425555952001E-3</v>
      </c>
      <c r="Q1408" s="77">
        <v>-1.0088425555952001E-3</v>
      </c>
      <c r="R1408" s="77">
        <v>0</v>
      </c>
      <c r="S1408" s="77">
        <v>8.9563170000000006E-12</v>
      </c>
      <c r="T1408" s="77" t="s">
        <v>155</v>
      </c>
      <c r="U1408" s="105">
        <v>4.6159499512143899E-4</v>
      </c>
      <c r="V1408" s="105">
        <v>0</v>
      </c>
      <c r="W1408" s="101">
        <v>4.61603574805373E-4</v>
      </c>
    </row>
    <row r="1409" spans="2:23" x14ac:dyDescent="0.25">
      <c r="B1409" s="55" t="s">
        <v>116</v>
      </c>
      <c r="C1409" s="76" t="s">
        <v>139</v>
      </c>
      <c r="D1409" s="55" t="s">
        <v>70</v>
      </c>
      <c r="E1409" s="55" t="s">
        <v>169</v>
      </c>
      <c r="F1409" s="70">
        <v>304.49</v>
      </c>
      <c r="G1409" s="77">
        <v>51300</v>
      </c>
      <c r="H1409" s="77">
        <v>305.16000000000003</v>
      </c>
      <c r="I1409" s="77">
        <v>1</v>
      </c>
      <c r="J1409" s="77">
        <v>58.400050888532199</v>
      </c>
      <c r="K1409" s="77">
        <v>5.2215764599320098E-2</v>
      </c>
      <c r="L1409" s="77">
        <v>56.903666625090302</v>
      </c>
      <c r="M1409" s="77">
        <v>4.9574197586058799E-2</v>
      </c>
      <c r="N1409" s="77">
        <v>1.4963842634419999</v>
      </c>
      <c r="O1409" s="77">
        <v>2.6415670132613599E-3</v>
      </c>
      <c r="P1409" s="77">
        <v>-1.46655334975454E-3</v>
      </c>
      <c r="Q1409" s="77">
        <v>-1.46655334975454E-3</v>
      </c>
      <c r="R1409" s="77">
        <v>0</v>
      </c>
      <c r="S1409" s="77">
        <v>3.2928422000000003E-11</v>
      </c>
      <c r="T1409" s="77" t="s">
        <v>155</v>
      </c>
      <c r="U1409" s="105">
        <v>-0.197361791688767</v>
      </c>
      <c r="V1409" s="105">
        <v>0</v>
      </c>
      <c r="W1409" s="101">
        <v>-0.19735812331755201</v>
      </c>
    </row>
    <row r="1410" spans="2:23" x14ac:dyDescent="0.25">
      <c r="B1410" s="55" t="s">
        <v>116</v>
      </c>
      <c r="C1410" s="76" t="s">
        <v>139</v>
      </c>
      <c r="D1410" s="55" t="s">
        <v>70</v>
      </c>
      <c r="E1410" s="55" t="s">
        <v>170</v>
      </c>
      <c r="F1410" s="70">
        <v>305</v>
      </c>
      <c r="G1410" s="77">
        <v>54750</v>
      </c>
      <c r="H1410" s="77">
        <v>310.33</v>
      </c>
      <c r="I1410" s="77">
        <v>1</v>
      </c>
      <c r="J1410" s="77">
        <v>88.978909484883303</v>
      </c>
      <c r="K1410" s="77">
        <v>0.84152411274722505</v>
      </c>
      <c r="L1410" s="77">
        <v>90.534815819907905</v>
      </c>
      <c r="M1410" s="77">
        <v>0.87121160514164098</v>
      </c>
      <c r="N1410" s="77">
        <v>-1.5559063350245701</v>
      </c>
      <c r="O1410" s="77">
        <v>-2.9687492394415298E-2</v>
      </c>
      <c r="P1410" s="77">
        <v>7.5106341277381204E-4</v>
      </c>
      <c r="Q1410" s="77">
        <v>7.5106341277381096E-4</v>
      </c>
      <c r="R1410" s="77">
        <v>0</v>
      </c>
      <c r="S1410" s="77">
        <v>5.9957789999999996E-11</v>
      </c>
      <c r="T1410" s="77" t="s">
        <v>156</v>
      </c>
      <c r="U1410" s="105">
        <v>-0.84082158184684097</v>
      </c>
      <c r="V1410" s="105">
        <v>0</v>
      </c>
      <c r="W1410" s="101">
        <v>-0.84080595346374898</v>
      </c>
    </row>
    <row r="1411" spans="2:23" x14ac:dyDescent="0.25">
      <c r="B1411" s="55" t="s">
        <v>116</v>
      </c>
      <c r="C1411" s="76" t="s">
        <v>139</v>
      </c>
      <c r="D1411" s="55" t="s">
        <v>70</v>
      </c>
      <c r="E1411" s="55" t="s">
        <v>171</v>
      </c>
      <c r="F1411" s="70">
        <v>305.61</v>
      </c>
      <c r="G1411" s="77">
        <v>53150</v>
      </c>
      <c r="H1411" s="77">
        <v>309.45</v>
      </c>
      <c r="I1411" s="77">
        <v>1</v>
      </c>
      <c r="J1411" s="77">
        <v>134.92839862003299</v>
      </c>
      <c r="K1411" s="77">
        <v>0.80104960118332402</v>
      </c>
      <c r="L1411" s="77">
        <v>134.380196465111</v>
      </c>
      <c r="M1411" s="77">
        <v>0.794553636888085</v>
      </c>
      <c r="N1411" s="77">
        <v>0.54820215492137303</v>
      </c>
      <c r="O1411" s="77">
        <v>6.4959642952389096E-3</v>
      </c>
      <c r="P1411" s="77">
        <v>-7.53885126231827E-4</v>
      </c>
      <c r="Q1411" s="77">
        <v>-7.53885126231827E-4</v>
      </c>
      <c r="R1411" s="77">
        <v>0</v>
      </c>
      <c r="S1411" s="77">
        <v>2.5007081999999998E-11</v>
      </c>
      <c r="T1411" s="77" t="s">
        <v>155</v>
      </c>
      <c r="U1411" s="105">
        <v>-0.10739237518323801</v>
      </c>
      <c r="V1411" s="105">
        <v>0</v>
      </c>
      <c r="W1411" s="101">
        <v>-0.107390379077028</v>
      </c>
    </row>
    <row r="1412" spans="2:23" x14ac:dyDescent="0.25">
      <c r="B1412" s="55" t="s">
        <v>116</v>
      </c>
      <c r="C1412" s="76" t="s">
        <v>139</v>
      </c>
      <c r="D1412" s="55" t="s">
        <v>70</v>
      </c>
      <c r="E1412" s="55" t="s">
        <v>171</v>
      </c>
      <c r="F1412" s="70">
        <v>305.61</v>
      </c>
      <c r="G1412" s="77">
        <v>54500</v>
      </c>
      <c r="H1412" s="77">
        <v>305.20999999999998</v>
      </c>
      <c r="I1412" s="77">
        <v>1</v>
      </c>
      <c r="J1412" s="77">
        <v>-0.95636157008963196</v>
      </c>
      <c r="K1412" s="77">
        <v>5.0642922058451998E-5</v>
      </c>
      <c r="L1412" s="77">
        <v>-1.01673459741938</v>
      </c>
      <c r="M1412" s="77">
        <v>5.7238695506813E-5</v>
      </c>
      <c r="N1412" s="77">
        <v>6.0373027329747503E-2</v>
      </c>
      <c r="O1412" s="77">
        <v>-6.5957734483610002E-6</v>
      </c>
      <c r="P1412" s="77">
        <v>-2.5495742960645099E-4</v>
      </c>
      <c r="Q1412" s="77">
        <v>-2.5495742960645202E-4</v>
      </c>
      <c r="R1412" s="77">
        <v>0</v>
      </c>
      <c r="S1412" s="77">
        <v>3.5992320000000001E-12</v>
      </c>
      <c r="T1412" s="77" t="s">
        <v>155</v>
      </c>
      <c r="U1412" s="105">
        <v>2.2134795763037101E-2</v>
      </c>
      <c r="V1412" s="105">
        <v>0</v>
      </c>
      <c r="W1412" s="101">
        <v>2.2135207183337498E-2</v>
      </c>
    </row>
    <row r="1413" spans="2:23" x14ac:dyDescent="0.25">
      <c r="B1413" s="55" t="s">
        <v>116</v>
      </c>
      <c r="C1413" s="76" t="s">
        <v>139</v>
      </c>
      <c r="D1413" s="55" t="s">
        <v>70</v>
      </c>
      <c r="E1413" s="55" t="s">
        <v>172</v>
      </c>
      <c r="F1413" s="70">
        <v>303.01</v>
      </c>
      <c r="G1413" s="77">
        <v>51250</v>
      </c>
      <c r="H1413" s="77">
        <v>303.01</v>
      </c>
      <c r="I1413" s="77">
        <v>1</v>
      </c>
      <c r="J1413" s="77">
        <v>0</v>
      </c>
      <c r="K1413" s="77">
        <v>0</v>
      </c>
      <c r="L1413" s="77">
        <v>0</v>
      </c>
      <c r="M1413" s="77">
        <v>0</v>
      </c>
      <c r="N1413" s="77">
        <v>0</v>
      </c>
      <c r="O1413" s="77">
        <v>0</v>
      </c>
      <c r="P1413" s="77">
        <v>0</v>
      </c>
      <c r="Q1413" s="77">
        <v>0</v>
      </c>
      <c r="R1413" s="77">
        <v>0</v>
      </c>
      <c r="S1413" s="77">
        <v>0</v>
      </c>
      <c r="T1413" s="77" t="s">
        <v>156</v>
      </c>
      <c r="U1413" s="105">
        <v>0</v>
      </c>
      <c r="V1413" s="105">
        <v>0</v>
      </c>
      <c r="W1413" s="101">
        <v>0</v>
      </c>
    </row>
    <row r="1414" spans="2:23" x14ac:dyDescent="0.25">
      <c r="B1414" s="55" t="s">
        <v>116</v>
      </c>
      <c r="C1414" s="76" t="s">
        <v>139</v>
      </c>
      <c r="D1414" s="55" t="s">
        <v>70</v>
      </c>
      <c r="E1414" s="55" t="s">
        <v>173</v>
      </c>
      <c r="F1414" s="70">
        <v>305.16000000000003</v>
      </c>
      <c r="G1414" s="77">
        <v>53200</v>
      </c>
      <c r="H1414" s="77">
        <v>308.13</v>
      </c>
      <c r="I1414" s="77">
        <v>1</v>
      </c>
      <c r="J1414" s="77">
        <v>84.810560336408898</v>
      </c>
      <c r="K1414" s="77">
        <v>0.36676246006191299</v>
      </c>
      <c r="L1414" s="77">
        <v>83.321879666999607</v>
      </c>
      <c r="M1414" s="77">
        <v>0.35399989183702801</v>
      </c>
      <c r="N1414" s="77">
        <v>1.48868066940928</v>
      </c>
      <c r="O1414" s="77">
        <v>1.2762568224884901E-2</v>
      </c>
      <c r="P1414" s="77">
        <v>-1.4665533496734E-3</v>
      </c>
      <c r="Q1414" s="77">
        <v>-1.4665533496734E-3</v>
      </c>
      <c r="R1414" s="77">
        <v>0</v>
      </c>
      <c r="S1414" s="77">
        <v>1.09668207E-10</v>
      </c>
      <c r="T1414" s="77" t="s">
        <v>156</v>
      </c>
      <c r="U1414" s="105">
        <v>-0.50780385482570001</v>
      </c>
      <c r="V1414" s="105">
        <v>0</v>
      </c>
      <c r="W1414" s="101">
        <v>-0.50779441625591304</v>
      </c>
    </row>
    <row r="1415" spans="2:23" x14ac:dyDescent="0.25">
      <c r="B1415" s="55" t="s">
        <v>116</v>
      </c>
      <c r="C1415" s="76" t="s">
        <v>139</v>
      </c>
      <c r="D1415" s="55" t="s">
        <v>70</v>
      </c>
      <c r="E1415" s="55" t="s">
        <v>174</v>
      </c>
      <c r="F1415" s="70">
        <v>310.76</v>
      </c>
      <c r="G1415" s="77">
        <v>53100</v>
      </c>
      <c r="H1415" s="77">
        <v>310.76</v>
      </c>
      <c r="I1415" s="77">
        <v>1</v>
      </c>
      <c r="J1415" s="77">
        <v>-1.554714E-12</v>
      </c>
      <c r="K1415" s="77">
        <v>0</v>
      </c>
      <c r="L1415" s="77">
        <v>-6.1834200000000001E-13</v>
      </c>
      <c r="M1415" s="77">
        <v>0</v>
      </c>
      <c r="N1415" s="77">
        <v>-9.3637199999999992E-13</v>
      </c>
      <c r="O1415" s="77">
        <v>0</v>
      </c>
      <c r="P1415" s="77">
        <v>-7.1319899999999996E-13</v>
      </c>
      <c r="Q1415" s="77">
        <v>-7.1319899999999996E-13</v>
      </c>
      <c r="R1415" s="77">
        <v>0</v>
      </c>
      <c r="S1415" s="77">
        <v>0</v>
      </c>
      <c r="T1415" s="77" t="s">
        <v>156</v>
      </c>
      <c r="U1415" s="105">
        <v>0</v>
      </c>
      <c r="V1415" s="105">
        <v>0</v>
      </c>
      <c r="W1415" s="101">
        <v>0</v>
      </c>
    </row>
    <row r="1416" spans="2:23" x14ac:dyDescent="0.25">
      <c r="B1416" s="55" t="s">
        <v>116</v>
      </c>
      <c r="C1416" s="76" t="s">
        <v>139</v>
      </c>
      <c r="D1416" s="55" t="s">
        <v>70</v>
      </c>
      <c r="E1416" s="55" t="s">
        <v>175</v>
      </c>
      <c r="F1416" s="70">
        <v>310.76</v>
      </c>
      <c r="G1416" s="77">
        <v>52000</v>
      </c>
      <c r="H1416" s="77">
        <v>310.76</v>
      </c>
      <c r="I1416" s="77">
        <v>1</v>
      </c>
      <c r="J1416" s="77">
        <v>-1.554714E-12</v>
      </c>
      <c r="K1416" s="77">
        <v>0</v>
      </c>
      <c r="L1416" s="77">
        <v>-6.1834200000000001E-13</v>
      </c>
      <c r="M1416" s="77">
        <v>0</v>
      </c>
      <c r="N1416" s="77">
        <v>-9.3637199999999992E-13</v>
      </c>
      <c r="O1416" s="77">
        <v>0</v>
      </c>
      <c r="P1416" s="77">
        <v>-7.1319899999999996E-13</v>
      </c>
      <c r="Q1416" s="77">
        <v>-7.1319899999999996E-13</v>
      </c>
      <c r="R1416" s="77">
        <v>0</v>
      </c>
      <c r="S1416" s="77">
        <v>0</v>
      </c>
      <c r="T1416" s="77" t="s">
        <v>156</v>
      </c>
      <c r="U1416" s="105">
        <v>0</v>
      </c>
      <c r="V1416" s="105">
        <v>0</v>
      </c>
      <c r="W1416" s="101">
        <v>0</v>
      </c>
    </row>
    <row r="1417" spans="2:23" x14ac:dyDescent="0.25">
      <c r="B1417" s="55" t="s">
        <v>116</v>
      </c>
      <c r="C1417" s="76" t="s">
        <v>139</v>
      </c>
      <c r="D1417" s="55" t="s">
        <v>70</v>
      </c>
      <c r="E1417" s="55" t="s">
        <v>175</v>
      </c>
      <c r="F1417" s="70">
        <v>310.76</v>
      </c>
      <c r="G1417" s="77">
        <v>53050</v>
      </c>
      <c r="H1417" s="77">
        <v>310.02</v>
      </c>
      <c r="I1417" s="77">
        <v>1</v>
      </c>
      <c r="J1417" s="77">
        <v>-125.828696549984</v>
      </c>
      <c r="K1417" s="77">
        <v>0.14882889222939899</v>
      </c>
      <c r="L1417" s="77">
        <v>-125.09691830305501</v>
      </c>
      <c r="M1417" s="77">
        <v>0.147102846307859</v>
      </c>
      <c r="N1417" s="77">
        <v>-0.73177824692953697</v>
      </c>
      <c r="O1417" s="77">
        <v>1.7260459215406199E-3</v>
      </c>
      <c r="P1417" s="77">
        <v>4.0288557510984897E-4</v>
      </c>
      <c r="Q1417" s="77">
        <v>4.02885575109848E-4</v>
      </c>
      <c r="R1417" s="77">
        <v>0</v>
      </c>
      <c r="S1417" s="77">
        <v>1.525778E-12</v>
      </c>
      <c r="T1417" s="77" t="s">
        <v>155</v>
      </c>
      <c r="U1417" s="105">
        <v>-5.7685091408709597E-3</v>
      </c>
      <c r="V1417" s="105">
        <v>0</v>
      </c>
      <c r="W1417" s="101">
        <v>-5.7684019213696102E-3</v>
      </c>
    </row>
    <row r="1418" spans="2:23" x14ac:dyDescent="0.25">
      <c r="B1418" s="55" t="s">
        <v>116</v>
      </c>
      <c r="C1418" s="76" t="s">
        <v>139</v>
      </c>
      <c r="D1418" s="55" t="s">
        <v>70</v>
      </c>
      <c r="E1418" s="55" t="s">
        <v>175</v>
      </c>
      <c r="F1418" s="70">
        <v>310.76</v>
      </c>
      <c r="G1418" s="77">
        <v>53050</v>
      </c>
      <c r="H1418" s="77">
        <v>310.02</v>
      </c>
      <c r="I1418" s="77">
        <v>2</v>
      </c>
      <c r="J1418" s="77">
        <v>-111.725304992719</v>
      </c>
      <c r="K1418" s="77">
        <v>0.10610162209358701</v>
      </c>
      <c r="L1418" s="77">
        <v>-111.075547424954</v>
      </c>
      <c r="M1418" s="77">
        <v>0.10487110650390299</v>
      </c>
      <c r="N1418" s="77">
        <v>-0.64975756776479698</v>
      </c>
      <c r="O1418" s="77">
        <v>1.23051558968406E-3</v>
      </c>
      <c r="P1418" s="77">
        <v>3.5772852238223E-4</v>
      </c>
      <c r="Q1418" s="77">
        <v>3.5772852238223E-4</v>
      </c>
      <c r="R1418" s="77">
        <v>0</v>
      </c>
      <c r="S1418" s="77">
        <v>1.0877419999999999E-12</v>
      </c>
      <c r="T1418" s="77" t="s">
        <v>155</v>
      </c>
      <c r="U1418" s="105">
        <v>-9.8880866263921202E-2</v>
      </c>
      <c r="V1418" s="105">
        <v>0</v>
      </c>
      <c r="W1418" s="101">
        <v>-9.8879028361455498E-2</v>
      </c>
    </row>
    <row r="1419" spans="2:23" x14ac:dyDescent="0.25">
      <c r="B1419" s="55" t="s">
        <v>116</v>
      </c>
      <c r="C1419" s="76" t="s">
        <v>139</v>
      </c>
      <c r="D1419" s="55" t="s">
        <v>70</v>
      </c>
      <c r="E1419" s="55" t="s">
        <v>175</v>
      </c>
      <c r="F1419" s="70">
        <v>310.76</v>
      </c>
      <c r="G1419" s="77">
        <v>53100</v>
      </c>
      <c r="H1419" s="77">
        <v>310.76</v>
      </c>
      <c r="I1419" s="77">
        <v>2</v>
      </c>
      <c r="J1419" s="77">
        <v>-1.554714E-12</v>
      </c>
      <c r="K1419" s="77">
        <v>0</v>
      </c>
      <c r="L1419" s="77">
        <v>-6.1834200000000001E-13</v>
      </c>
      <c r="M1419" s="77">
        <v>0</v>
      </c>
      <c r="N1419" s="77">
        <v>-9.3637199999999992E-13</v>
      </c>
      <c r="O1419" s="77">
        <v>0</v>
      </c>
      <c r="P1419" s="77">
        <v>-7.1319899999999996E-13</v>
      </c>
      <c r="Q1419" s="77">
        <v>-7.1319899999999996E-13</v>
      </c>
      <c r="R1419" s="77">
        <v>0</v>
      </c>
      <c r="S1419" s="77">
        <v>0</v>
      </c>
      <c r="T1419" s="77" t="s">
        <v>156</v>
      </c>
      <c r="U1419" s="105">
        <v>0</v>
      </c>
      <c r="V1419" s="105">
        <v>0</v>
      </c>
      <c r="W1419" s="101">
        <v>0</v>
      </c>
    </row>
    <row r="1420" spans="2:23" x14ac:dyDescent="0.25">
      <c r="B1420" s="55" t="s">
        <v>116</v>
      </c>
      <c r="C1420" s="76" t="s">
        <v>139</v>
      </c>
      <c r="D1420" s="55" t="s">
        <v>70</v>
      </c>
      <c r="E1420" s="55" t="s">
        <v>176</v>
      </c>
      <c r="F1420" s="70">
        <v>311.07</v>
      </c>
      <c r="G1420" s="77">
        <v>53000</v>
      </c>
      <c r="H1420" s="77">
        <v>310.76</v>
      </c>
      <c r="I1420" s="77">
        <v>1</v>
      </c>
      <c r="J1420" s="77">
        <v>-31.0759210525345</v>
      </c>
      <c r="K1420" s="77">
        <v>0</v>
      </c>
      <c r="L1420" s="77">
        <v>-31.118283466853399</v>
      </c>
      <c r="M1420" s="77">
        <v>0</v>
      </c>
      <c r="N1420" s="77">
        <v>4.2362414318963801E-2</v>
      </c>
      <c r="O1420" s="77">
        <v>0</v>
      </c>
      <c r="P1420" s="77">
        <v>2.556270386921E-6</v>
      </c>
      <c r="Q1420" s="77">
        <v>2.5562703869219999E-6</v>
      </c>
      <c r="R1420" s="77">
        <v>0</v>
      </c>
      <c r="S1420" s="77">
        <v>0</v>
      </c>
      <c r="T1420" s="77" t="s">
        <v>155</v>
      </c>
      <c r="U1420" s="105">
        <v>1.31323484388788E-2</v>
      </c>
      <c r="V1420" s="105">
        <v>0</v>
      </c>
      <c r="W1420" s="101">
        <v>1.3132592530344499E-2</v>
      </c>
    </row>
    <row r="1421" spans="2:23" x14ac:dyDescent="0.25">
      <c r="B1421" s="55" t="s">
        <v>116</v>
      </c>
      <c r="C1421" s="76" t="s">
        <v>139</v>
      </c>
      <c r="D1421" s="55" t="s">
        <v>70</v>
      </c>
      <c r="E1421" s="55" t="s">
        <v>176</v>
      </c>
      <c r="F1421" s="70">
        <v>311.07</v>
      </c>
      <c r="G1421" s="77">
        <v>53000</v>
      </c>
      <c r="H1421" s="77">
        <v>310.76</v>
      </c>
      <c r="I1421" s="77">
        <v>2</v>
      </c>
      <c r="J1421" s="77">
        <v>-27.450396929738801</v>
      </c>
      <c r="K1421" s="77">
        <v>0</v>
      </c>
      <c r="L1421" s="77">
        <v>-27.487817062387101</v>
      </c>
      <c r="M1421" s="77">
        <v>0</v>
      </c>
      <c r="N1421" s="77">
        <v>3.74201326483969E-2</v>
      </c>
      <c r="O1421" s="77">
        <v>0</v>
      </c>
      <c r="P1421" s="77">
        <v>2.2580388635939999E-6</v>
      </c>
      <c r="Q1421" s="77">
        <v>2.2580388635949998E-6</v>
      </c>
      <c r="R1421" s="77">
        <v>0</v>
      </c>
      <c r="S1421" s="77">
        <v>0</v>
      </c>
      <c r="T1421" s="77" t="s">
        <v>155</v>
      </c>
      <c r="U1421" s="105">
        <v>1.1600241121003101E-2</v>
      </c>
      <c r="V1421" s="105">
        <v>0</v>
      </c>
      <c r="W1421" s="101">
        <v>1.16004567351311E-2</v>
      </c>
    </row>
    <row r="1422" spans="2:23" x14ac:dyDescent="0.25">
      <c r="B1422" s="55" t="s">
        <v>116</v>
      </c>
      <c r="C1422" s="76" t="s">
        <v>139</v>
      </c>
      <c r="D1422" s="55" t="s">
        <v>70</v>
      </c>
      <c r="E1422" s="55" t="s">
        <v>176</v>
      </c>
      <c r="F1422" s="70">
        <v>311.07</v>
      </c>
      <c r="G1422" s="77">
        <v>53000</v>
      </c>
      <c r="H1422" s="77">
        <v>310.76</v>
      </c>
      <c r="I1422" s="77">
        <v>3</v>
      </c>
      <c r="J1422" s="77">
        <v>-27.450396929738801</v>
      </c>
      <c r="K1422" s="77">
        <v>0</v>
      </c>
      <c r="L1422" s="77">
        <v>-27.487817062387101</v>
      </c>
      <c r="M1422" s="77">
        <v>0</v>
      </c>
      <c r="N1422" s="77">
        <v>3.74201326483969E-2</v>
      </c>
      <c r="O1422" s="77">
        <v>0</v>
      </c>
      <c r="P1422" s="77">
        <v>2.2580388635939999E-6</v>
      </c>
      <c r="Q1422" s="77">
        <v>2.2580388635949998E-6</v>
      </c>
      <c r="R1422" s="77">
        <v>0</v>
      </c>
      <c r="S1422" s="77">
        <v>0</v>
      </c>
      <c r="T1422" s="77" t="s">
        <v>155</v>
      </c>
      <c r="U1422" s="105">
        <v>1.1600241121003101E-2</v>
      </c>
      <c r="V1422" s="105">
        <v>0</v>
      </c>
      <c r="W1422" s="101">
        <v>1.16004567351311E-2</v>
      </c>
    </row>
    <row r="1423" spans="2:23" x14ac:dyDescent="0.25">
      <c r="B1423" s="55" t="s">
        <v>116</v>
      </c>
      <c r="C1423" s="76" t="s">
        <v>139</v>
      </c>
      <c r="D1423" s="55" t="s">
        <v>70</v>
      </c>
      <c r="E1423" s="55" t="s">
        <v>176</v>
      </c>
      <c r="F1423" s="70">
        <v>311.07</v>
      </c>
      <c r="G1423" s="77">
        <v>53000</v>
      </c>
      <c r="H1423" s="77">
        <v>310.76</v>
      </c>
      <c r="I1423" s="77">
        <v>4</v>
      </c>
      <c r="J1423" s="77">
        <v>-30.128484435079098</v>
      </c>
      <c r="K1423" s="77">
        <v>0</v>
      </c>
      <c r="L1423" s="77">
        <v>-30.1695553123762</v>
      </c>
      <c r="M1423" s="77">
        <v>0</v>
      </c>
      <c r="N1423" s="77">
        <v>4.1070877297033598E-2</v>
      </c>
      <c r="O1423" s="77">
        <v>0</v>
      </c>
      <c r="P1423" s="77">
        <v>2.4783353125700001E-6</v>
      </c>
      <c r="Q1423" s="77">
        <v>2.4783353125690001E-6</v>
      </c>
      <c r="R1423" s="77">
        <v>0</v>
      </c>
      <c r="S1423" s="77">
        <v>0</v>
      </c>
      <c r="T1423" s="77" t="s">
        <v>155</v>
      </c>
      <c r="U1423" s="105">
        <v>1.27319719620805E-2</v>
      </c>
      <c r="V1423" s="105">
        <v>0</v>
      </c>
      <c r="W1423" s="101">
        <v>1.2732208611733201E-2</v>
      </c>
    </row>
    <row r="1424" spans="2:23" x14ac:dyDescent="0.25">
      <c r="B1424" s="55" t="s">
        <v>116</v>
      </c>
      <c r="C1424" s="76" t="s">
        <v>139</v>
      </c>
      <c r="D1424" s="55" t="s">
        <v>70</v>
      </c>
      <c r="E1424" s="55" t="s">
        <v>176</v>
      </c>
      <c r="F1424" s="70">
        <v>311.07</v>
      </c>
      <c r="G1424" s="77">
        <v>53204</v>
      </c>
      <c r="H1424" s="77">
        <v>310.91000000000003</v>
      </c>
      <c r="I1424" s="77">
        <v>1</v>
      </c>
      <c r="J1424" s="77">
        <v>11.7892487070727</v>
      </c>
      <c r="K1424" s="77">
        <v>1.7762460012867999E-2</v>
      </c>
      <c r="L1424" s="77">
        <v>11.692933934702699</v>
      </c>
      <c r="M1424" s="77">
        <v>1.7473417171369101E-2</v>
      </c>
      <c r="N1424" s="77">
        <v>9.6314772369911206E-2</v>
      </c>
      <c r="O1424" s="77">
        <v>2.89042841498905E-4</v>
      </c>
      <c r="P1424" s="77">
        <v>-1.9202567581719999E-6</v>
      </c>
      <c r="Q1424" s="77">
        <v>-1.9202567581719999E-6</v>
      </c>
      <c r="R1424" s="77">
        <v>0</v>
      </c>
      <c r="S1424" s="77">
        <v>4.7099999999999996E-16</v>
      </c>
      <c r="T1424" s="77" t="s">
        <v>155</v>
      </c>
      <c r="U1424" s="105">
        <v>0.105299796856927</v>
      </c>
      <c r="V1424" s="105">
        <v>0</v>
      </c>
      <c r="W1424" s="101">
        <v>0.105301754068302</v>
      </c>
    </row>
    <row r="1425" spans="2:23" x14ac:dyDescent="0.25">
      <c r="B1425" s="55" t="s">
        <v>116</v>
      </c>
      <c r="C1425" s="76" t="s">
        <v>139</v>
      </c>
      <c r="D1425" s="55" t="s">
        <v>70</v>
      </c>
      <c r="E1425" s="55" t="s">
        <v>176</v>
      </c>
      <c r="F1425" s="70">
        <v>311.07</v>
      </c>
      <c r="G1425" s="77">
        <v>53304</v>
      </c>
      <c r="H1425" s="77">
        <v>313.13</v>
      </c>
      <c r="I1425" s="77">
        <v>1</v>
      </c>
      <c r="J1425" s="77">
        <v>44.410662624556601</v>
      </c>
      <c r="K1425" s="77">
        <v>0.18283285470552699</v>
      </c>
      <c r="L1425" s="77">
        <v>44.349079367336699</v>
      </c>
      <c r="M1425" s="77">
        <v>0.18232614593570101</v>
      </c>
      <c r="N1425" s="77">
        <v>6.1583257219877098E-2</v>
      </c>
      <c r="O1425" s="77">
        <v>5.0670876982612898E-4</v>
      </c>
      <c r="P1425" s="77">
        <v>-1.2267615118980001E-6</v>
      </c>
      <c r="Q1425" s="77">
        <v>-1.2267615118980001E-6</v>
      </c>
      <c r="R1425" s="77">
        <v>0</v>
      </c>
      <c r="S1425" s="77">
        <v>1.4000000000000001E-16</v>
      </c>
      <c r="T1425" s="77" t="s">
        <v>156</v>
      </c>
      <c r="U1425" s="105">
        <v>3.1282297189787797E-2</v>
      </c>
      <c r="V1425" s="105">
        <v>0</v>
      </c>
      <c r="W1425" s="101">
        <v>3.1282878635049201E-2</v>
      </c>
    </row>
    <row r="1426" spans="2:23" x14ac:dyDescent="0.25">
      <c r="B1426" s="55" t="s">
        <v>116</v>
      </c>
      <c r="C1426" s="76" t="s">
        <v>139</v>
      </c>
      <c r="D1426" s="55" t="s">
        <v>70</v>
      </c>
      <c r="E1426" s="55" t="s">
        <v>176</v>
      </c>
      <c r="F1426" s="70">
        <v>311.07</v>
      </c>
      <c r="G1426" s="77">
        <v>53354</v>
      </c>
      <c r="H1426" s="77">
        <v>311.58999999999997</v>
      </c>
      <c r="I1426" s="77">
        <v>1</v>
      </c>
      <c r="J1426" s="77">
        <v>28.5395129027665</v>
      </c>
      <c r="K1426" s="77">
        <v>1.7104579731270698E-2</v>
      </c>
      <c r="L1426" s="77">
        <v>28.596816833712001</v>
      </c>
      <c r="M1426" s="77">
        <v>1.7173336593438299E-2</v>
      </c>
      <c r="N1426" s="77">
        <v>-5.7303930945457E-2</v>
      </c>
      <c r="O1426" s="77">
        <v>-6.8756862167613998E-5</v>
      </c>
      <c r="P1426" s="77">
        <v>-2.2199584589167E-5</v>
      </c>
      <c r="Q1426" s="77">
        <v>-2.2199584589167E-5</v>
      </c>
      <c r="R1426" s="77">
        <v>0</v>
      </c>
      <c r="S1426" s="77">
        <v>1.0349E-14</v>
      </c>
      <c r="T1426" s="77" t="s">
        <v>156</v>
      </c>
      <c r="U1426" s="105">
        <v>8.3919701929933196E-3</v>
      </c>
      <c r="V1426" s="105">
        <v>0</v>
      </c>
      <c r="W1426" s="101">
        <v>8.3921261748661699E-3</v>
      </c>
    </row>
    <row r="1427" spans="2:23" x14ac:dyDescent="0.25">
      <c r="B1427" s="55" t="s">
        <v>116</v>
      </c>
      <c r="C1427" s="76" t="s">
        <v>139</v>
      </c>
      <c r="D1427" s="55" t="s">
        <v>70</v>
      </c>
      <c r="E1427" s="55" t="s">
        <v>176</v>
      </c>
      <c r="F1427" s="70">
        <v>311.07</v>
      </c>
      <c r="G1427" s="77">
        <v>53454</v>
      </c>
      <c r="H1427" s="77">
        <v>311.92</v>
      </c>
      <c r="I1427" s="77">
        <v>1</v>
      </c>
      <c r="J1427" s="77">
        <v>18.738070038202899</v>
      </c>
      <c r="K1427" s="77">
        <v>2.39460613291998E-2</v>
      </c>
      <c r="L1427" s="77">
        <v>18.794837453508801</v>
      </c>
      <c r="M1427" s="77">
        <v>2.4091371396440301E-2</v>
      </c>
      <c r="N1427" s="77">
        <v>-5.6767415305916703E-2</v>
      </c>
      <c r="O1427" s="77">
        <v>-1.4531006724043599E-4</v>
      </c>
      <c r="P1427" s="77">
        <v>-2.0990152910577999E-5</v>
      </c>
      <c r="Q1427" s="77">
        <v>-2.0990152910576E-5</v>
      </c>
      <c r="R1427" s="77">
        <v>0</v>
      </c>
      <c r="S1427" s="77">
        <v>3.0048000000000002E-14</v>
      </c>
      <c r="T1427" s="77" t="s">
        <v>156</v>
      </c>
      <c r="U1427" s="105">
        <v>2.9889436149708299E-3</v>
      </c>
      <c r="V1427" s="105">
        <v>0</v>
      </c>
      <c r="W1427" s="101">
        <v>2.9889991705807999E-3</v>
      </c>
    </row>
    <row r="1428" spans="2:23" x14ac:dyDescent="0.25">
      <c r="B1428" s="55" t="s">
        <v>116</v>
      </c>
      <c r="C1428" s="76" t="s">
        <v>139</v>
      </c>
      <c r="D1428" s="55" t="s">
        <v>70</v>
      </c>
      <c r="E1428" s="55" t="s">
        <v>176</v>
      </c>
      <c r="F1428" s="70">
        <v>311.07</v>
      </c>
      <c r="G1428" s="77">
        <v>53604</v>
      </c>
      <c r="H1428" s="77">
        <v>312.2</v>
      </c>
      <c r="I1428" s="77">
        <v>1</v>
      </c>
      <c r="J1428" s="77">
        <v>32.2066759735945</v>
      </c>
      <c r="K1428" s="77">
        <v>4.5121244011162701E-2</v>
      </c>
      <c r="L1428" s="77">
        <v>32.285750279308203</v>
      </c>
      <c r="M1428" s="77">
        <v>4.5343080692756402E-2</v>
      </c>
      <c r="N1428" s="77">
        <v>-7.9074305713694407E-2</v>
      </c>
      <c r="O1428" s="77">
        <v>-2.21836681593685E-4</v>
      </c>
      <c r="P1428" s="77">
        <v>1.4375879844422E-5</v>
      </c>
      <c r="Q1428" s="77">
        <v>1.4375879844422E-5</v>
      </c>
      <c r="R1428" s="77">
        <v>0</v>
      </c>
      <c r="S1428" s="77">
        <v>8.9899999999999997E-15</v>
      </c>
      <c r="T1428" s="77" t="s">
        <v>156</v>
      </c>
      <c r="U1428" s="105">
        <v>2.0221891188026302E-2</v>
      </c>
      <c r="V1428" s="105">
        <v>0</v>
      </c>
      <c r="W1428" s="101">
        <v>2.0222267053095901E-2</v>
      </c>
    </row>
    <row r="1429" spans="2:23" x14ac:dyDescent="0.25">
      <c r="B1429" s="55" t="s">
        <v>116</v>
      </c>
      <c r="C1429" s="76" t="s">
        <v>139</v>
      </c>
      <c r="D1429" s="55" t="s">
        <v>70</v>
      </c>
      <c r="E1429" s="55" t="s">
        <v>176</v>
      </c>
      <c r="F1429" s="70">
        <v>311.07</v>
      </c>
      <c r="G1429" s="77">
        <v>53654</v>
      </c>
      <c r="H1429" s="77">
        <v>310.97000000000003</v>
      </c>
      <c r="I1429" s="77">
        <v>1</v>
      </c>
      <c r="J1429" s="77">
        <v>-19.731848697624301</v>
      </c>
      <c r="K1429" s="77">
        <v>1.8988397252075E-2</v>
      </c>
      <c r="L1429" s="77">
        <v>-19.6085245323641</v>
      </c>
      <c r="M1429" s="77">
        <v>1.8751783808582501E-2</v>
      </c>
      <c r="N1429" s="77">
        <v>-0.123324165260275</v>
      </c>
      <c r="O1429" s="77">
        <v>2.36613443492571E-4</v>
      </c>
      <c r="P1429" s="77">
        <v>2.2410191985144E-5</v>
      </c>
      <c r="Q1429" s="77">
        <v>2.2410191985144E-5</v>
      </c>
      <c r="R1429" s="77">
        <v>0</v>
      </c>
      <c r="S1429" s="77">
        <v>2.4493000000000001E-14</v>
      </c>
      <c r="T1429" s="77" t="s">
        <v>156</v>
      </c>
      <c r="U1429" s="105">
        <v>6.12590966690362E-2</v>
      </c>
      <c r="V1429" s="105">
        <v>0</v>
      </c>
      <c r="W1429" s="101">
        <v>6.1260235294222899E-2</v>
      </c>
    </row>
    <row r="1430" spans="2:23" x14ac:dyDescent="0.25">
      <c r="B1430" s="55" t="s">
        <v>116</v>
      </c>
      <c r="C1430" s="76" t="s">
        <v>139</v>
      </c>
      <c r="D1430" s="55" t="s">
        <v>70</v>
      </c>
      <c r="E1430" s="55" t="s">
        <v>177</v>
      </c>
      <c r="F1430" s="70">
        <v>310.02</v>
      </c>
      <c r="G1430" s="77">
        <v>53150</v>
      </c>
      <c r="H1430" s="77">
        <v>309.45</v>
      </c>
      <c r="I1430" s="77">
        <v>1</v>
      </c>
      <c r="J1430" s="77">
        <v>-14.724694065843099</v>
      </c>
      <c r="K1430" s="77">
        <v>5.93210259550202E-3</v>
      </c>
      <c r="L1430" s="77">
        <v>-14.363369238584299</v>
      </c>
      <c r="M1430" s="77">
        <v>5.6445424441837503E-3</v>
      </c>
      <c r="N1430" s="77">
        <v>-0.36132482725885501</v>
      </c>
      <c r="O1430" s="77">
        <v>2.8756015131826198E-4</v>
      </c>
      <c r="P1430" s="77">
        <v>2.2693004883755998E-5</v>
      </c>
      <c r="Q1430" s="77">
        <v>2.2693004883754999E-5</v>
      </c>
      <c r="R1430" s="77">
        <v>0</v>
      </c>
      <c r="S1430" s="77">
        <v>1.409E-14</v>
      </c>
      <c r="T1430" s="77" t="s">
        <v>155</v>
      </c>
      <c r="U1430" s="105">
        <v>-0.11688770806898199</v>
      </c>
      <c r="V1430" s="105">
        <v>0</v>
      </c>
      <c r="W1430" s="101">
        <v>-0.116885535472655</v>
      </c>
    </row>
    <row r="1431" spans="2:23" x14ac:dyDescent="0.25">
      <c r="B1431" s="55" t="s">
        <v>116</v>
      </c>
      <c r="C1431" s="76" t="s">
        <v>139</v>
      </c>
      <c r="D1431" s="55" t="s">
        <v>70</v>
      </c>
      <c r="E1431" s="55" t="s">
        <v>177</v>
      </c>
      <c r="F1431" s="70">
        <v>310.02</v>
      </c>
      <c r="G1431" s="77">
        <v>53150</v>
      </c>
      <c r="H1431" s="77">
        <v>309.45</v>
      </c>
      <c r="I1431" s="77">
        <v>2</v>
      </c>
      <c r="J1431" s="77">
        <v>-14.681460517259101</v>
      </c>
      <c r="K1431" s="77">
        <v>5.9037852991743901E-3</v>
      </c>
      <c r="L1431" s="77">
        <v>-14.3211965850114</v>
      </c>
      <c r="M1431" s="77">
        <v>5.6175978358509598E-3</v>
      </c>
      <c r="N1431" s="77">
        <v>-0.36026393224778103</v>
      </c>
      <c r="O1431" s="77">
        <v>2.8618746332343098E-4</v>
      </c>
      <c r="P1431" s="77">
        <v>2.2626375371599001E-5</v>
      </c>
      <c r="Q1431" s="77">
        <v>2.2626375371598001E-5</v>
      </c>
      <c r="R1431" s="77">
        <v>0</v>
      </c>
      <c r="S1431" s="77">
        <v>1.4021999999999999E-14</v>
      </c>
      <c r="T1431" s="77" t="s">
        <v>155</v>
      </c>
      <c r="U1431" s="105">
        <v>-0.116708167428749</v>
      </c>
      <c r="V1431" s="105">
        <v>0</v>
      </c>
      <c r="W1431" s="101">
        <v>-0.116705998169551</v>
      </c>
    </row>
    <row r="1432" spans="2:23" x14ac:dyDescent="0.25">
      <c r="B1432" s="55" t="s">
        <v>116</v>
      </c>
      <c r="C1432" s="76" t="s">
        <v>139</v>
      </c>
      <c r="D1432" s="55" t="s">
        <v>70</v>
      </c>
      <c r="E1432" s="55" t="s">
        <v>177</v>
      </c>
      <c r="F1432" s="70">
        <v>310.02</v>
      </c>
      <c r="G1432" s="77">
        <v>53900</v>
      </c>
      <c r="H1432" s="77">
        <v>309.3</v>
      </c>
      <c r="I1432" s="77">
        <v>1</v>
      </c>
      <c r="J1432" s="77">
        <v>-15.3669040452119</v>
      </c>
      <c r="K1432" s="77">
        <v>1.10750476029398E-2</v>
      </c>
      <c r="L1432" s="77">
        <v>-15.050190911832299</v>
      </c>
      <c r="M1432" s="77">
        <v>1.06232367600339E-2</v>
      </c>
      <c r="N1432" s="77">
        <v>-0.31671313337965101</v>
      </c>
      <c r="O1432" s="77">
        <v>4.5181084290592201E-4</v>
      </c>
      <c r="P1432" s="77">
        <v>-3.68548513779024E-4</v>
      </c>
      <c r="Q1432" s="77">
        <v>-3.68548513779024E-4</v>
      </c>
      <c r="R1432" s="77">
        <v>0</v>
      </c>
      <c r="S1432" s="77">
        <v>6.3703340000000003E-12</v>
      </c>
      <c r="T1432" s="77" t="s">
        <v>155</v>
      </c>
      <c r="U1432" s="105">
        <v>-8.8125710419091494E-2</v>
      </c>
      <c r="V1432" s="105">
        <v>0</v>
      </c>
      <c r="W1432" s="101">
        <v>-8.8124072423121397E-2</v>
      </c>
    </row>
    <row r="1433" spans="2:23" x14ac:dyDescent="0.25">
      <c r="B1433" s="55" t="s">
        <v>116</v>
      </c>
      <c r="C1433" s="76" t="s">
        <v>139</v>
      </c>
      <c r="D1433" s="55" t="s">
        <v>70</v>
      </c>
      <c r="E1433" s="55" t="s">
        <v>177</v>
      </c>
      <c r="F1433" s="70">
        <v>310.02</v>
      </c>
      <c r="G1433" s="77">
        <v>53900</v>
      </c>
      <c r="H1433" s="77">
        <v>309.3</v>
      </c>
      <c r="I1433" s="77">
        <v>2</v>
      </c>
      <c r="J1433" s="77">
        <v>-15.3834995170676</v>
      </c>
      <c r="K1433" s="77">
        <v>1.10895154093712E-2</v>
      </c>
      <c r="L1433" s="77">
        <v>-15.0664443496727</v>
      </c>
      <c r="M1433" s="77">
        <v>1.06371143467161E-2</v>
      </c>
      <c r="N1433" s="77">
        <v>-0.31705516739483403</v>
      </c>
      <c r="O1433" s="77">
        <v>4.52401062655157E-4</v>
      </c>
      <c r="P1433" s="77">
        <v>-3.6894652736060802E-4</v>
      </c>
      <c r="Q1433" s="77">
        <v>-3.6894652736060699E-4</v>
      </c>
      <c r="R1433" s="77">
        <v>0</v>
      </c>
      <c r="S1433" s="77">
        <v>6.3786549999999997E-12</v>
      </c>
      <c r="T1433" s="77" t="s">
        <v>155</v>
      </c>
      <c r="U1433" s="105">
        <v>-8.81892074624748E-2</v>
      </c>
      <c r="V1433" s="105">
        <v>0</v>
      </c>
      <c r="W1433" s="101">
        <v>-8.8187568286282603E-2</v>
      </c>
    </row>
    <row r="1434" spans="2:23" x14ac:dyDescent="0.25">
      <c r="B1434" s="55" t="s">
        <v>116</v>
      </c>
      <c r="C1434" s="76" t="s">
        <v>139</v>
      </c>
      <c r="D1434" s="55" t="s">
        <v>70</v>
      </c>
      <c r="E1434" s="55" t="s">
        <v>178</v>
      </c>
      <c r="F1434" s="70">
        <v>309.45</v>
      </c>
      <c r="G1434" s="77">
        <v>53550</v>
      </c>
      <c r="H1434" s="77">
        <v>308.95</v>
      </c>
      <c r="I1434" s="77">
        <v>1</v>
      </c>
      <c r="J1434" s="77">
        <v>-8.3510823270117207</v>
      </c>
      <c r="K1434" s="77">
        <v>1.7135259531191999E-3</v>
      </c>
      <c r="L1434" s="77">
        <v>-8.1848987828877604</v>
      </c>
      <c r="M1434" s="77">
        <v>1.6460073978759101E-3</v>
      </c>
      <c r="N1434" s="77">
        <v>-0.166183544123953</v>
      </c>
      <c r="O1434" s="77">
        <v>6.7518555243289998E-5</v>
      </c>
      <c r="P1434" s="77">
        <v>-3.0751705011839098E-4</v>
      </c>
      <c r="Q1434" s="77">
        <v>-3.0751705011839098E-4</v>
      </c>
      <c r="R1434" s="77">
        <v>0</v>
      </c>
      <c r="S1434" s="77">
        <v>2.323505E-12</v>
      </c>
      <c r="T1434" s="77" t="s">
        <v>156</v>
      </c>
      <c r="U1434" s="105">
        <v>-6.2215034780751299E-2</v>
      </c>
      <c r="V1434" s="105">
        <v>0</v>
      </c>
      <c r="W1434" s="101">
        <v>-6.2213878387506097E-2</v>
      </c>
    </row>
    <row r="1435" spans="2:23" x14ac:dyDescent="0.25">
      <c r="B1435" s="55" t="s">
        <v>116</v>
      </c>
      <c r="C1435" s="76" t="s">
        <v>139</v>
      </c>
      <c r="D1435" s="55" t="s">
        <v>70</v>
      </c>
      <c r="E1435" s="55" t="s">
        <v>178</v>
      </c>
      <c r="F1435" s="70">
        <v>309.45</v>
      </c>
      <c r="G1435" s="77">
        <v>54200</v>
      </c>
      <c r="H1435" s="77">
        <v>309.38</v>
      </c>
      <c r="I1435" s="77">
        <v>1</v>
      </c>
      <c r="J1435" s="77">
        <v>8.0092570059335397</v>
      </c>
      <c r="K1435" s="77">
        <v>4.2337810539482999E-4</v>
      </c>
      <c r="L1435" s="77">
        <v>8.1782911459432306</v>
      </c>
      <c r="M1435" s="77">
        <v>4.4143734404756798E-4</v>
      </c>
      <c r="N1435" s="77">
        <v>-0.169034140009687</v>
      </c>
      <c r="O1435" s="77">
        <v>-1.8059238652738001E-5</v>
      </c>
      <c r="P1435" s="77">
        <v>-3.1283852977541902E-4</v>
      </c>
      <c r="Q1435" s="77">
        <v>-3.1283852977542E-4</v>
      </c>
      <c r="R1435" s="77">
        <v>0</v>
      </c>
      <c r="S1435" s="77">
        <v>6.4592800000000001E-13</v>
      </c>
      <c r="T1435" s="77" t="s">
        <v>156</v>
      </c>
      <c r="U1435" s="105">
        <v>-1.74201891284138E-2</v>
      </c>
      <c r="V1435" s="105">
        <v>0</v>
      </c>
      <c r="W1435" s="101">
        <v>-1.7419865338688299E-2</v>
      </c>
    </row>
    <row r="1436" spans="2:23" x14ac:dyDescent="0.25">
      <c r="B1436" s="55" t="s">
        <v>116</v>
      </c>
      <c r="C1436" s="76" t="s">
        <v>139</v>
      </c>
      <c r="D1436" s="55" t="s">
        <v>70</v>
      </c>
      <c r="E1436" s="55" t="s">
        <v>179</v>
      </c>
      <c r="F1436" s="70">
        <v>309.64</v>
      </c>
      <c r="G1436" s="77">
        <v>53150</v>
      </c>
      <c r="H1436" s="77">
        <v>309.45</v>
      </c>
      <c r="I1436" s="77">
        <v>1</v>
      </c>
      <c r="J1436" s="77">
        <v>-22.651525443998</v>
      </c>
      <c r="K1436" s="77">
        <v>0</v>
      </c>
      <c r="L1436" s="77">
        <v>-22.596319206214901</v>
      </c>
      <c r="M1436" s="77">
        <v>0</v>
      </c>
      <c r="N1436" s="77">
        <v>-5.5206237783100902E-2</v>
      </c>
      <c r="O1436" s="77">
        <v>0</v>
      </c>
      <c r="P1436" s="77">
        <v>3.0768342216187999E-5</v>
      </c>
      <c r="Q1436" s="77">
        <v>3.0768342216189001E-5</v>
      </c>
      <c r="R1436" s="77">
        <v>0</v>
      </c>
      <c r="S1436" s="77">
        <v>0</v>
      </c>
      <c r="T1436" s="77" t="s">
        <v>156</v>
      </c>
      <c r="U1436" s="105">
        <v>-1.0489185178789001E-2</v>
      </c>
      <c r="V1436" s="105">
        <v>0</v>
      </c>
      <c r="W1436" s="101">
        <v>-1.0488990215900501E-2</v>
      </c>
    </row>
    <row r="1437" spans="2:23" x14ac:dyDescent="0.25">
      <c r="B1437" s="55" t="s">
        <v>116</v>
      </c>
      <c r="C1437" s="76" t="s">
        <v>139</v>
      </c>
      <c r="D1437" s="55" t="s">
        <v>70</v>
      </c>
      <c r="E1437" s="55" t="s">
        <v>179</v>
      </c>
      <c r="F1437" s="70">
        <v>309.64</v>
      </c>
      <c r="G1437" s="77">
        <v>53150</v>
      </c>
      <c r="H1437" s="77">
        <v>309.45</v>
      </c>
      <c r="I1437" s="77">
        <v>2</v>
      </c>
      <c r="J1437" s="77">
        <v>-19.018435588963399</v>
      </c>
      <c r="K1437" s="77">
        <v>0</v>
      </c>
      <c r="L1437" s="77">
        <v>-18.972083908146899</v>
      </c>
      <c r="M1437" s="77">
        <v>0</v>
      </c>
      <c r="N1437" s="77">
        <v>-4.63516808164866E-2</v>
      </c>
      <c r="O1437" s="77">
        <v>0</v>
      </c>
      <c r="P1437" s="77">
        <v>2.5833391948752999E-5</v>
      </c>
      <c r="Q1437" s="77">
        <v>2.5833391948752999E-5</v>
      </c>
      <c r="R1437" s="77">
        <v>0</v>
      </c>
      <c r="S1437" s="77">
        <v>0</v>
      </c>
      <c r="T1437" s="77" t="s">
        <v>156</v>
      </c>
      <c r="U1437" s="105">
        <v>-8.8068193551323302E-3</v>
      </c>
      <c r="V1437" s="105">
        <v>0</v>
      </c>
      <c r="W1437" s="101">
        <v>-8.8066556624421394E-3</v>
      </c>
    </row>
    <row r="1438" spans="2:23" x14ac:dyDescent="0.25">
      <c r="B1438" s="55" t="s">
        <v>116</v>
      </c>
      <c r="C1438" s="76" t="s">
        <v>139</v>
      </c>
      <c r="D1438" s="55" t="s">
        <v>70</v>
      </c>
      <c r="E1438" s="55" t="s">
        <v>179</v>
      </c>
      <c r="F1438" s="70">
        <v>309.64</v>
      </c>
      <c r="G1438" s="77">
        <v>53150</v>
      </c>
      <c r="H1438" s="77">
        <v>309.45</v>
      </c>
      <c r="I1438" s="77">
        <v>3</v>
      </c>
      <c r="J1438" s="77">
        <v>-23.269997128475801</v>
      </c>
      <c r="K1438" s="77">
        <v>0</v>
      </c>
      <c r="L1438" s="77">
        <v>-23.213283553142301</v>
      </c>
      <c r="M1438" s="77">
        <v>0</v>
      </c>
      <c r="N1438" s="77">
        <v>-5.6713575333502998E-2</v>
      </c>
      <c r="O1438" s="77">
        <v>0</v>
      </c>
      <c r="P1438" s="77">
        <v>3.1608433453644999E-5</v>
      </c>
      <c r="Q1438" s="77">
        <v>3.1608433453644999E-5</v>
      </c>
      <c r="R1438" s="77">
        <v>0</v>
      </c>
      <c r="S1438" s="77">
        <v>0</v>
      </c>
      <c r="T1438" s="77" t="s">
        <v>156</v>
      </c>
      <c r="U1438" s="105">
        <v>-1.07755793133654E-2</v>
      </c>
      <c r="V1438" s="105">
        <v>0</v>
      </c>
      <c r="W1438" s="101">
        <v>-1.07753790272581E-2</v>
      </c>
    </row>
    <row r="1439" spans="2:23" x14ac:dyDescent="0.25">
      <c r="B1439" s="55" t="s">
        <v>116</v>
      </c>
      <c r="C1439" s="76" t="s">
        <v>139</v>
      </c>
      <c r="D1439" s="55" t="s">
        <v>70</v>
      </c>
      <c r="E1439" s="55" t="s">
        <v>179</v>
      </c>
      <c r="F1439" s="70">
        <v>309.64</v>
      </c>
      <c r="G1439" s="77">
        <v>53654</v>
      </c>
      <c r="H1439" s="77">
        <v>310.97000000000003</v>
      </c>
      <c r="I1439" s="77">
        <v>1</v>
      </c>
      <c r="J1439" s="77">
        <v>79.997553026630499</v>
      </c>
      <c r="K1439" s="77">
        <v>0.20094770659380501</v>
      </c>
      <c r="L1439" s="77">
        <v>79.895908749634501</v>
      </c>
      <c r="M1439" s="77">
        <v>0.20043738577679901</v>
      </c>
      <c r="N1439" s="77">
        <v>0.10164427699600501</v>
      </c>
      <c r="O1439" s="77">
        <v>5.1032081700517302E-4</v>
      </c>
      <c r="P1439" s="77">
        <v>-1.8393036074615E-5</v>
      </c>
      <c r="Q1439" s="77">
        <v>-1.8393036074615E-5</v>
      </c>
      <c r="R1439" s="77">
        <v>0</v>
      </c>
      <c r="S1439" s="77">
        <v>1.0622999999999999E-14</v>
      </c>
      <c r="T1439" s="77" t="s">
        <v>156</v>
      </c>
      <c r="U1439" s="105">
        <v>2.3168212716099999E-2</v>
      </c>
      <c r="V1439" s="105">
        <v>0</v>
      </c>
      <c r="W1439" s="101">
        <v>2.3168643344561101E-2</v>
      </c>
    </row>
    <row r="1440" spans="2:23" x14ac:dyDescent="0.25">
      <c r="B1440" s="55" t="s">
        <v>116</v>
      </c>
      <c r="C1440" s="76" t="s">
        <v>139</v>
      </c>
      <c r="D1440" s="55" t="s">
        <v>70</v>
      </c>
      <c r="E1440" s="55" t="s">
        <v>179</v>
      </c>
      <c r="F1440" s="70">
        <v>309.64</v>
      </c>
      <c r="G1440" s="77">
        <v>53654</v>
      </c>
      <c r="H1440" s="77">
        <v>310.97000000000003</v>
      </c>
      <c r="I1440" s="77">
        <v>2</v>
      </c>
      <c r="J1440" s="77">
        <v>79.997553026630499</v>
      </c>
      <c r="K1440" s="77">
        <v>0.20094770659380501</v>
      </c>
      <c r="L1440" s="77">
        <v>79.895908749634501</v>
      </c>
      <c r="M1440" s="77">
        <v>0.20043738577679901</v>
      </c>
      <c r="N1440" s="77">
        <v>0.10164427699600501</v>
      </c>
      <c r="O1440" s="77">
        <v>5.1032081700517302E-4</v>
      </c>
      <c r="P1440" s="77">
        <v>-1.8393036074615E-5</v>
      </c>
      <c r="Q1440" s="77">
        <v>-1.8393036074615E-5</v>
      </c>
      <c r="R1440" s="77">
        <v>0</v>
      </c>
      <c r="S1440" s="77">
        <v>1.0622999999999999E-14</v>
      </c>
      <c r="T1440" s="77" t="s">
        <v>156</v>
      </c>
      <c r="U1440" s="105">
        <v>2.3168212716099999E-2</v>
      </c>
      <c r="V1440" s="105">
        <v>0</v>
      </c>
      <c r="W1440" s="101">
        <v>2.3168643344561101E-2</v>
      </c>
    </row>
    <row r="1441" spans="2:23" x14ac:dyDescent="0.25">
      <c r="B1441" s="55" t="s">
        <v>116</v>
      </c>
      <c r="C1441" s="76" t="s">
        <v>139</v>
      </c>
      <c r="D1441" s="55" t="s">
        <v>70</v>
      </c>
      <c r="E1441" s="55" t="s">
        <v>179</v>
      </c>
      <c r="F1441" s="70">
        <v>309.64</v>
      </c>
      <c r="G1441" s="77">
        <v>53704</v>
      </c>
      <c r="H1441" s="77">
        <v>309.75</v>
      </c>
      <c r="I1441" s="77">
        <v>1</v>
      </c>
      <c r="J1441" s="77">
        <v>-9.7774962987174394</v>
      </c>
      <c r="K1441" s="77">
        <v>3.99605633582591E-3</v>
      </c>
      <c r="L1441" s="77">
        <v>-9.7564758115909793</v>
      </c>
      <c r="M1441" s="77">
        <v>3.9788926869582797E-3</v>
      </c>
      <c r="N1441" s="77">
        <v>-2.10204871264635E-2</v>
      </c>
      <c r="O1441" s="77">
        <v>1.7163648867630001E-5</v>
      </c>
      <c r="P1441" s="77">
        <v>-2.3699178998293999E-5</v>
      </c>
      <c r="Q1441" s="77">
        <v>-2.3699178998295002E-5</v>
      </c>
      <c r="R1441" s="77">
        <v>0</v>
      </c>
      <c r="S1441" s="77">
        <v>2.3476999999999999E-14</v>
      </c>
      <c r="T1441" s="77" t="s">
        <v>156</v>
      </c>
      <c r="U1441" s="105">
        <v>7.6277498199719797E-3</v>
      </c>
      <c r="V1441" s="105">
        <v>0</v>
      </c>
      <c r="W1441" s="101">
        <v>7.6278915972513598E-3</v>
      </c>
    </row>
    <row r="1442" spans="2:23" x14ac:dyDescent="0.25">
      <c r="B1442" s="55" t="s">
        <v>116</v>
      </c>
      <c r="C1442" s="76" t="s">
        <v>139</v>
      </c>
      <c r="D1442" s="55" t="s">
        <v>70</v>
      </c>
      <c r="E1442" s="55" t="s">
        <v>179</v>
      </c>
      <c r="F1442" s="70">
        <v>309.64</v>
      </c>
      <c r="G1442" s="77">
        <v>58004</v>
      </c>
      <c r="H1442" s="77">
        <v>300.61</v>
      </c>
      <c r="I1442" s="77">
        <v>1</v>
      </c>
      <c r="J1442" s="77">
        <v>-86.268736354839504</v>
      </c>
      <c r="K1442" s="77">
        <v>1.57627805394484</v>
      </c>
      <c r="L1442" s="77">
        <v>-86.243764669706195</v>
      </c>
      <c r="M1442" s="77">
        <v>1.5753656348247</v>
      </c>
      <c r="N1442" s="77">
        <v>-2.4971685133301499E-2</v>
      </c>
      <c r="O1442" s="77">
        <v>9.1241912014289296E-4</v>
      </c>
      <c r="P1442" s="77">
        <v>-2.7724916060363999E-5</v>
      </c>
      <c r="Q1442" s="77">
        <v>-2.7724916060364999E-5</v>
      </c>
      <c r="R1442" s="77">
        <v>0</v>
      </c>
      <c r="S1442" s="77">
        <v>1.6280500000000001E-13</v>
      </c>
      <c r="T1442" s="77" t="s">
        <v>156</v>
      </c>
      <c r="U1442" s="105">
        <v>5.29075672798884E-2</v>
      </c>
      <c r="V1442" s="105">
        <v>0</v>
      </c>
      <c r="W1442" s="101">
        <v>5.2908550674877E-2</v>
      </c>
    </row>
    <row r="1443" spans="2:23" x14ac:dyDescent="0.25">
      <c r="B1443" s="55" t="s">
        <v>116</v>
      </c>
      <c r="C1443" s="76" t="s">
        <v>139</v>
      </c>
      <c r="D1443" s="55" t="s">
        <v>70</v>
      </c>
      <c r="E1443" s="55" t="s">
        <v>180</v>
      </c>
      <c r="F1443" s="70">
        <v>308.13</v>
      </c>
      <c r="G1443" s="77">
        <v>53050</v>
      </c>
      <c r="H1443" s="77">
        <v>310.02</v>
      </c>
      <c r="I1443" s="77">
        <v>1</v>
      </c>
      <c r="J1443" s="77">
        <v>144.87267853174799</v>
      </c>
      <c r="K1443" s="77">
        <v>0.50581304093761303</v>
      </c>
      <c r="L1443" s="77">
        <v>146.16094970856901</v>
      </c>
      <c r="M1443" s="77">
        <v>0.51484885959502802</v>
      </c>
      <c r="N1443" s="77">
        <v>-1.28827117682049</v>
      </c>
      <c r="O1443" s="77">
        <v>-9.0358186574144607E-3</v>
      </c>
      <c r="P1443" s="77">
        <v>1.7228024383448101E-4</v>
      </c>
      <c r="Q1443" s="77">
        <v>1.7228024383448201E-4</v>
      </c>
      <c r="R1443" s="77">
        <v>0</v>
      </c>
      <c r="S1443" s="77">
        <v>7.1529999999999999E-13</v>
      </c>
      <c r="T1443" s="77" t="s">
        <v>155</v>
      </c>
      <c r="U1443" s="105">
        <v>-0.35791312734966901</v>
      </c>
      <c r="V1443" s="105">
        <v>0</v>
      </c>
      <c r="W1443" s="101">
        <v>-0.35790647480460103</v>
      </c>
    </row>
    <row r="1444" spans="2:23" x14ac:dyDescent="0.25">
      <c r="B1444" s="55" t="s">
        <v>116</v>
      </c>
      <c r="C1444" s="76" t="s">
        <v>139</v>
      </c>
      <c r="D1444" s="55" t="s">
        <v>70</v>
      </c>
      <c r="E1444" s="55" t="s">
        <v>180</v>
      </c>
      <c r="F1444" s="70">
        <v>308.13</v>
      </c>
      <c r="G1444" s="77">
        <v>53204</v>
      </c>
      <c r="H1444" s="77">
        <v>310.91000000000003</v>
      </c>
      <c r="I1444" s="77">
        <v>1</v>
      </c>
      <c r="J1444" s="77">
        <v>32.9188526549828</v>
      </c>
      <c r="K1444" s="77">
        <v>0</v>
      </c>
      <c r="L1444" s="77">
        <v>32.997759571654697</v>
      </c>
      <c r="M1444" s="77">
        <v>0</v>
      </c>
      <c r="N1444" s="77">
        <v>-7.8906916671994703E-2</v>
      </c>
      <c r="O1444" s="77">
        <v>0</v>
      </c>
      <c r="P1444" s="77">
        <v>1.573508981482E-6</v>
      </c>
      <c r="Q1444" s="77">
        <v>1.573508981482E-6</v>
      </c>
      <c r="R1444" s="77">
        <v>0</v>
      </c>
      <c r="S1444" s="77">
        <v>0</v>
      </c>
      <c r="T1444" s="77" t="s">
        <v>156</v>
      </c>
      <c r="U1444" s="105">
        <v>0.219361228348147</v>
      </c>
      <c r="V1444" s="105">
        <v>0</v>
      </c>
      <c r="W1444" s="101">
        <v>0.21936530562373799</v>
      </c>
    </row>
    <row r="1445" spans="2:23" x14ac:dyDescent="0.25">
      <c r="B1445" s="55" t="s">
        <v>116</v>
      </c>
      <c r="C1445" s="76" t="s">
        <v>139</v>
      </c>
      <c r="D1445" s="55" t="s">
        <v>70</v>
      </c>
      <c r="E1445" s="55" t="s">
        <v>180</v>
      </c>
      <c r="F1445" s="70">
        <v>308.13</v>
      </c>
      <c r="G1445" s="77">
        <v>53204</v>
      </c>
      <c r="H1445" s="77">
        <v>310.91000000000003</v>
      </c>
      <c r="I1445" s="77">
        <v>2</v>
      </c>
      <c r="J1445" s="77">
        <v>32.9188526549828</v>
      </c>
      <c r="K1445" s="77">
        <v>0</v>
      </c>
      <c r="L1445" s="77">
        <v>32.997759571654697</v>
      </c>
      <c r="M1445" s="77">
        <v>0</v>
      </c>
      <c r="N1445" s="77">
        <v>-7.8906916671994703E-2</v>
      </c>
      <c r="O1445" s="77">
        <v>0</v>
      </c>
      <c r="P1445" s="77">
        <v>1.573508981482E-6</v>
      </c>
      <c r="Q1445" s="77">
        <v>1.573508981482E-6</v>
      </c>
      <c r="R1445" s="77">
        <v>0</v>
      </c>
      <c r="S1445" s="77">
        <v>0</v>
      </c>
      <c r="T1445" s="77" t="s">
        <v>156</v>
      </c>
      <c r="U1445" s="105">
        <v>0.219361228348147</v>
      </c>
      <c r="V1445" s="105">
        <v>0</v>
      </c>
      <c r="W1445" s="101">
        <v>0.21936530562373799</v>
      </c>
    </row>
    <row r="1446" spans="2:23" x14ac:dyDescent="0.25">
      <c r="B1446" s="55" t="s">
        <v>116</v>
      </c>
      <c r="C1446" s="76" t="s">
        <v>139</v>
      </c>
      <c r="D1446" s="55" t="s">
        <v>70</v>
      </c>
      <c r="E1446" s="55" t="s">
        <v>181</v>
      </c>
      <c r="F1446" s="70">
        <v>310.91000000000003</v>
      </c>
      <c r="G1446" s="77">
        <v>53254</v>
      </c>
      <c r="H1446" s="77">
        <v>312.7</v>
      </c>
      <c r="I1446" s="77">
        <v>1</v>
      </c>
      <c r="J1446" s="77">
        <v>27.1122749187005</v>
      </c>
      <c r="K1446" s="77">
        <v>7.7476952563562698E-2</v>
      </c>
      <c r="L1446" s="77">
        <v>27.112274641264001</v>
      </c>
      <c r="M1446" s="77">
        <v>7.7476950977938802E-2</v>
      </c>
      <c r="N1446" s="77">
        <v>2.7743650154999997E-7</v>
      </c>
      <c r="O1446" s="77">
        <v>1.585623831E-9</v>
      </c>
      <c r="P1446" s="77">
        <v>-2.2286999999999999E-14</v>
      </c>
      <c r="Q1446" s="77">
        <v>-2.2286999999999999E-14</v>
      </c>
      <c r="R1446" s="77">
        <v>0</v>
      </c>
      <c r="S1446" s="77">
        <v>0</v>
      </c>
      <c r="T1446" s="77" t="s">
        <v>156</v>
      </c>
      <c r="U1446" s="105">
        <v>-2.205899279E-9</v>
      </c>
      <c r="V1446" s="105">
        <v>0</v>
      </c>
      <c r="W1446" s="101">
        <v>-2.2058582778699999E-9</v>
      </c>
    </row>
    <row r="1447" spans="2:23" x14ac:dyDescent="0.25">
      <c r="B1447" s="55" t="s">
        <v>116</v>
      </c>
      <c r="C1447" s="76" t="s">
        <v>139</v>
      </c>
      <c r="D1447" s="55" t="s">
        <v>70</v>
      </c>
      <c r="E1447" s="55" t="s">
        <v>181</v>
      </c>
      <c r="F1447" s="70">
        <v>310.91000000000003</v>
      </c>
      <c r="G1447" s="77">
        <v>53304</v>
      </c>
      <c r="H1447" s="77">
        <v>313.13</v>
      </c>
      <c r="I1447" s="77">
        <v>1</v>
      </c>
      <c r="J1447" s="77">
        <v>23.020571981935401</v>
      </c>
      <c r="K1447" s="77">
        <v>5.9036066209427397E-2</v>
      </c>
      <c r="L1447" s="77">
        <v>23.082059625088402</v>
      </c>
      <c r="M1447" s="77">
        <v>5.9351856486125697E-2</v>
      </c>
      <c r="N1447" s="77">
        <v>-6.14876431530159E-2</v>
      </c>
      <c r="O1447" s="77">
        <v>-3.1579027669838299E-4</v>
      </c>
      <c r="P1447" s="77">
        <v>1.226761442581E-6</v>
      </c>
      <c r="Q1447" s="77">
        <v>1.2267614425820001E-6</v>
      </c>
      <c r="R1447" s="77">
        <v>0</v>
      </c>
      <c r="S1447" s="77">
        <v>1.6799999999999999E-16</v>
      </c>
      <c r="T1447" s="77" t="s">
        <v>156</v>
      </c>
      <c r="U1447" s="105">
        <v>3.7969685664263897E-2</v>
      </c>
      <c r="V1447" s="105">
        <v>0</v>
      </c>
      <c r="W1447" s="101">
        <v>3.79703914082722E-2</v>
      </c>
    </row>
    <row r="1448" spans="2:23" x14ac:dyDescent="0.25">
      <c r="B1448" s="55" t="s">
        <v>116</v>
      </c>
      <c r="C1448" s="76" t="s">
        <v>139</v>
      </c>
      <c r="D1448" s="55" t="s">
        <v>70</v>
      </c>
      <c r="E1448" s="55" t="s">
        <v>181</v>
      </c>
      <c r="F1448" s="70">
        <v>310.91000000000003</v>
      </c>
      <c r="G1448" s="77">
        <v>54104</v>
      </c>
      <c r="H1448" s="77">
        <v>312.43</v>
      </c>
      <c r="I1448" s="77">
        <v>1</v>
      </c>
      <c r="J1448" s="77">
        <v>24.7224387249877</v>
      </c>
      <c r="K1448" s="77">
        <v>6.1058777753426198E-2</v>
      </c>
      <c r="L1448" s="77">
        <v>24.722438387293</v>
      </c>
      <c r="M1448" s="77">
        <v>6.1058776085368298E-2</v>
      </c>
      <c r="N1448" s="77">
        <v>3.3769475549199998E-7</v>
      </c>
      <c r="O1448" s="77">
        <v>1.668057847E-9</v>
      </c>
      <c r="P1448" s="77">
        <v>0</v>
      </c>
      <c r="Q1448" s="77">
        <v>0</v>
      </c>
      <c r="R1448" s="77">
        <v>0</v>
      </c>
      <c r="S1448" s="77">
        <v>0</v>
      </c>
      <c r="T1448" s="77" t="s">
        <v>156</v>
      </c>
      <c r="U1448" s="105">
        <v>6.5875607630000001E-9</v>
      </c>
      <c r="V1448" s="105">
        <v>0</v>
      </c>
      <c r="W1448" s="101">
        <v>6.5876832062499996E-9</v>
      </c>
    </row>
    <row r="1449" spans="2:23" x14ac:dyDescent="0.25">
      <c r="B1449" s="55" t="s">
        <v>116</v>
      </c>
      <c r="C1449" s="76" t="s">
        <v>139</v>
      </c>
      <c r="D1449" s="55" t="s">
        <v>70</v>
      </c>
      <c r="E1449" s="55" t="s">
        <v>182</v>
      </c>
      <c r="F1449" s="70">
        <v>312.7</v>
      </c>
      <c r="G1449" s="77">
        <v>54104</v>
      </c>
      <c r="H1449" s="77">
        <v>312.43</v>
      </c>
      <c r="I1449" s="77">
        <v>1</v>
      </c>
      <c r="J1449" s="77">
        <v>-5.1741363738287403</v>
      </c>
      <c r="K1449" s="77">
        <v>2.3451998000320398E-3</v>
      </c>
      <c r="L1449" s="77">
        <v>-5.1741364211304397</v>
      </c>
      <c r="M1449" s="77">
        <v>2.3451998429114399E-3</v>
      </c>
      <c r="N1449" s="77">
        <v>4.7301700057000003E-8</v>
      </c>
      <c r="O1449" s="77">
        <v>-4.2879402000000002E-11</v>
      </c>
      <c r="P1449" s="77">
        <v>2.2286999999999999E-14</v>
      </c>
      <c r="Q1449" s="77">
        <v>2.2286999999999999E-14</v>
      </c>
      <c r="R1449" s="77">
        <v>0</v>
      </c>
      <c r="S1449" s="77">
        <v>0</v>
      </c>
      <c r="T1449" s="77" t="s">
        <v>156</v>
      </c>
      <c r="U1449" s="105">
        <v>-6.3114140199999997E-10</v>
      </c>
      <c r="V1449" s="105">
        <v>0</v>
      </c>
      <c r="W1449" s="101">
        <v>-6.3112967095000003E-10</v>
      </c>
    </row>
    <row r="1450" spans="2:23" x14ac:dyDescent="0.25">
      <c r="B1450" s="55" t="s">
        <v>116</v>
      </c>
      <c r="C1450" s="76" t="s">
        <v>139</v>
      </c>
      <c r="D1450" s="55" t="s">
        <v>70</v>
      </c>
      <c r="E1450" s="55" t="s">
        <v>183</v>
      </c>
      <c r="F1450" s="70">
        <v>311.58999999999997</v>
      </c>
      <c r="G1450" s="77">
        <v>53404</v>
      </c>
      <c r="H1450" s="77">
        <v>311.56</v>
      </c>
      <c r="I1450" s="77">
        <v>1</v>
      </c>
      <c r="J1450" s="77">
        <v>-11.1588911670374</v>
      </c>
      <c r="K1450" s="77">
        <v>1.21034268219607E-2</v>
      </c>
      <c r="L1450" s="77">
        <v>-11.1015595192973</v>
      </c>
      <c r="M1450" s="77">
        <v>1.19793774295207E-2</v>
      </c>
      <c r="N1450" s="77">
        <v>-5.73316477400512E-2</v>
      </c>
      <c r="O1450" s="77">
        <v>1.2404939243997699E-4</v>
      </c>
      <c r="P1450" s="77">
        <v>-2.2199584743084999E-5</v>
      </c>
      <c r="Q1450" s="77">
        <v>-2.2199584743084E-5</v>
      </c>
      <c r="R1450" s="77">
        <v>0</v>
      </c>
      <c r="S1450" s="77">
        <v>4.7902000000000003E-14</v>
      </c>
      <c r="T1450" s="77" t="s">
        <v>156</v>
      </c>
      <c r="U1450" s="105">
        <v>3.6930740017286003E-2</v>
      </c>
      <c r="V1450" s="105">
        <v>0</v>
      </c>
      <c r="W1450" s="101">
        <v>3.6931426450371597E-2</v>
      </c>
    </row>
    <row r="1451" spans="2:23" x14ac:dyDescent="0.25">
      <c r="B1451" s="55" t="s">
        <v>116</v>
      </c>
      <c r="C1451" s="76" t="s">
        <v>139</v>
      </c>
      <c r="D1451" s="55" t="s">
        <v>70</v>
      </c>
      <c r="E1451" s="55" t="s">
        <v>184</v>
      </c>
      <c r="F1451" s="70">
        <v>311.56</v>
      </c>
      <c r="G1451" s="77">
        <v>53854</v>
      </c>
      <c r="H1451" s="77">
        <v>303.26</v>
      </c>
      <c r="I1451" s="77">
        <v>1</v>
      </c>
      <c r="J1451" s="77">
        <v>-79.313624496958198</v>
      </c>
      <c r="K1451" s="77">
        <v>1.24196323301963</v>
      </c>
      <c r="L1451" s="77">
        <v>-79.2553181474685</v>
      </c>
      <c r="M1451" s="77">
        <v>1.2401378789128199</v>
      </c>
      <c r="N1451" s="77">
        <v>-5.8306349489689602E-2</v>
      </c>
      <c r="O1451" s="77">
        <v>1.82535410680404E-3</v>
      </c>
      <c r="P1451" s="77">
        <v>-2.2199584664479999E-5</v>
      </c>
      <c r="Q1451" s="77">
        <v>-2.2199584664480999E-5</v>
      </c>
      <c r="R1451" s="77">
        <v>0</v>
      </c>
      <c r="S1451" s="77">
        <v>9.7298000000000006E-14</v>
      </c>
      <c r="T1451" s="77" t="s">
        <v>156</v>
      </c>
      <c r="U1451" s="105">
        <v>7.7189405208205206E-2</v>
      </c>
      <c r="V1451" s="105">
        <v>0</v>
      </c>
      <c r="W1451" s="101">
        <v>7.7190839930649693E-2</v>
      </c>
    </row>
    <row r="1452" spans="2:23" x14ac:dyDescent="0.25">
      <c r="B1452" s="55" t="s">
        <v>116</v>
      </c>
      <c r="C1452" s="76" t="s">
        <v>139</v>
      </c>
      <c r="D1452" s="55" t="s">
        <v>70</v>
      </c>
      <c r="E1452" s="55" t="s">
        <v>185</v>
      </c>
      <c r="F1452" s="70">
        <v>311.92</v>
      </c>
      <c r="G1452" s="77">
        <v>53754</v>
      </c>
      <c r="H1452" s="77">
        <v>304.85000000000002</v>
      </c>
      <c r="I1452" s="77">
        <v>1</v>
      </c>
      <c r="J1452" s="77">
        <v>-72.163537416808296</v>
      </c>
      <c r="K1452" s="77">
        <v>0.84466884869265102</v>
      </c>
      <c r="L1452" s="77">
        <v>-72.106171459148001</v>
      </c>
      <c r="M1452" s="77">
        <v>0.84332645391685901</v>
      </c>
      <c r="N1452" s="77">
        <v>-5.7365957660315797E-2</v>
      </c>
      <c r="O1452" s="77">
        <v>1.3423947757914101E-3</v>
      </c>
      <c r="P1452" s="77">
        <v>-2.0990152979310999E-5</v>
      </c>
      <c r="Q1452" s="77">
        <v>-2.0990152979311999E-5</v>
      </c>
      <c r="R1452" s="77">
        <v>0</v>
      </c>
      <c r="S1452" s="77">
        <v>7.1462999999999995E-14</v>
      </c>
      <c r="T1452" s="77" t="s">
        <v>156</v>
      </c>
      <c r="U1452" s="105">
        <v>8.3970922740005897E-3</v>
      </c>
      <c r="V1452" s="105">
        <v>0</v>
      </c>
      <c r="W1452" s="101">
        <v>8.3972483510777705E-3</v>
      </c>
    </row>
    <row r="1453" spans="2:23" x14ac:dyDescent="0.25">
      <c r="B1453" s="55" t="s">
        <v>116</v>
      </c>
      <c r="C1453" s="76" t="s">
        <v>139</v>
      </c>
      <c r="D1453" s="55" t="s">
        <v>70</v>
      </c>
      <c r="E1453" s="55" t="s">
        <v>186</v>
      </c>
      <c r="F1453" s="70">
        <v>308.95</v>
      </c>
      <c r="G1453" s="77">
        <v>54050</v>
      </c>
      <c r="H1453" s="77">
        <v>307.73</v>
      </c>
      <c r="I1453" s="77">
        <v>1</v>
      </c>
      <c r="J1453" s="77">
        <v>-61.982485112311601</v>
      </c>
      <c r="K1453" s="77">
        <v>5.3555088742129102E-2</v>
      </c>
      <c r="L1453" s="77">
        <v>-61.645694574757002</v>
      </c>
      <c r="M1453" s="77">
        <v>5.2974671734882899E-2</v>
      </c>
      <c r="N1453" s="77">
        <v>-0.33679053755455401</v>
      </c>
      <c r="O1453" s="77">
        <v>5.8041700724616304E-4</v>
      </c>
      <c r="P1453" s="77">
        <v>-4.4799542360918199E-4</v>
      </c>
      <c r="Q1453" s="77">
        <v>-4.4799542360918199E-4</v>
      </c>
      <c r="R1453" s="77">
        <v>0</v>
      </c>
      <c r="S1453" s="77">
        <v>2.7977569999999999E-12</v>
      </c>
      <c r="T1453" s="77" t="s">
        <v>155</v>
      </c>
      <c r="U1453" s="105">
        <v>-0.231918675802264</v>
      </c>
      <c r="V1453" s="105">
        <v>0</v>
      </c>
      <c r="W1453" s="101">
        <v>-0.23191436512091401</v>
      </c>
    </row>
    <row r="1454" spans="2:23" x14ac:dyDescent="0.25">
      <c r="B1454" s="55" t="s">
        <v>116</v>
      </c>
      <c r="C1454" s="76" t="s">
        <v>139</v>
      </c>
      <c r="D1454" s="55" t="s">
        <v>70</v>
      </c>
      <c r="E1454" s="55" t="s">
        <v>186</v>
      </c>
      <c r="F1454" s="70">
        <v>308.95</v>
      </c>
      <c r="G1454" s="77">
        <v>54850</v>
      </c>
      <c r="H1454" s="77">
        <v>309.27999999999997</v>
      </c>
      <c r="I1454" s="77">
        <v>1</v>
      </c>
      <c r="J1454" s="77">
        <v>2.0257697085154698</v>
      </c>
      <c r="K1454" s="77">
        <v>1.06656278281291E-4</v>
      </c>
      <c r="L1454" s="77">
        <v>2.0245989365664201</v>
      </c>
      <c r="M1454" s="77">
        <v>1.06533032194054E-4</v>
      </c>
      <c r="N1454" s="77">
        <v>1.17077194904912E-3</v>
      </c>
      <c r="O1454" s="77">
        <v>1.2324608723699999E-7</v>
      </c>
      <c r="P1454" s="77">
        <v>-1.7236015700399101E-4</v>
      </c>
      <c r="Q1454" s="77">
        <v>-1.7236015700399001E-4</v>
      </c>
      <c r="R1454" s="77">
        <v>0</v>
      </c>
      <c r="S1454" s="77">
        <v>7.7211199999999997E-13</v>
      </c>
      <c r="T1454" s="77" t="s">
        <v>156</v>
      </c>
      <c r="U1454" s="105">
        <v>-3.48257528929836E-4</v>
      </c>
      <c r="V1454" s="105">
        <v>0</v>
      </c>
      <c r="W1454" s="101">
        <v>-3.48251055853746E-4</v>
      </c>
    </row>
    <row r="1455" spans="2:23" x14ac:dyDescent="0.25">
      <c r="B1455" s="55" t="s">
        <v>116</v>
      </c>
      <c r="C1455" s="76" t="s">
        <v>139</v>
      </c>
      <c r="D1455" s="55" t="s">
        <v>70</v>
      </c>
      <c r="E1455" s="55" t="s">
        <v>187</v>
      </c>
      <c r="F1455" s="70">
        <v>312.2</v>
      </c>
      <c r="G1455" s="77">
        <v>53654</v>
      </c>
      <c r="H1455" s="77">
        <v>310.97000000000003</v>
      </c>
      <c r="I1455" s="77">
        <v>1</v>
      </c>
      <c r="J1455" s="77">
        <v>-59.743700049414002</v>
      </c>
      <c r="K1455" s="77">
        <v>0.14063080200641701</v>
      </c>
      <c r="L1455" s="77">
        <v>-59.664550475131101</v>
      </c>
      <c r="M1455" s="77">
        <v>0.140258428185939</v>
      </c>
      <c r="N1455" s="77">
        <v>-7.9149574282955104E-2</v>
      </c>
      <c r="O1455" s="77">
        <v>3.7237382047865399E-4</v>
      </c>
      <c r="P1455" s="77">
        <v>1.4375879959756E-5</v>
      </c>
      <c r="Q1455" s="77">
        <v>1.4375879959756E-5</v>
      </c>
      <c r="R1455" s="77">
        <v>0</v>
      </c>
      <c r="S1455" s="77">
        <v>8.143E-15</v>
      </c>
      <c r="T1455" s="77" t="s">
        <v>156</v>
      </c>
      <c r="U1455" s="105">
        <v>1.8672120485809698E-2</v>
      </c>
      <c r="V1455" s="105">
        <v>0</v>
      </c>
      <c r="W1455" s="101">
        <v>1.8672467545231601E-2</v>
      </c>
    </row>
    <row r="1456" spans="2:23" x14ac:dyDescent="0.25">
      <c r="B1456" s="55" t="s">
        <v>116</v>
      </c>
      <c r="C1456" s="76" t="s">
        <v>139</v>
      </c>
      <c r="D1456" s="55" t="s">
        <v>70</v>
      </c>
      <c r="E1456" s="55" t="s">
        <v>188</v>
      </c>
      <c r="F1456" s="70">
        <v>309.75</v>
      </c>
      <c r="G1456" s="77">
        <v>58004</v>
      </c>
      <c r="H1456" s="77">
        <v>300.61</v>
      </c>
      <c r="I1456" s="77">
        <v>1</v>
      </c>
      <c r="J1456" s="77">
        <v>-86.721799421382499</v>
      </c>
      <c r="K1456" s="77">
        <v>1.55001018899528</v>
      </c>
      <c r="L1456" s="77">
        <v>-86.700387700214506</v>
      </c>
      <c r="M1456" s="77">
        <v>1.5492448845604401</v>
      </c>
      <c r="N1456" s="77">
        <v>-2.1411721168007599E-2</v>
      </c>
      <c r="O1456" s="77">
        <v>7.6530443484032495E-4</v>
      </c>
      <c r="P1456" s="77">
        <v>-2.3699178822943E-5</v>
      </c>
      <c r="Q1456" s="77">
        <v>-2.3699178822943999E-5</v>
      </c>
      <c r="R1456" s="77">
        <v>0</v>
      </c>
      <c r="S1456" s="77">
        <v>1.1575599999999999E-13</v>
      </c>
      <c r="T1456" s="77" t="s">
        <v>156</v>
      </c>
      <c r="U1456" s="105">
        <v>3.7852475948981099E-2</v>
      </c>
      <c r="V1456" s="105">
        <v>0</v>
      </c>
      <c r="W1456" s="101">
        <v>3.7853179514407899E-2</v>
      </c>
    </row>
    <row r="1457" spans="2:23" x14ac:dyDescent="0.25">
      <c r="B1457" s="55" t="s">
        <v>116</v>
      </c>
      <c r="C1457" s="76" t="s">
        <v>139</v>
      </c>
      <c r="D1457" s="55" t="s">
        <v>70</v>
      </c>
      <c r="E1457" s="55" t="s">
        <v>189</v>
      </c>
      <c r="F1457" s="70">
        <v>304.85000000000002</v>
      </c>
      <c r="G1457" s="77">
        <v>53854</v>
      </c>
      <c r="H1457" s="77">
        <v>303.26</v>
      </c>
      <c r="I1457" s="77">
        <v>1</v>
      </c>
      <c r="J1457" s="77">
        <v>-63.2986131103332</v>
      </c>
      <c r="K1457" s="77">
        <v>0.19833236387373701</v>
      </c>
      <c r="L1457" s="77">
        <v>-63.239870579904398</v>
      </c>
      <c r="M1457" s="77">
        <v>0.197964420932671</v>
      </c>
      <c r="N1457" s="77">
        <v>-5.8742530428834698E-2</v>
      </c>
      <c r="O1457" s="77">
        <v>3.6794294106532198E-4</v>
      </c>
      <c r="P1457" s="77">
        <v>-2.7545852026075E-5</v>
      </c>
      <c r="Q1457" s="77">
        <v>-2.7545852026075E-5</v>
      </c>
      <c r="R1457" s="77">
        <v>0</v>
      </c>
      <c r="S1457" s="77">
        <v>3.7559000000000003E-14</v>
      </c>
      <c r="T1457" s="77" t="s">
        <v>155</v>
      </c>
      <c r="U1457" s="105">
        <v>1.8474267563767501E-2</v>
      </c>
      <c r="V1457" s="105">
        <v>0</v>
      </c>
      <c r="W1457" s="101">
        <v>1.8474610945689501E-2</v>
      </c>
    </row>
    <row r="1458" spans="2:23" x14ac:dyDescent="0.25">
      <c r="B1458" s="55" t="s">
        <v>116</v>
      </c>
      <c r="C1458" s="76" t="s">
        <v>139</v>
      </c>
      <c r="D1458" s="55" t="s">
        <v>70</v>
      </c>
      <c r="E1458" s="55" t="s">
        <v>189</v>
      </c>
      <c r="F1458" s="70">
        <v>304.85000000000002</v>
      </c>
      <c r="G1458" s="77">
        <v>58104</v>
      </c>
      <c r="H1458" s="77">
        <v>298.77</v>
      </c>
      <c r="I1458" s="77">
        <v>1</v>
      </c>
      <c r="J1458" s="77">
        <v>-64.116245033254202</v>
      </c>
      <c r="K1458" s="77">
        <v>0.52783864542789605</v>
      </c>
      <c r="L1458" s="77">
        <v>-64.116769912485907</v>
      </c>
      <c r="M1458" s="77">
        <v>0.52784728762696798</v>
      </c>
      <c r="N1458" s="77">
        <v>5.2487923160038396E-4</v>
      </c>
      <c r="O1458" s="77">
        <v>-8.6421990714780007E-6</v>
      </c>
      <c r="P1458" s="77">
        <v>6.5556989235129998E-6</v>
      </c>
      <c r="Q1458" s="77">
        <v>6.5556989235129998E-6</v>
      </c>
      <c r="R1458" s="77">
        <v>0</v>
      </c>
      <c r="S1458" s="77">
        <v>5.5180000000000001E-15</v>
      </c>
      <c r="T1458" s="77" t="s">
        <v>156</v>
      </c>
      <c r="U1458" s="105">
        <v>5.8296362636766003E-4</v>
      </c>
      <c r="V1458" s="105">
        <v>0</v>
      </c>
      <c r="W1458" s="101">
        <v>5.8297446193501204E-4</v>
      </c>
    </row>
    <row r="1459" spans="2:23" x14ac:dyDescent="0.25">
      <c r="B1459" s="55" t="s">
        <v>116</v>
      </c>
      <c r="C1459" s="76" t="s">
        <v>139</v>
      </c>
      <c r="D1459" s="55" t="s">
        <v>70</v>
      </c>
      <c r="E1459" s="55" t="s">
        <v>190</v>
      </c>
      <c r="F1459" s="70">
        <v>306.08999999999997</v>
      </c>
      <c r="G1459" s="77">
        <v>54050</v>
      </c>
      <c r="H1459" s="77">
        <v>307.73</v>
      </c>
      <c r="I1459" s="77">
        <v>1</v>
      </c>
      <c r="J1459" s="77">
        <v>70.915121610993793</v>
      </c>
      <c r="K1459" s="77">
        <v>0.106060649837722</v>
      </c>
      <c r="L1459" s="77">
        <v>70.922390691143207</v>
      </c>
      <c r="M1459" s="77">
        <v>0.10608239422341099</v>
      </c>
      <c r="N1459" s="77">
        <v>-7.2690801493968697E-3</v>
      </c>
      <c r="O1459" s="77">
        <v>-2.1744385689487001E-5</v>
      </c>
      <c r="P1459" s="77">
        <v>-1.5598654554430601E-4</v>
      </c>
      <c r="Q1459" s="77">
        <v>-1.5598654554430699E-4</v>
      </c>
      <c r="R1459" s="77">
        <v>0</v>
      </c>
      <c r="S1459" s="77">
        <v>5.1315799999999996E-13</v>
      </c>
      <c r="T1459" s="77" t="s">
        <v>155</v>
      </c>
      <c r="U1459" s="105">
        <v>5.2477220330507E-3</v>
      </c>
      <c r="V1459" s="105">
        <v>0</v>
      </c>
      <c r="W1459" s="101">
        <v>5.2478195726620297E-3</v>
      </c>
    </row>
    <row r="1460" spans="2:23" x14ac:dyDescent="0.25">
      <c r="B1460" s="55" t="s">
        <v>116</v>
      </c>
      <c r="C1460" s="76" t="s">
        <v>139</v>
      </c>
      <c r="D1460" s="55" t="s">
        <v>70</v>
      </c>
      <c r="E1460" s="55" t="s">
        <v>190</v>
      </c>
      <c r="F1460" s="70">
        <v>306.08999999999997</v>
      </c>
      <c r="G1460" s="77">
        <v>56000</v>
      </c>
      <c r="H1460" s="77">
        <v>308.81</v>
      </c>
      <c r="I1460" s="77">
        <v>1</v>
      </c>
      <c r="J1460" s="77">
        <v>41.176251594750397</v>
      </c>
      <c r="K1460" s="77">
        <v>0.16373286046421601</v>
      </c>
      <c r="L1460" s="77">
        <v>41.257422485689901</v>
      </c>
      <c r="M1460" s="77">
        <v>0.16437903107441301</v>
      </c>
      <c r="N1460" s="77">
        <v>-8.1170890939491494E-2</v>
      </c>
      <c r="O1460" s="77">
        <v>-6.4617061019645798E-4</v>
      </c>
      <c r="P1460" s="77">
        <v>-1.33544831300662E-4</v>
      </c>
      <c r="Q1460" s="77">
        <v>-1.33544831300662E-4</v>
      </c>
      <c r="R1460" s="77">
        <v>0</v>
      </c>
      <c r="S1460" s="77">
        <v>1.722251E-12</v>
      </c>
      <c r="T1460" s="77" t="s">
        <v>155</v>
      </c>
      <c r="U1460" s="105">
        <v>2.21196692505179E-2</v>
      </c>
      <c r="V1460" s="105">
        <v>0</v>
      </c>
      <c r="W1460" s="101">
        <v>2.21200803896613E-2</v>
      </c>
    </row>
    <row r="1461" spans="2:23" x14ac:dyDescent="0.25">
      <c r="B1461" s="55" t="s">
        <v>116</v>
      </c>
      <c r="C1461" s="76" t="s">
        <v>139</v>
      </c>
      <c r="D1461" s="55" t="s">
        <v>70</v>
      </c>
      <c r="E1461" s="55" t="s">
        <v>190</v>
      </c>
      <c r="F1461" s="70">
        <v>306.08999999999997</v>
      </c>
      <c r="G1461" s="77">
        <v>58450</v>
      </c>
      <c r="H1461" s="77">
        <v>305.10000000000002</v>
      </c>
      <c r="I1461" s="77">
        <v>1</v>
      </c>
      <c r="J1461" s="77">
        <v>-70.041046043222394</v>
      </c>
      <c r="K1461" s="77">
        <v>0.12548903718660101</v>
      </c>
      <c r="L1461" s="77">
        <v>-69.965095355741795</v>
      </c>
      <c r="M1461" s="77">
        <v>0.12521703065297099</v>
      </c>
      <c r="N1461" s="77">
        <v>-7.5950687480519405E-2</v>
      </c>
      <c r="O1461" s="77">
        <v>2.7200653362929102E-4</v>
      </c>
      <c r="P1461" s="77">
        <v>1.94917543863812E-4</v>
      </c>
      <c r="Q1461" s="77">
        <v>1.94917543863812E-4</v>
      </c>
      <c r="R1461" s="77">
        <v>0</v>
      </c>
      <c r="S1461" s="77">
        <v>9.7185699999999995E-13</v>
      </c>
      <c r="T1461" s="77" t="s">
        <v>155</v>
      </c>
      <c r="U1461" s="105">
        <v>7.9326560387326106E-3</v>
      </c>
      <c r="V1461" s="105">
        <v>0</v>
      </c>
      <c r="W1461" s="101">
        <v>7.9328034833156102E-3</v>
      </c>
    </row>
    <row r="1462" spans="2:23" x14ac:dyDescent="0.25">
      <c r="B1462" s="55" t="s">
        <v>116</v>
      </c>
      <c r="C1462" s="76" t="s">
        <v>139</v>
      </c>
      <c r="D1462" s="55" t="s">
        <v>70</v>
      </c>
      <c r="E1462" s="55" t="s">
        <v>191</v>
      </c>
      <c r="F1462" s="70">
        <v>303.26</v>
      </c>
      <c r="G1462" s="77">
        <v>53850</v>
      </c>
      <c r="H1462" s="77">
        <v>306.08999999999997</v>
      </c>
      <c r="I1462" s="77">
        <v>1</v>
      </c>
      <c r="J1462" s="77">
        <v>12.752266970393499</v>
      </c>
      <c r="K1462" s="77">
        <v>0</v>
      </c>
      <c r="L1462" s="77">
        <v>12.8019469433818</v>
      </c>
      <c r="M1462" s="77">
        <v>0</v>
      </c>
      <c r="N1462" s="77">
        <v>-4.9679972988311803E-2</v>
      </c>
      <c r="O1462" s="77">
        <v>0</v>
      </c>
      <c r="P1462" s="77">
        <v>-2.8558553266427E-5</v>
      </c>
      <c r="Q1462" s="77">
        <v>-2.8558553266426E-5</v>
      </c>
      <c r="R1462" s="77">
        <v>0</v>
      </c>
      <c r="S1462" s="77">
        <v>0</v>
      </c>
      <c r="T1462" s="77" t="s">
        <v>155</v>
      </c>
      <c r="U1462" s="105">
        <v>0.140594323556921</v>
      </c>
      <c r="V1462" s="105">
        <v>0</v>
      </c>
      <c r="W1462" s="101">
        <v>0.14059693678902199</v>
      </c>
    </row>
    <row r="1463" spans="2:23" x14ac:dyDescent="0.25">
      <c r="B1463" s="55" t="s">
        <v>116</v>
      </c>
      <c r="C1463" s="76" t="s">
        <v>139</v>
      </c>
      <c r="D1463" s="55" t="s">
        <v>70</v>
      </c>
      <c r="E1463" s="55" t="s">
        <v>191</v>
      </c>
      <c r="F1463" s="70">
        <v>303.26</v>
      </c>
      <c r="G1463" s="77">
        <v>53850</v>
      </c>
      <c r="H1463" s="77">
        <v>306.08999999999997</v>
      </c>
      <c r="I1463" s="77">
        <v>2</v>
      </c>
      <c r="J1463" s="77">
        <v>29.4957014658718</v>
      </c>
      <c r="K1463" s="77">
        <v>0</v>
      </c>
      <c r="L1463" s="77">
        <v>29.610610105684501</v>
      </c>
      <c r="M1463" s="77">
        <v>0</v>
      </c>
      <c r="N1463" s="77">
        <v>-0.114908639812683</v>
      </c>
      <c r="O1463" s="77">
        <v>0</v>
      </c>
      <c r="P1463" s="77">
        <v>-6.6055279709617003E-5</v>
      </c>
      <c r="Q1463" s="77">
        <v>-6.6055279709618006E-5</v>
      </c>
      <c r="R1463" s="77">
        <v>0</v>
      </c>
      <c r="S1463" s="77">
        <v>0</v>
      </c>
      <c r="T1463" s="77" t="s">
        <v>155</v>
      </c>
      <c r="U1463" s="105">
        <v>0.32519145066989102</v>
      </c>
      <c r="V1463" s="105">
        <v>0</v>
      </c>
      <c r="W1463" s="101">
        <v>0.32519749501589601</v>
      </c>
    </row>
    <row r="1464" spans="2:23" x14ac:dyDescent="0.25">
      <c r="B1464" s="55" t="s">
        <v>116</v>
      </c>
      <c r="C1464" s="76" t="s">
        <v>139</v>
      </c>
      <c r="D1464" s="55" t="s">
        <v>70</v>
      </c>
      <c r="E1464" s="55" t="s">
        <v>191</v>
      </c>
      <c r="F1464" s="70">
        <v>303.26</v>
      </c>
      <c r="G1464" s="77">
        <v>58004</v>
      </c>
      <c r="H1464" s="77">
        <v>300.61</v>
      </c>
      <c r="I1464" s="77">
        <v>1</v>
      </c>
      <c r="J1464" s="77">
        <v>-88.241029702866399</v>
      </c>
      <c r="K1464" s="77">
        <v>0.26474029698275298</v>
      </c>
      <c r="L1464" s="77">
        <v>-88.287606507562501</v>
      </c>
      <c r="M1464" s="77">
        <v>0.265019849736363</v>
      </c>
      <c r="N1464" s="77">
        <v>4.65768046961412E-2</v>
      </c>
      <c r="O1464" s="77">
        <v>-2.7955275360967198E-4</v>
      </c>
      <c r="P1464" s="77">
        <v>4.4868396115781003E-5</v>
      </c>
      <c r="Q1464" s="77">
        <v>4.486839611578E-5</v>
      </c>
      <c r="R1464" s="77">
        <v>0</v>
      </c>
      <c r="S1464" s="77">
        <v>6.8447999999999995E-14</v>
      </c>
      <c r="T1464" s="77" t="s">
        <v>155</v>
      </c>
      <c r="U1464" s="105">
        <v>3.9021771783636902E-2</v>
      </c>
      <c r="V1464" s="105">
        <v>0</v>
      </c>
      <c r="W1464" s="101">
        <v>3.9022497082810401E-2</v>
      </c>
    </row>
    <row r="1465" spans="2:23" x14ac:dyDescent="0.25">
      <c r="B1465" s="55" t="s">
        <v>116</v>
      </c>
      <c r="C1465" s="76" t="s">
        <v>139</v>
      </c>
      <c r="D1465" s="55" t="s">
        <v>70</v>
      </c>
      <c r="E1465" s="55" t="s">
        <v>192</v>
      </c>
      <c r="F1465" s="70">
        <v>309.3</v>
      </c>
      <c r="G1465" s="77">
        <v>54000</v>
      </c>
      <c r="H1465" s="77">
        <v>307.08</v>
      </c>
      <c r="I1465" s="77">
        <v>1</v>
      </c>
      <c r="J1465" s="77">
        <v>-52.853634942621099</v>
      </c>
      <c r="K1465" s="77">
        <v>0.16928650763486</v>
      </c>
      <c r="L1465" s="77">
        <v>-52.2185636162328</v>
      </c>
      <c r="M1465" s="77">
        <v>0.165242770200239</v>
      </c>
      <c r="N1465" s="77">
        <v>-0.63507132638830299</v>
      </c>
      <c r="O1465" s="77">
        <v>4.0437374346215596E-3</v>
      </c>
      <c r="P1465" s="77">
        <v>-9.0985519788309901E-4</v>
      </c>
      <c r="Q1465" s="77">
        <v>-9.0985519788309803E-4</v>
      </c>
      <c r="R1465" s="77">
        <v>0</v>
      </c>
      <c r="S1465" s="77">
        <v>5.0166891000000001E-11</v>
      </c>
      <c r="T1465" s="77" t="s">
        <v>155</v>
      </c>
      <c r="U1465" s="105">
        <v>-0.16361890460603101</v>
      </c>
      <c r="V1465" s="105">
        <v>0</v>
      </c>
      <c r="W1465" s="101">
        <v>-0.16361586341515599</v>
      </c>
    </row>
    <row r="1466" spans="2:23" x14ac:dyDescent="0.25">
      <c r="B1466" s="55" t="s">
        <v>116</v>
      </c>
      <c r="C1466" s="76" t="s">
        <v>139</v>
      </c>
      <c r="D1466" s="55" t="s">
        <v>70</v>
      </c>
      <c r="E1466" s="55" t="s">
        <v>192</v>
      </c>
      <c r="F1466" s="70">
        <v>309.3</v>
      </c>
      <c r="G1466" s="77">
        <v>54850</v>
      </c>
      <c r="H1466" s="77">
        <v>309.27999999999997</v>
      </c>
      <c r="I1466" s="77">
        <v>1</v>
      </c>
      <c r="J1466" s="77">
        <v>12.9700447323203</v>
      </c>
      <c r="K1466" s="77">
        <v>1.3222253944169299E-3</v>
      </c>
      <c r="L1466" s="77">
        <v>12.9712155620117</v>
      </c>
      <c r="M1466" s="77">
        <v>1.32246412460754E-3</v>
      </c>
      <c r="N1466" s="77">
        <v>-1.1708296914769701E-3</v>
      </c>
      <c r="O1466" s="77">
        <v>-2.3873019060499997E-7</v>
      </c>
      <c r="P1466" s="77">
        <v>1.7236015670890099E-4</v>
      </c>
      <c r="Q1466" s="77">
        <v>1.72360156708902E-4</v>
      </c>
      <c r="R1466" s="77">
        <v>0</v>
      </c>
      <c r="S1466" s="77">
        <v>2.3350500000000002E-13</v>
      </c>
      <c r="T1466" s="77" t="s">
        <v>156</v>
      </c>
      <c r="U1466" s="105">
        <v>-9.7253454481926999E-5</v>
      </c>
      <c r="V1466" s="105">
        <v>0</v>
      </c>
      <c r="W1466" s="101">
        <v>-9.7251646828226703E-5</v>
      </c>
    </row>
    <row r="1467" spans="2:23" x14ac:dyDescent="0.25">
      <c r="B1467" s="55" t="s">
        <v>116</v>
      </c>
      <c r="C1467" s="76" t="s">
        <v>139</v>
      </c>
      <c r="D1467" s="55" t="s">
        <v>70</v>
      </c>
      <c r="E1467" s="55" t="s">
        <v>137</v>
      </c>
      <c r="F1467" s="70">
        <v>307.08</v>
      </c>
      <c r="G1467" s="77">
        <v>54250</v>
      </c>
      <c r="H1467" s="77">
        <v>306.27999999999997</v>
      </c>
      <c r="I1467" s="77">
        <v>1</v>
      </c>
      <c r="J1467" s="77">
        <v>-93.546937489896806</v>
      </c>
      <c r="K1467" s="77">
        <v>0.11901400138684599</v>
      </c>
      <c r="L1467" s="77">
        <v>-93.892569560630207</v>
      </c>
      <c r="M1467" s="77">
        <v>0.11989507881429</v>
      </c>
      <c r="N1467" s="77">
        <v>0.345632070733426</v>
      </c>
      <c r="O1467" s="77">
        <v>-8.8107742744411599E-4</v>
      </c>
      <c r="P1467" s="77">
        <v>6.0398196953360104E-4</v>
      </c>
      <c r="Q1467" s="77">
        <v>6.0398196953359996E-4</v>
      </c>
      <c r="R1467" s="77">
        <v>0</v>
      </c>
      <c r="S1467" s="77">
        <v>4.9612010000000001E-12</v>
      </c>
      <c r="T1467" s="77" t="s">
        <v>155</v>
      </c>
      <c r="U1467" s="105">
        <v>6.2968311381833104E-3</v>
      </c>
      <c r="V1467" s="105">
        <v>0</v>
      </c>
      <c r="W1467" s="101">
        <v>6.2969481776259401E-3</v>
      </c>
    </row>
    <row r="1468" spans="2:23" x14ac:dyDescent="0.25">
      <c r="B1468" s="55" t="s">
        <v>116</v>
      </c>
      <c r="C1468" s="76" t="s">
        <v>139</v>
      </c>
      <c r="D1468" s="55" t="s">
        <v>70</v>
      </c>
      <c r="E1468" s="55" t="s">
        <v>193</v>
      </c>
      <c r="F1468" s="70">
        <v>307.73</v>
      </c>
      <c r="G1468" s="77">
        <v>54250</v>
      </c>
      <c r="H1468" s="77">
        <v>306.27999999999997</v>
      </c>
      <c r="I1468" s="77">
        <v>1</v>
      </c>
      <c r="J1468" s="77">
        <v>-42.5414597566567</v>
      </c>
      <c r="K1468" s="77">
        <v>0.10677677209540699</v>
      </c>
      <c r="L1468" s="77">
        <v>-42.196257879876001</v>
      </c>
      <c r="M1468" s="77">
        <v>0.105050926564835</v>
      </c>
      <c r="N1468" s="77">
        <v>-0.34520187678075998</v>
      </c>
      <c r="O1468" s="77">
        <v>1.7258455305727001E-3</v>
      </c>
      <c r="P1468" s="77">
        <v>-6.0398196953360104E-4</v>
      </c>
      <c r="Q1468" s="77">
        <v>-6.0398196953359996E-4</v>
      </c>
      <c r="R1468" s="77">
        <v>0</v>
      </c>
      <c r="S1468" s="77">
        <v>2.1522859E-11</v>
      </c>
      <c r="T1468" s="77" t="s">
        <v>155</v>
      </c>
      <c r="U1468" s="105">
        <v>2.93004857813534E-2</v>
      </c>
      <c r="V1468" s="105">
        <v>0</v>
      </c>
      <c r="W1468" s="101">
        <v>2.9301030390609901E-2</v>
      </c>
    </row>
    <row r="1469" spans="2:23" x14ac:dyDescent="0.25">
      <c r="B1469" s="55" t="s">
        <v>116</v>
      </c>
      <c r="C1469" s="76" t="s">
        <v>139</v>
      </c>
      <c r="D1469" s="55" t="s">
        <v>70</v>
      </c>
      <c r="E1469" s="55" t="s">
        <v>194</v>
      </c>
      <c r="F1469" s="70">
        <v>309.38</v>
      </c>
      <c r="G1469" s="77">
        <v>53550</v>
      </c>
      <c r="H1469" s="77">
        <v>308.95</v>
      </c>
      <c r="I1469" s="77">
        <v>1</v>
      </c>
      <c r="J1469" s="77">
        <v>-14.6344500622087</v>
      </c>
      <c r="K1469" s="77">
        <v>3.7907581766320701E-3</v>
      </c>
      <c r="L1469" s="77">
        <v>-14.4653814109747</v>
      </c>
      <c r="M1469" s="77">
        <v>3.7036764907599998E-3</v>
      </c>
      <c r="N1469" s="77">
        <v>-0.16906865123405801</v>
      </c>
      <c r="O1469" s="77">
        <v>8.7081685872078006E-5</v>
      </c>
      <c r="P1469" s="77">
        <v>-3.1283853035876902E-4</v>
      </c>
      <c r="Q1469" s="77">
        <v>-3.1283853035876999E-4</v>
      </c>
      <c r="R1469" s="77">
        <v>0</v>
      </c>
      <c r="S1469" s="77">
        <v>1.732263E-12</v>
      </c>
      <c r="T1469" s="77" t="s">
        <v>156</v>
      </c>
      <c r="U1469" s="105">
        <v>-4.5776910618005297E-2</v>
      </c>
      <c r="V1469" s="105">
        <v>0</v>
      </c>
      <c r="W1469" s="101">
        <v>-4.5776059760806398E-2</v>
      </c>
    </row>
    <row r="1470" spans="2:23" x14ac:dyDescent="0.25">
      <c r="B1470" s="55" t="s">
        <v>116</v>
      </c>
      <c r="C1470" s="76" t="s">
        <v>139</v>
      </c>
      <c r="D1470" s="55" t="s">
        <v>70</v>
      </c>
      <c r="E1470" s="55" t="s">
        <v>195</v>
      </c>
      <c r="F1470" s="70">
        <v>305.20999999999998</v>
      </c>
      <c r="G1470" s="77">
        <v>58200</v>
      </c>
      <c r="H1470" s="77">
        <v>305.49</v>
      </c>
      <c r="I1470" s="77">
        <v>1</v>
      </c>
      <c r="J1470" s="77">
        <v>35.953909641953999</v>
      </c>
      <c r="K1470" s="77">
        <v>2.2802939031077201E-2</v>
      </c>
      <c r="L1470" s="77">
        <v>35.893573668452603</v>
      </c>
      <c r="M1470" s="77">
        <v>2.2726469845417999E-2</v>
      </c>
      <c r="N1470" s="77">
        <v>6.0335973501396398E-2</v>
      </c>
      <c r="O1470" s="77">
        <v>7.6469185659156996E-5</v>
      </c>
      <c r="P1470" s="77">
        <v>-2.54957429475718E-4</v>
      </c>
      <c r="Q1470" s="77">
        <v>-2.54957429475718E-4</v>
      </c>
      <c r="R1470" s="77">
        <v>0</v>
      </c>
      <c r="S1470" s="77">
        <v>1.1466579999999999E-12</v>
      </c>
      <c r="T1470" s="77" t="s">
        <v>155</v>
      </c>
      <c r="U1470" s="105">
        <v>6.4557932606308099E-3</v>
      </c>
      <c r="V1470" s="105">
        <v>0</v>
      </c>
      <c r="W1470" s="101">
        <v>6.4559132547085301E-3</v>
      </c>
    </row>
    <row r="1471" spans="2:23" x14ac:dyDescent="0.25">
      <c r="B1471" s="55" t="s">
        <v>116</v>
      </c>
      <c r="C1471" s="76" t="s">
        <v>139</v>
      </c>
      <c r="D1471" s="55" t="s">
        <v>70</v>
      </c>
      <c r="E1471" s="55" t="s">
        <v>196</v>
      </c>
      <c r="F1471" s="70">
        <v>310.33</v>
      </c>
      <c r="G1471" s="77">
        <v>53000</v>
      </c>
      <c r="H1471" s="77">
        <v>310.76</v>
      </c>
      <c r="I1471" s="77">
        <v>1</v>
      </c>
      <c r="J1471" s="77">
        <v>35.116605373484603</v>
      </c>
      <c r="K1471" s="77">
        <v>3.04841100514983E-2</v>
      </c>
      <c r="L1471" s="77">
        <v>36.656302077140303</v>
      </c>
      <c r="M1471" s="77">
        <v>3.3215880394312197E-2</v>
      </c>
      <c r="N1471" s="77">
        <v>-1.53969670365561</v>
      </c>
      <c r="O1471" s="77">
        <v>-2.7317703428138798E-3</v>
      </c>
      <c r="P1471" s="77">
        <v>7.5106341275256601E-4</v>
      </c>
      <c r="Q1471" s="77">
        <v>7.5106341275256797E-4</v>
      </c>
      <c r="R1471" s="77">
        <v>0</v>
      </c>
      <c r="S1471" s="77">
        <v>1.3944459E-11</v>
      </c>
      <c r="T1471" s="77" t="s">
        <v>156</v>
      </c>
      <c r="U1471" s="105">
        <v>-0.18626803853721199</v>
      </c>
      <c r="V1471" s="105">
        <v>0</v>
      </c>
      <c r="W1471" s="101">
        <v>-0.18626457636601401</v>
      </c>
    </row>
    <row r="1472" spans="2:23" x14ac:dyDescent="0.25">
      <c r="B1472" s="55" t="s">
        <v>116</v>
      </c>
      <c r="C1472" s="76" t="s">
        <v>139</v>
      </c>
      <c r="D1472" s="55" t="s">
        <v>70</v>
      </c>
      <c r="E1472" s="55" t="s">
        <v>197</v>
      </c>
      <c r="F1472" s="70">
        <v>308.81</v>
      </c>
      <c r="G1472" s="77">
        <v>56100</v>
      </c>
      <c r="H1472" s="77">
        <v>308.91000000000003</v>
      </c>
      <c r="I1472" s="77">
        <v>1</v>
      </c>
      <c r="J1472" s="77">
        <v>-2.7989803051440001</v>
      </c>
      <c r="K1472" s="77">
        <v>7.3093932684288804E-4</v>
      </c>
      <c r="L1472" s="77">
        <v>-2.7181116861643</v>
      </c>
      <c r="M1472" s="77">
        <v>6.8931263521859103E-4</v>
      </c>
      <c r="N1472" s="77">
        <v>-8.0868618979702794E-2</v>
      </c>
      <c r="O1472" s="77">
        <v>4.1626691624297002E-5</v>
      </c>
      <c r="P1472" s="77">
        <v>-1.33544831266394E-4</v>
      </c>
      <c r="Q1472" s="77">
        <v>-1.33544831266394E-4</v>
      </c>
      <c r="R1472" s="77">
        <v>0</v>
      </c>
      <c r="S1472" s="77">
        <v>1.6639330000000001E-12</v>
      </c>
      <c r="T1472" s="77" t="s">
        <v>155</v>
      </c>
      <c r="U1472" s="105">
        <v>2.09436818730524E-2</v>
      </c>
      <c r="V1472" s="105">
        <v>0</v>
      </c>
      <c r="W1472" s="101">
        <v>2.09440711540732E-2</v>
      </c>
    </row>
    <row r="1473" spans="2:23" x14ac:dyDescent="0.25">
      <c r="B1473" s="55" t="s">
        <v>116</v>
      </c>
      <c r="C1473" s="76" t="s">
        <v>139</v>
      </c>
      <c r="D1473" s="55" t="s">
        <v>70</v>
      </c>
      <c r="E1473" s="55" t="s">
        <v>138</v>
      </c>
      <c r="F1473" s="70">
        <v>309.12</v>
      </c>
      <c r="G1473" s="77">
        <v>56100</v>
      </c>
      <c r="H1473" s="77">
        <v>308.91000000000003</v>
      </c>
      <c r="I1473" s="77">
        <v>1</v>
      </c>
      <c r="J1473" s="77">
        <v>-3.1632028543836999</v>
      </c>
      <c r="K1473" s="77">
        <v>8.2648339981324396E-4</v>
      </c>
      <c r="L1473" s="77">
        <v>-3.15526350600536</v>
      </c>
      <c r="M1473" s="77">
        <v>8.2233981164639295E-4</v>
      </c>
      <c r="N1473" s="77">
        <v>-7.9393483783399294E-3</v>
      </c>
      <c r="O1473" s="77">
        <v>4.1435881668509997E-6</v>
      </c>
      <c r="P1473" s="77">
        <v>-3.0498415042377001E-5</v>
      </c>
      <c r="Q1473" s="77">
        <v>-3.0498415042378001E-5</v>
      </c>
      <c r="R1473" s="77">
        <v>0</v>
      </c>
      <c r="S1473" s="77">
        <v>7.6830999999999996E-14</v>
      </c>
      <c r="T1473" s="77" t="s">
        <v>155</v>
      </c>
      <c r="U1473" s="105">
        <v>-3.8683226207173702E-4</v>
      </c>
      <c r="V1473" s="105">
        <v>0</v>
      </c>
      <c r="W1473" s="101">
        <v>-3.8682507200559797E-4</v>
      </c>
    </row>
    <row r="1474" spans="2:23" x14ac:dyDescent="0.25">
      <c r="B1474" s="55" t="s">
        <v>116</v>
      </c>
      <c r="C1474" s="76" t="s">
        <v>139</v>
      </c>
      <c r="D1474" s="55" t="s">
        <v>70</v>
      </c>
      <c r="E1474" s="55" t="s">
        <v>198</v>
      </c>
      <c r="F1474" s="70">
        <v>300.61</v>
      </c>
      <c r="G1474" s="77">
        <v>58054</v>
      </c>
      <c r="H1474" s="77">
        <v>299.5</v>
      </c>
      <c r="I1474" s="77">
        <v>1</v>
      </c>
      <c r="J1474" s="77">
        <v>-37.846216818845399</v>
      </c>
      <c r="K1474" s="77">
        <v>8.0497290365446797E-2</v>
      </c>
      <c r="L1474" s="77">
        <v>-37.845957865172799</v>
      </c>
      <c r="M1474" s="77">
        <v>8.0496188802363006E-2</v>
      </c>
      <c r="N1474" s="77">
        <v>-2.5895367252171098E-4</v>
      </c>
      <c r="O1474" s="77">
        <v>1.101563083794E-6</v>
      </c>
      <c r="P1474" s="77">
        <v>-3.2795859117459999E-6</v>
      </c>
      <c r="Q1474" s="77">
        <v>-3.2795859117459999E-6</v>
      </c>
      <c r="R1474" s="77">
        <v>0</v>
      </c>
      <c r="S1474" s="77">
        <v>6.0399999999999995E-16</v>
      </c>
      <c r="T1474" s="77" t="s">
        <v>155</v>
      </c>
      <c r="U1474" s="105">
        <v>4.3090934608800002E-5</v>
      </c>
      <c r="V1474" s="105">
        <v>0</v>
      </c>
      <c r="W1474" s="101">
        <v>4.3091735541659398E-5</v>
      </c>
    </row>
    <row r="1475" spans="2:23" x14ac:dyDescent="0.25">
      <c r="B1475" s="55" t="s">
        <v>116</v>
      </c>
      <c r="C1475" s="76" t="s">
        <v>139</v>
      </c>
      <c r="D1475" s="55" t="s">
        <v>70</v>
      </c>
      <c r="E1475" s="55" t="s">
        <v>198</v>
      </c>
      <c r="F1475" s="70">
        <v>300.61</v>
      </c>
      <c r="G1475" s="77">
        <v>58104</v>
      </c>
      <c r="H1475" s="77">
        <v>298.77</v>
      </c>
      <c r="I1475" s="77">
        <v>1</v>
      </c>
      <c r="J1475" s="77">
        <v>-39.025399214817803</v>
      </c>
      <c r="K1475" s="77">
        <v>0.13615457147850499</v>
      </c>
      <c r="L1475" s="77">
        <v>-39.025140049922697</v>
      </c>
      <c r="M1475" s="77">
        <v>0.13615276309889801</v>
      </c>
      <c r="N1475" s="77">
        <v>-2.5916489508337497E-4</v>
      </c>
      <c r="O1475" s="77">
        <v>1.8083796078869999E-6</v>
      </c>
      <c r="P1475" s="77">
        <v>-3.2761128080380002E-6</v>
      </c>
      <c r="Q1475" s="77">
        <v>-3.2761128080380002E-6</v>
      </c>
      <c r="R1475" s="77">
        <v>0</v>
      </c>
      <c r="S1475" s="77">
        <v>9.6000000000000002E-16</v>
      </c>
      <c r="T1475" s="77" t="s">
        <v>155</v>
      </c>
      <c r="U1475" s="105">
        <v>6.5089877734128001E-5</v>
      </c>
      <c r="V1475" s="105">
        <v>0</v>
      </c>
      <c r="W1475" s="101">
        <v>6.5091087562189694E-5</v>
      </c>
    </row>
    <row r="1476" spans="2:23" x14ac:dyDescent="0.25">
      <c r="B1476" s="55" t="s">
        <v>116</v>
      </c>
      <c r="C1476" s="76" t="s">
        <v>139</v>
      </c>
      <c r="D1476" s="55" t="s">
        <v>70</v>
      </c>
      <c r="E1476" s="55" t="s">
        <v>199</v>
      </c>
      <c r="F1476" s="70">
        <v>299.5</v>
      </c>
      <c r="G1476" s="77">
        <v>58104</v>
      </c>
      <c r="H1476" s="77">
        <v>298.77</v>
      </c>
      <c r="I1476" s="77">
        <v>1</v>
      </c>
      <c r="J1476" s="77">
        <v>-41.1239084749756</v>
      </c>
      <c r="K1476" s="77">
        <v>5.6485273331822801E-2</v>
      </c>
      <c r="L1476" s="77">
        <v>-41.123648216248199</v>
      </c>
      <c r="M1476" s="77">
        <v>5.6484558383298702E-2</v>
      </c>
      <c r="N1476" s="77">
        <v>-2.6025872738588701E-4</v>
      </c>
      <c r="O1476" s="77">
        <v>7.1494852413499998E-7</v>
      </c>
      <c r="P1476" s="77">
        <v>-3.279586115432E-6</v>
      </c>
      <c r="Q1476" s="77">
        <v>-3.279586115432E-6</v>
      </c>
      <c r="R1476" s="77">
        <v>0</v>
      </c>
      <c r="S1476" s="77">
        <v>3.5900000000000002E-16</v>
      </c>
      <c r="T1476" s="77" t="s">
        <v>155</v>
      </c>
      <c r="U1476" s="105">
        <v>2.3877255775507001E-5</v>
      </c>
      <c r="V1476" s="105">
        <v>0</v>
      </c>
      <c r="W1476" s="101">
        <v>2.38776995829787E-5</v>
      </c>
    </row>
    <row r="1477" spans="2:23" x14ac:dyDescent="0.25">
      <c r="B1477" s="55" t="s">
        <v>116</v>
      </c>
      <c r="C1477" s="76" t="s">
        <v>139</v>
      </c>
      <c r="D1477" s="55" t="s">
        <v>70</v>
      </c>
      <c r="E1477" s="55" t="s">
        <v>200</v>
      </c>
      <c r="F1477" s="70">
        <v>305.13</v>
      </c>
      <c r="G1477" s="77">
        <v>58200</v>
      </c>
      <c r="H1477" s="77">
        <v>305.49</v>
      </c>
      <c r="I1477" s="77">
        <v>1</v>
      </c>
      <c r="J1477" s="77">
        <v>6.3995307291817101</v>
      </c>
      <c r="K1477" s="77">
        <v>1.6770660360256901E-3</v>
      </c>
      <c r="L1477" s="77">
        <v>6.4598439575257496</v>
      </c>
      <c r="M1477" s="77">
        <v>1.70882646298108E-3</v>
      </c>
      <c r="N1477" s="77">
        <v>-6.0313228344036102E-2</v>
      </c>
      <c r="O1477" s="77">
        <v>-3.1760426955385002E-5</v>
      </c>
      <c r="P1477" s="77">
        <v>2.54957429475718E-4</v>
      </c>
      <c r="Q1477" s="77">
        <v>2.54957429475718E-4</v>
      </c>
      <c r="R1477" s="77">
        <v>0</v>
      </c>
      <c r="S1477" s="77">
        <v>2.661885E-12</v>
      </c>
      <c r="T1477" s="77" t="s">
        <v>155</v>
      </c>
      <c r="U1477" s="105">
        <v>1.2015986250105099E-2</v>
      </c>
      <c r="V1477" s="105">
        <v>0</v>
      </c>
      <c r="W1477" s="101">
        <v>1.20162095917038E-2</v>
      </c>
    </row>
    <row r="1478" spans="2:23" x14ac:dyDescent="0.25">
      <c r="B1478" s="55" t="s">
        <v>116</v>
      </c>
      <c r="C1478" s="76" t="s">
        <v>139</v>
      </c>
      <c r="D1478" s="55" t="s">
        <v>70</v>
      </c>
      <c r="E1478" s="55" t="s">
        <v>200</v>
      </c>
      <c r="F1478" s="70">
        <v>305.13</v>
      </c>
      <c r="G1478" s="77">
        <v>58500</v>
      </c>
      <c r="H1478" s="77">
        <v>304.98</v>
      </c>
      <c r="I1478" s="77">
        <v>1</v>
      </c>
      <c r="J1478" s="77">
        <v>-35.599470636815902</v>
      </c>
      <c r="K1478" s="77">
        <v>6.6027492331281103E-3</v>
      </c>
      <c r="L1478" s="77">
        <v>-35.659810946371202</v>
      </c>
      <c r="M1478" s="77">
        <v>6.6251512281681902E-3</v>
      </c>
      <c r="N1478" s="77">
        <v>6.0340309555334502E-2</v>
      </c>
      <c r="O1478" s="77">
        <v>-2.2401995040079E-5</v>
      </c>
      <c r="P1478" s="77">
        <v>-2.5495742923971299E-4</v>
      </c>
      <c r="Q1478" s="77">
        <v>-2.5495742923971299E-4</v>
      </c>
      <c r="R1478" s="77">
        <v>0</v>
      </c>
      <c r="S1478" s="77">
        <v>3.3866699999999999E-13</v>
      </c>
      <c r="T1478" s="77" t="s">
        <v>155</v>
      </c>
      <c r="U1478" s="105">
        <v>2.2172058363474699E-3</v>
      </c>
      <c r="V1478" s="105">
        <v>0</v>
      </c>
      <c r="W1478" s="101">
        <v>2.2172470476376602E-3</v>
      </c>
    </row>
    <row r="1479" spans="2:23" x14ac:dyDescent="0.25">
      <c r="B1479" s="55" t="s">
        <v>116</v>
      </c>
      <c r="C1479" s="76" t="s">
        <v>139</v>
      </c>
      <c r="D1479" s="55" t="s">
        <v>70</v>
      </c>
      <c r="E1479" s="55" t="s">
        <v>201</v>
      </c>
      <c r="F1479" s="70">
        <v>303.14999999999998</v>
      </c>
      <c r="G1479" s="77">
        <v>58304</v>
      </c>
      <c r="H1479" s="77">
        <v>303.14999999999998</v>
      </c>
      <c r="I1479" s="77">
        <v>1</v>
      </c>
      <c r="J1479" s="77">
        <v>-44.8726681912716</v>
      </c>
      <c r="K1479" s="77">
        <v>0</v>
      </c>
      <c r="L1479" s="77">
        <v>-44.872671916348096</v>
      </c>
      <c r="M1479" s="77">
        <v>0</v>
      </c>
      <c r="N1479" s="77">
        <v>3.725076513916E-6</v>
      </c>
      <c r="O1479" s="77">
        <v>0</v>
      </c>
      <c r="P1479" s="77">
        <v>0</v>
      </c>
      <c r="Q1479" s="77">
        <v>0</v>
      </c>
      <c r="R1479" s="77">
        <v>0</v>
      </c>
      <c r="S1479" s="77">
        <v>0</v>
      </c>
      <c r="T1479" s="77" t="s">
        <v>155</v>
      </c>
      <c r="U1479" s="105">
        <v>0</v>
      </c>
      <c r="V1479" s="105">
        <v>0</v>
      </c>
      <c r="W1479" s="101">
        <v>0</v>
      </c>
    </row>
    <row r="1480" spans="2:23" x14ac:dyDescent="0.25">
      <c r="B1480" s="55" t="s">
        <v>116</v>
      </c>
      <c r="C1480" s="76" t="s">
        <v>139</v>
      </c>
      <c r="D1480" s="55" t="s">
        <v>70</v>
      </c>
      <c r="E1480" s="55" t="s">
        <v>201</v>
      </c>
      <c r="F1480" s="70">
        <v>303.14999999999998</v>
      </c>
      <c r="G1480" s="77">
        <v>58350</v>
      </c>
      <c r="H1480" s="77">
        <v>304.52999999999997</v>
      </c>
      <c r="I1480" s="77">
        <v>1</v>
      </c>
      <c r="J1480" s="77">
        <v>33.709682385154501</v>
      </c>
      <c r="K1480" s="77">
        <v>8.2157576234528101E-2</v>
      </c>
      <c r="L1480" s="77">
        <v>33.725523407581001</v>
      </c>
      <c r="M1480" s="77">
        <v>8.22348101750357E-2</v>
      </c>
      <c r="N1480" s="77">
        <v>-1.5841022426488199E-2</v>
      </c>
      <c r="O1480" s="77">
        <v>-7.7233940507610998E-5</v>
      </c>
      <c r="P1480" s="77">
        <v>-6.0039885924221E-5</v>
      </c>
      <c r="Q1480" s="77">
        <v>-6.0039885924219997E-5</v>
      </c>
      <c r="R1480" s="77">
        <v>0</v>
      </c>
      <c r="S1480" s="77">
        <v>2.6062599999999998E-13</v>
      </c>
      <c r="T1480" s="77" t="s">
        <v>155</v>
      </c>
      <c r="U1480" s="105">
        <v>-1.6061495352786999E-3</v>
      </c>
      <c r="V1480" s="105">
        <v>0</v>
      </c>
      <c r="W1480" s="101">
        <v>-1.6061196817154901E-3</v>
      </c>
    </row>
    <row r="1481" spans="2:23" x14ac:dyDescent="0.25">
      <c r="B1481" s="55" t="s">
        <v>116</v>
      </c>
      <c r="C1481" s="76" t="s">
        <v>139</v>
      </c>
      <c r="D1481" s="55" t="s">
        <v>70</v>
      </c>
      <c r="E1481" s="55" t="s">
        <v>201</v>
      </c>
      <c r="F1481" s="70">
        <v>303.14999999999998</v>
      </c>
      <c r="G1481" s="77">
        <v>58600</v>
      </c>
      <c r="H1481" s="77">
        <v>303.3</v>
      </c>
      <c r="I1481" s="77">
        <v>1</v>
      </c>
      <c r="J1481" s="77">
        <v>63.7685242600338</v>
      </c>
      <c r="K1481" s="77">
        <v>1.5615070795401699E-2</v>
      </c>
      <c r="L1481" s="77">
        <v>63.752655960155899</v>
      </c>
      <c r="M1481" s="77">
        <v>1.56073003851802E-2</v>
      </c>
      <c r="N1481" s="77">
        <v>1.58682998779636E-2</v>
      </c>
      <c r="O1481" s="77">
        <v>7.7704102215379996E-6</v>
      </c>
      <c r="P1481" s="77">
        <v>6.0039885307070999E-5</v>
      </c>
      <c r="Q1481" s="77">
        <v>6.0039885307070002E-5</v>
      </c>
      <c r="R1481" s="77">
        <v>0</v>
      </c>
      <c r="S1481" s="77">
        <v>1.3842E-14</v>
      </c>
      <c r="T1481" s="77" t="s">
        <v>156</v>
      </c>
      <c r="U1481" s="105">
        <v>-2.4062342269186999E-5</v>
      </c>
      <c r="V1481" s="105">
        <v>0</v>
      </c>
      <c r="W1481" s="101">
        <v>-2.4061895021505401E-5</v>
      </c>
    </row>
    <row r="1482" spans="2:23" x14ac:dyDescent="0.25">
      <c r="B1482" s="55" t="s">
        <v>116</v>
      </c>
      <c r="C1482" s="76" t="s">
        <v>139</v>
      </c>
      <c r="D1482" s="55" t="s">
        <v>70</v>
      </c>
      <c r="E1482" s="55" t="s">
        <v>202</v>
      </c>
      <c r="F1482" s="70">
        <v>303.14999999999998</v>
      </c>
      <c r="G1482" s="77">
        <v>58300</v>
      </c>
      <c r="H1482" s="77">
        <v>303.14999999999998</v>
      </c>
      <c r="I1482" s="77">
        <v>2</v>
      </c>
      <c r="J1482" s="77">
        <v>27.654426129604499</v>
      </c>
      <c r="K1482" s="77">
        <v>0</v>
      </c>
      <c r="L1482" s="77">
        <v>27.654428425319399</v>
      </c>
      <c r="M1482" s="77">
        <v>0</v>
      </c>
      <c r="N1482" s="77">
        <v>-2.2957149070630001E-6</v>
      </c>
      <c r="O1482" s="77">
        <v>0</v>
      </c>
      <c r="P1482" s="77">
        <v>0</v>
      </c>
      <c r="Q1482" s="77">
        <v>0</v>
      </c>
      <c r="R1482" s="77">
        <v>0</v>
      </c>
      <c r="S1482" s="77">
        <v>0</v>
      </c>
      <c r="T1482" s="77" t="s">
        <v>155</v>
      </c>
      <c r="U1482" s="105">
        <v>0</v>
      </c>
      <c r="V1482" s="105">
        <v>0</v>
      </c>
      <c r="W1482" s="101">
        <v>0</v>
      </c>
    </row>
    <row r="1483" spans="2:23" x14ac:dyDescent="0.25">
      <c r="B1483" s="55" t="s">
        <v>116</v>
      </c>
      <c r="C1483" s="76" t="s">
        <v>139</v>
      </c>
      <c r="D1483" s="55" t="s">
        <v>70</v>
      </c>
      <c r="E1483" s="55" t="s">
        <v>203</v>
      </c>
      <c r="F1483" s="70">
        <v>305.10000000000002</v>
      </c>
      <c r="G1483" s="77">
        <v>58500</v>
      </c>
      <c r="H1483" s="77">
        <v>304.98</v>
      </c>
      <c r="I1483" s="77">
        <v>1</v>
      </c>
      <c r="J1483" s="77">
        <v>-20.858860624556399</v>
      </c>
      <c r="K1483" s="77">
        <v>6.1347981384208203E-3</v>
      </c>
      <c r="L1483" s="77">
        <v>-20.7827487654727</v>
      </c>
      <c r="M1483" s="77">
        <v>6.0901093121074699E-3</v>
      </c>
      <c r="N1483" s="77">
        <v>-7.6111859083680095E-2</v>
      </c>
      <c r="O1483" s="77">
        <v>4.4688826313352997E-5</v>
      </c>
      <c r="P1483" s="77">
        <v>1.9491754390463299E-4</v>
      </c>
      <c r="Q1483" s="77">
        <v>1.9491754390463299E-4</v>
      </c>
      <c r="R1483" s="77">
        <v>0</v>
      </c>
      <c r="S1483" s="77">
        <v>5.3569899999999996E-13</v>
      </c>
      <c r="T1483" s="77" t="s">
        <v>155</v>
      </c>
      <c r="U1483" s="105">
        <v>4.4984564885831501E-3</v>
      </c>
      <c r="V1483" s="105">
        <v>0</v>
      </c>
      <c r="W1483" s="101">
        <v>4.4985401015669802E-3</v>
      </c>
    </row>
    <row r="1484" spans="2:23" x14ac:dyDescent="0.25">
      <c r="B1484" s="55" t="s">
        <v>116</v>
      </c>
      <c r="C1484" s="76" t="s">
        <v>139</v>
      </c>
      <c r="D1484" s="55" t="s">
        <v>70</v>
      </c>
      <c r="E1484" s="55" t="s">
        <v>204</v>
      </c>
      <c r="F1484" s="70">
        <v>304.98</v>
      </c>
      <c r="G1484" s="77">
        <v>58600</v>
      </c>
      <c r="H1484" s="77">
        <v>303.3</v>
      </c>
      <c r="I1484" s="77">
        <v>1</v>
      </c>
      <c r="J1484" s="77">
        <v>-56.537708379846798</v>
      </c>
      <c r="K1484" s="77">
        <v>0.14601668957682101</v>
      </c>
      <c r="L1484" s="77">
        <v>-56.521884826038601</v>
      </c>
      <c r="M1484" s="77">
        <v>0.14593496784867499</v>
      </c>
      <c r="N1484" s="77">
        <v>-1.5823553808191899E-2</v>
      </c>
      <c r="O1484" s="77">
        <v>8.1721728146643999E-5</v>
      </c>
      <c r="P1484" s="77">
        <v>-6.0039885170925997E-5</v>
      </c>
      <c r="Q1484" s="77">
        <v>-6.0039885170925997E-5</v>
      </c>
      <c r="R1484" s="77">
        <v>0</v>
      </c>
      <c r="S1484" s="77">
        <v>1.64667E-13</v>
      </c>
      <c r="T1484" s="77" t="s">
        <v>156</v>
      </c>
      <c r="U1484" s="105">
        <v>-1.7287239992423099E-3</v>
      </c>
      <c r="V1484" s="105">
        <v>0</v>
      </c>
      <c r="W1484" s="101">
        <v>-1.7286918673828299E-3</v>
      </c>
    </row>
    <row r="1485" spans="2:23" x14ac:dyDescent="0.25">
      <c r="B1485" s="55" t="s">
        <v>116</v>
      </c>
      <c r="C1485" s="76" t="s">
        <v>117</v>
      </c>
      <c r="D1485" s="55" t="s">
        <v>71</v>
      </c>
      <c r="E1485" s="55" t="s">
        <v>118</v>
      </c>
      <c r="F1485" s="70">
        <v>303.55</v>
      </c>
      <c r="G1485" s="77">
        <v>50050</v>
      </c>
      <c r="H1485" s="77">
        <v>304.85000000000002</v>
      </c>
      <c r="I1485" s="77">
        <v>1</v>
      </c>
      <c r="J1485" s="77">
        <v>12.152617377537799</v>
      </c>
      <c r="K1485" s="77">
        <v>2.70265579698445E-2</v>
      </c>
      <c r="L1485" s="77">
        <v>4.5068800167619001</v>
      </c>
      <c r="M1485" s="77">
        <v>3.7170900498442599E-3</v>
      </c>
      <c r="N1485" s="77">
        <v>7.6457373607758798</v>
      </c>
      <c r="O1485" s="77">
        <v>2.3309467920000201E-2</v>
      </c>
      <c r="P1485" s="77">
        <v>0.136372567119113</v>
      </c>
      <c r="Q1485" s="77">
        <v>0.136372567119113</v>
      </c>
      <c r="R1485" s="77">
        <v>0</v>
      </c>
      <c r="S1485" s="77">
        <v>3.4033383024660002E-6</v>
      </c>
      <c r="T1485" s="77" t="s">
        <v>133</v>
      </c>
      <c r="U1485" s="105">
        <v>-2.8195180972090901</v>
      </c>
      <c r="V1485" s="105">
        <v>-2.3440558791514499</v>
      </c>
      <c r="W1485" s="101">
        <v>-0.47547000239535298</v>
      </c>
    </row>
    <row r="1486" spans="2:23" x14ac:dyDescent="0.25">
      <c r="B1486" s="55" t="s">
        <v>116</v>
      </c>
      <c r="C1486" s="76" t="s">
        <v>117</v>
      </c>
      <c r="D1486" s="55" t="s">
        <v>71</v>
      </c>
      <c r="E1486" s="55" t="s">
        <v>134</v>
      </c>
      <c r="F1486" s="70">
        <v>308.86</v>
      </c>
      <c r="G1486" s="77">
        <v>56050</v>
      </c>
      <c r="H1486" s="77">
        <v>308.06</v>
      </c>
      <c r="I1486" s="77">
        <v>1</v>
      </c>
      <c r="J1486" s="77">
        <v>-37.775844289547202</v>
      </c>
      <c r="K1486" s="77">
        <v>4.5664461177219597E-2</v>
      </c>
      <c r="L1486" s="77">
        <v>-37.770219839032499</v>
      </c>
      <c r="M1486" s="77">
        <v>4.5650864214042901E-2</v>
      </c>
      <c r="N1486" s="77">
        <v>-5.6244505146907401E-3</v>
      </c>
      <c r="O1486" s="77">
        <v>1.3596963176671001E-5</v>
      </c>
      <c r="P1486" s="77">
        <v>-2.1623884731214999E-5</v>
      </c>
      <c r="Q1486" s="77">
        <v>-2.1623884731214999E-5</v>
      </c>
      <c r="R1486" s="77">
        <v>0</v>
      </c>
      <c r="S1486" s="77">
        <v>1.4963E-14</v>
      </c>
      <c r="T1486" s="77" t="s">
        <v>133</v>
      </c>
      <c r="U1486" s="105">
        <v>-3.3788560281544899E-4</v>
      </c>
      <c r="V1486" s="105">
        <v>0</v>
      </c>
      <c r="W1486" s="101">
        <v>-3.3789113472848498E-4</v>
      </c>
    </row>
    <row r="1487" spans="2:23" x14ac:dyDescent="0.25">
      <c r="B1487" s="55" t="s">
        <v>116</v>
      </c>
      <c r="C1487" s="76" t="s">
        <v>117</v>
      </c>
      <c r="D1487" s="55" t="s">
        <v>71</v>
      </c>
      <c r="E1487" s="55" t="s">
        <v>120</v>
      </c>
      <c r="F1487" s="70">
        <v>304.85000000000002</v>
      </c>
      <c r="G1487" s="77">
        <v>51450</v>
      </c>
      <c r="H1487" s="77">
        <v>306.63</v>
      </c>
      <c r="I1487" s="77">
        <v>10</v>
      </c>
      <c r="J1487" s="77">
        <v>15.939203265690301</v>
      </c>
      <c r="K1487" s="77">
        <v>4.4297587881896798E-2</v>
      </c>
      <c r="L1487" s="77">
        <v>14.8609429701604</v>
      </c>
      <c r="M1487" s="77">
        <v>3.8506992062797202E-2</v>
      </c>
      <c r="N1487" s="77">
        <v>1.0782602955298499</v>
      </c>
      <c r="O1487" s="77">
        <v>5.7905958190995399E-3</v>
      </c>
      <c r="P1487" s="77">
        <v>1.7074218621724001E-3</v>
      </c>
      <c r="Q1487" s="77">
        <v>1.7074218621724001E-3</v>
      </c>
      <c r="R1487" s="77">
        <v>0</v>
      </c>
      <c r="S1487" s="77">
        <v>5.0830986199999996E-10</v>
      </c>
      <c r="T1487" s="77" t="s">
        <v>135</v>
      </c>
      <c r="U1487" s="105">
        <v>-0.14888656031161099</v>
      </c>
      <c r="V1487" s="105">
        <v>0</v>
      </c>
      <c r="W1487" s="101">
        <v>-0.14888899790438501</v>
      </c>
    </row>
    <row r="1488" spans="2:23" x14ac:dyDescent="0.25">
      <c r="B1488" s="55" t="s">
        <v>116</v>
      </c>
      <c r="C1488" s="76" t="s">
        <v>117</v>
      </c>
      <c r="D1488" s="55" t="s">
        <v>71</v>
      </c>
      <c r="E1488" s="55" t="s">
        <v>136</v>
      </c>
      <c r="F1488" s="70">
        <v>306.63</v>
      </c>
      <c r="G1488" s="77">
        <v>54000</v>
      </c>
      <c r="H1488" s="77">
        <v>306.44</v>
      </c>
      <c r="I1488" s="77">
        <v>10</v>
      </c>
      <c r="J1488" s="77">
        <v>-7.2270948913919897</v>
      </c>
      <c r="K1488" s="77">
        <v>2.4987262832297701E-3</v>
      </c>
      <c r="L1488" s="77">
        <v>-8.3028595102979104</v>
      </c>
      <c r="M1488" s="77">
        <v>3.2979688541240901E-3</v>
      </c>
      <c r="N1488" s="77">
        <v>1.07576461890592</v>
      </c>
      <c r="O1488" s="77">
        <v>-7.9924257089431796E-4</v>
      </c>
      <c r="P1488" s="77">
        <v>1.7074218622069601E-3</v>
      </c>
      <c r="Q1488" s="77">
        <v>1.7074218622069601E-3</v>
      </c>
      <c r="R1488" s="77">
        <v>0</v>
      </c>
      <c r="S1488" s="77">
        <v>1.39467446E-10</v>
      </c>
      <c r="T1488" s="77" t="s">
        <v>135</v>
      </c>
      <c r="U1488" s="105">
        <v>-4.0600543876968397E-2</v>
      </c>
      <c r="V1488" s="105">
        <v>0</v>
      </c>
      <c r="W1488" s="101">
        <v>-4.0601208595074503E-2</v>
      </c>
    </row>
    <row r="1489" spans="2:23" x14ac:dyDescent="0.25">
      <c r="B1489" s="55" t="s">
        <v>116</v>
      </c>
      <c r="C1489" s="76" t="s">
        <v>117</v>
      </c>
      <c r="D1489" s="55" t="s">
        <v>71</v>
      </c>
      <c r="E1489" s="55" t="s">
        <v>137</v>
      </c>
      <c r="F1489" s="70">
        <v>306.44</v>
      </c>
      <c r="G1489" s="77">
        <v>56100</v>
      </c>
      <c r="H1489" s="77">
        <v>307.91000000000003</v>
      </c>
      <c r="I1489" s="77">
        <v>10</v>
      </c>
      <c r="J1489" s="77">
        <v>16.1378127242569</v>
      </c>
      <c r="K1489" s="77">
        <v>4.7606421112838998E-2</v>
      </c>
      <c r="L1489" s="77">
        <v>16.041315347376099</v>
      </c>
      <c r="M1489" s="77">
        <v>4.7038790287920601E-2</v>
      </c>
      <c r="N1489" s="77">
        <v>9.6497376880855204E-2</v>
      </c>
      <c r="O1489" s="77">
        <v>5.6763082491845598E-4</v>
      </c>
      <c r="P1489" s="77">
        <v>1.9358469423764199E-4</v>
      </c>
      <c r="Q1489" s="77">
        <v>1.9358469423764299E-4</v>
      </c>
      <c r="R1489" s="77">
        <v>0</v>
      </c>
      <c r="S1489" s="77">
        <v>6.8504359999999998E-12</v>
      </c>
      <c r="T1489" s="77" t="s">
        <v>135</v>
      </c>
      <c r="U1489" s="105">
        <v>3.2510854629466998E-2</v>
      </c>
      <c r="V1489" s="105">
        <v>0</v>
      </c>
      <c r="W1489" s="101">
        <v>3.2510322356949103E-2</v>
      </c>
    </row>
    <row r="1490" spans="2:23" x14ac:dyDescent="0.25">
      <c r="B1490" s="55" t="s">
        <v>116</v>
      </c>
      <c r="C1490" s="76" t="s">
        <v>117</v>
      </c>
      <c r="D1490" s="55" t="s">
        <v>71</v>
      </c>
      <c r="E1490" s="55" t="s">
        <v>138</v>
      </c>
      <c r="F1490" s="70">
        <v>308.06</v>
      </c>
      <c r="G1490" s="77">
        <v>56100</v>
      </c>
      <c r="H1490" s="77">
        <v>307.91000000000003</v>
      </c>
      <c r="I1490" s="77">
        <v>10</v>
      </c>
      <c r="J1490" s="77">
        <v>-1.7418100216130501</v>
      </c>
      <c r="K1490" s="77">
        <v>2.1753078425478301E-4</v>
      </c>
      <c r="L1490" s="77">
        <v>-1.7341962570840099</v>
      </c>
      <c r="M1490" s="77">
        <v>2.1563320838463701E-4</v>
      </c>
      <c r="N1490" s="77">
        <v>-7.6137645290422201E-3</v>
      </c>
      <c r="O1490" s="77">
        <v>1.8975758701460001E-6</v>
      </c>
      <c r="P1490" s="77">
        <v>-2.9541447851157002E-5</v>
      </c>
      <c r="Q1490" s="77">
        <v>-2.9541447851155999E-5</v>
      </c>
      <c r="R1490" s="77">
        <v>0</v>
      </c>
      <c r="S1490" s="77">
        <v>6.2571999999999998E-14</v>
      </c>
      <c r="T1490" s="77" t="s">
        <v>135</v>
      </c>
      <c r="U1490" s="105">
        <v>-5.5763977498934003E-4</v>
      </c>
      <c r="V1490" s="105">
        <v>0</v>
      </c>
      <c r="W1490" s="101">
        <v>-5.5764890475016801E-4</v>
      </c>
    </row>
    <row r="1491" spans="2:23" x14ac:dyDescent="0.25">
      <c r="B1491" s="55" t="s">
        <v>116</v>
      </c>
      <c r="C1491" s="76" t="s">
        <v>139</v>
      </c>
      <c r="D1491" s="55" t="s">
        <v>71</v>
      </c>
      <c r="E1491" s="55" t="s">
        <v>140</v>
      </c>
      <c r="F1491" s="70">
        <v>303.41000000000003</v>
      </c>
      <c r="G1491" s="77">
        <v>50000</v>
      </c>
      <c r="H1491" s="77">
        <v>303.75</v>
      </c>
      <c r="I1491" s="77">
        <v>1</v>
      </c>
      <c r="J1491" s="77">
        <v>5.5015199916898103</v>
      </c>
      <c r="K1491" s="77">
        <v>2.88441862746714E-3</v>
      </c>
      <c r="L1491" s="77">
        <v>-4.51044024747985</v>
      </c>
      <c r="M1491" s="77">
        <v>1.9387899878460101E-3</v>
      </c>
      <c r="N1491" s="77">
        <v>10.011960239169699</v>
      </c>
      <c r="O1491" s="77">
        <v>9.4562863962113395E-4</v>
      </c>
      <c r="P1491" s="77">
        <v>-0.13637256714269799</v>
      </c>
      <c r="Q1491" s="77">
        <v>-0.13637256714269699</v>
      </c>
      <c r="R1491" s="77">
        <v>0</v>
      </c>
      <c r="S1491" s="77">
        <v>1.772339564684E-6</v>
      </c>
      <c r="T1491" s="77" t="s">
        <v>141</v>
      </c>
      <c r="U1491" s="105">
        <v>-3.1845339136881599</v>
      </c>
      <c r="V1491" s="105">
        <v>-2.6475181876388398</v>
      </c>
      <c r="W1491" s="101">
        <v>-0.53702451815017005</v>
      </c>
    </row>
    <row r="1492" spans="2:23" x14ac:dyDescent="0.25">
      <c r="B1492" s="55" t="s">
        <v>116</v>
      </c>
      <c r="C1492" s="76" t="s">
        <v>139</v>
      </c>
      <c r="D1492" s="55" t="s">
        <v>71</v>
      </c>
      <c r="E1492" s="55" t="s">
        <v>142</v>
      </c>
      <c r="F1492" s="70">
        <v>305.83999999999997</v>
      </c>
      <c r="G1492" s="77">
        <v>56050</v>
      </c>
      <c r="H1492" s="77">
        <v>308.06</v>
      </c>
      <c r="I1492" s="77">
        <v>1</v>
      </c>
      <c r="J1492" s="77">
        <v>62.579477567504597</v>
      </c>
      <c r="K1492" s="77">
        <v>0.224006125921967</v>
      </c>
      <c r="L1492" s="77">
        <v>62.589353729454302</v>
      </c>
      <c r="M1492" s="77">
        <v>0.22407683585548699</v>
      </c>
      <c r="N1492" s="77">
        <v>-9.8761619497622598E-3</v>
      </c>
      <c r="O1492" s="77">
        <v>-7.0709933520018994E-5</v>
      </c>
      <c r="P1492" s="77">
        <v>-3.8415977948908002E-5</v>
      </c>
      <c r="Q1492" s="77">
        <v>-3.8415977948908998E-5</v>
      </c>
      <c r="R1492" s="77">
        <v>0</v>
      </c>
      <c r="S1492" s="77">
        <v>8.4414999999999999E-14</v>
      </c>
      <c r="T1492" s="77" t="s">
        <v>141</v>
      </c>
      <c r="U1492" s="105">
        <v>1.75641572545387E-4</v>
      </c>
      <c r="V1492" s="105">
        <v>0</v>
      </c>
      <c r="W1492" s="101">
        <v>1.75638696915597E-4</v>
      </c>
    </row>
    <row r="1493" spans="2:23" x14ac:dyDescent="0.25">
      <c r="B1493" s="55" t="s">
        <v>116</v>
      </c>
      <c r="C1493" s="76" t="s">
        <v>139</v>
      </c>
      <c r="D1493" s="55" t="s">
        <v>71</v>
      </c>
      <c r="E1493" s="55" t="s">
        <v>153</v>
      </c>
      <c r="F1493" s="70">
        <v>304.68</v>
      </c>
      <c r="G1493" s="77">
        <v>58350</v>
      </c>
      <c r="H1493" s="77">
        <v>303.72000000000003</v>
      </c>
      <c r="I1493" s="77">
        <v>1</v>
      </c>
      <c r="J1493" s="77">
        <v>-24.803346380217299</v>
      </c>
      <c r="K1493" s="77">
        <v>4.3802666605981103E-2</v>
      </c>
      <c r="L1493" s="77">
        <v>-24.8191300554675</v>
      </c>
      <c r="M1493" s="77">
        <v>4.3858432229766903E-2</v>
      </c>
      <c r="N1493" s="77">
        <v>1.57836752501972E-2</v>
      </c>
      <c r="O1493" s="77">
        <v>-5.5765623785804002E-5</v>
      </c>
      <c r="P1493" s="77">
        <v>6.0039885849977999E-5</v>
      </c>
      <c r="Q1493" s="77">
        <v>6.0039885849977003E-5</v>
      </c>
      <c r="R1493" s="77">
        <v>0</v>
      </c>
      <c r="S1493" s="77">
        <v>2.5666100000000001E-13</v>
      </c>
      <c r="T1493" s="77" t="s">
        <v>141</v>
      </c>
      <c r="U1493" s="105">
        <v>-1.8130811405525299E-3</v>
      </c>
      <c r="V1493" s="105">
        <v>0</v>
      </c>
      <c r="W1493" s="101">
        <v>-1.8131108245849801E-3</v>
      </c>
    </row>
    <row r="1494" spans="2:23" x14ac:dyDescent="0.25">
      <c r="B1494" s="55" t="s">
        <v>116</v>
      </c>
      <c r="C1494" s="76" t="s">
        <v>139</v>
      </c>
      <c r="D1494" s="55" t="s">
        <v>71</v>
      </c>
      <c r="E1494" s="55" t="s">
        <v>154</v>
      </c>
      <c r="F1494" s="70">
        <v>303.75</v>
      </c>
      <c r="G1494" s="77">
        <v>50050</v>
      </c>
      <c r="H1494" s="77">
        <v>304.85000000000002</v>
      </c>
      <c r="I1494" s="77">
        <v>1</v>
      </c>
      <c r="J1494" s="77">
        <v>35.015219022946702</v>
      </c>
      <c r="K1494" s="77">
        <v>7.0989196110723504E-2</v>
      </c>
      <c r="L1494" s="77">
        <v>28.895360250018499</v>
      </c>
      <c r="M1494" s="77">
        <v>4.8343132766346601E-2</v>
      </c>
      <c r="N1494" s="77">
        <v>6.1198587729281897</v>
      </c>
      <c r="O1494" s="77">
        <v>2.26460633443769E-2</v>
      </c>
      <c r="P1494" s="77">
        <v>-9.6168425474654207E-2</v>
      </c>
      <c r="Q1494" s="77">
        <v>-9.6168425474654096E-2</v>
      </c>
      <c r="R1494" s="77">
        <v>0</v>
      </c>
      <c r="S1494" s="77">
        <v>5.3548039477399999E-7</v>
      </c>
      <c r="T1494" s="77" t="s">
        <v>155</v>
      </c>
      <c r="U1494" s="105">
        <v>0.159352425472751</v>
      </c>
      <c r="V1494" s="105">
        <v>0</v>
      </c>
      <c r="W1494" s="101">
        <v>0.15934981653128499</v>
      </c>
    </row>
    <row r="1495" spans="2:23" x14ac:dyDescent="0.25">
      <c r="B1495" s="55" t="s">
        <v>116</v>
      </c>
      <c r="C1495" s="76" t="s">
        <v>139</v>
      </c>
      <c r="D1495" s="55" t="s">
        <v>71</v>
      </c>
      <c r="E1495" s="55" t="s">
        <v>154</v>
      </c>
      <c r="F1495" s="70">
        <v>303.75</v>
      </c>
      <c r="G1495" s="77">
        <v>51150</v>
      </c>
      <c r="H1495" s="77">
        <v>301.58</v>
      </c>
      <c r="I1495" s="77">
        <v>1</v>
      </c>
      <c r="J1495" s="77">
        <v>-105.930006247539</v>
      </c>
      <c r="K1495" s="77">
        <v>0.39274081782612702</v>
      </c>
      <c r="L1495" s="77">
        <v>-109.825018315215</v>
      </c>
      <c r="M1495" s="77">
        <v>0.422153712677802</v>
      </c>
      <c r="N1495" s="77">
        <v>3.8950120676756601</v>
      </c>
      <c r="O1495" s="77">
        <v>-2.9412894851675399E-2</v>
      </c>
      <c r="P1495" s="77">
        <v>-4.0204141667993999E-2</v>
      </c>
      <c r="Q1495" s="77">
        <v>-4.0204141667993999E-2</v>
      </c>
      <c r="R1495" s="77">
        <v>0</v>
      </c>
      <c r="S1495" s="77">
        <v>5.6573055254000002E-8</v>
      </c>
      <c r="T1495" s="77" t="s">
        <v>155</v>
      </c>
      <c r="U1495" s="105">
        <v>-0.45007763342608798</v>
      </c>
      <c r="V1495" s="105">
        <v>0</v>
      </c>
      <c r="W1495" s="101">
        <v>-0.45008500216363401</v>
      </c>
    </row>
    <row r="1496" spans="2:23" x14ac:dyDescent="0.25">
      <c r="B1496" s="55" t="s">
        <v>116</v>
      </c>
      <c r="C1496" s="76" t="s">
        <v>139</v>
      </c>
      <c r="D1496" s="55" t="s">
        <v>71</v>
      </c>
      <c r="E1496" s="55" t="s">
        <v>154</v>
      </c>
      <c r="F1496" s="70">
        <v>303.75</v>
      </c>
      <c r="G1496" s="77">
        <v>51200</v>
      </c>
      <c r="H1496" s="77">
        <v>303.75</v>
      </c>
      <c r="I1496" s="77">
        <v>1</v>
      </c>
      <c r="J1496" s="77">
        <v>0</v>
      </c>
      <c r="K1496" s="77">
        <v>0</v>
      </c>
      <c r="L1496" s="77">
        <v>0</v>
      </c>
      <c r="M1496" s="77">
        <v>0</v>
      </c>
      <c r="N1496" s="77">
        <v>0</v>
      </c>
      <c r="O1496" s="77">
        <v>0</v>
      </c>
      <c r="P1496" s="77">
        <v>0</v>
      </c>
      <c r="Q1496" s="77">
        <v>0</v>
      </c>
      <c r="R1496" s="77">
        <v>0</v>
      </c>
      <c r="S1496" s="77">
        <v>0</v>
      </c>
      <c r="T1496" s="77" t="s">
        <v>156</v>
      </c>
      <c r="U1496" s="105">
        <v>0</v>
      </c>
      <c r="V1496" s="105">
        <v>0</v>
      </c>
      <c r="W1496" s="101">
        <v>0</v>
      </c>
    </row>
    <row r="1497" spans="2:23" x14ac:dyDescent="0.25">
      <c r="B1497" s="55" t="s">
        <v>116</v>
      </c>
      <c r="C1497" s="76" t="s">
        <v>139</v>
      </c>
      <c r="D1497" s="55" t="s">
        <v>71</v>
      </c>
      <c r="E1497" s="55" t="s">
        <v>120</v>
      </c>
      <c r="F1497" s="70">
        <v>304.85000000000002</v>
      </c>
      <c r="G1497" s="77">
        <v>50054</v>
      </c>
      <c r="H1497" s="77">
        <v>304.85000000000002</v>
      </c>
      <c r="I1497" s="77">
        <v>1</v>
      </c>
      <c r="J1497" s="77">
        <v>94.315899835189597</v>
      </c>
      <c r="K1497" s="77">
        <v>0</v>
      </c>
      <c r="L1497" s="77">
        <v>94.315900098815206</v>
      </c>
      <c r="M1497" s="77">
        <v>0</v>
      </c>
      <c r="N1497" s="77">
        <v>-2.6362561023100002E-7</v>
      </c>
      <c r="O1497" s="77">
        <v>0</v>
      </c>
      <c r="P1497" s="77">
        <v>8.9147999999999998E-14</v>
      </c>
      <c r="Q1497" s="77">
        <v>8.9147000000000001E-14</v>
      </c>
      <c r="R1497" s="77">
        <v>0</v>
      </c>
      <c r="S1497" s="77">
        <v>0</v>
      </c>
      <c r="T1497" s="77" t="s">
        <v>156</v>
      </c>
      <c r="U1497" s="105">
        <v>0</v>
      </c>
      <c r="V1497" s="105">
        <v>0</v>
      </c>
      <c r="W1497" s="101">
        <v>0</v>
      </c>
    </row>
    <row r="1498" spans="2:23" x14ac:dyDescent="0.25">
      <c r="B1498" s="55" t="s">
        <v>116</v>
      </c>
      <c r="C1498" s="76" t="s">
        <v>139</v>
      </c>
      <c r="D1498" s="55" t="s">
        <v>71</v>
      </c>
      <c r="E1498" s="55" t="s">
        <v>120</v>
      </c>
      <c r="F1498" s="70">
        <v>304.85000000000002</v>
      </c>
      <c r="G1498" s="77">
        <v>50100</v>
      </c>
      <c r="H1498" s="77">
        <v>304.36</v>
      </c>
      <c r="I1498" s="77">
        <v>1</v>
      </c>
      <c r="J1498" s="77">
        <v>-92.148619547480706</v>
      </c>
      <c r="K1498" s="77">
        <v>6.7676203633515494E-2</v>
      </c>
      <c r="L1498" s="77">
        <v>-96.686273417573702</v>
      </c>
      <c r="M1498" s="77">
        <v>7.4505436675001299E-2</v>
      </c>
      <c r="N1498" s="77">
        <v>4.5376538700930702</v>
      </c>
      <c r="O1498" s="77">
        <v>-6.8292330414857797E-3</v>
      </c>
      <c r="P1498" s="77">
        <v>3.1624300685394797E-2</v>
      </c>
      <c r="Q1498" s="77">
        <v>3.1624300685394797E-2</v>
      </c>
      <c r="R1498" s="77">
        <v>0</v>
      </c>
      <c r="S1498" s="77">
        <v>7.9707682590000001E-9</v>
      </c>
      <c r="T1498" s="77" t="s">
        <v>155</v>
      </c>
      <c r="U1498" s="105">
        <v>0.14323186574387101</v>
      </c>
      <c r="V1498" s="105">
        <v>0</v>
      </c>
      <c r="W1498" s="101">
        <v>0.143229520730592</v>
      </c>
    </row>
    <row r="1499" spans="2:23" x14ac:dyDescent="0.25">
      <c r="B1499" s="55" t="s">
        <v>116</v>
      </c>
      <c r="C1499" s="76" t="s">
        <v>139</v>
      </c>
      <c r="D1499" s="55" t="s">
        <v>71</v>
      </c>
      <c r="E1499" s="55" t="s">
        <v>120</v>
      </c>
      <c r="F1499" s="70">
        <v>304.85000000000002</v>
      </c>
      <c r="G1499" s="77">
        <v>50900</v>
      </c>
      <c r="H1499" s="77">
        <v>305</v>
      </c>
      <c r="I1499" s="77">
        <v>1</v>
      </c>
      <c r="J1499" s="77">
        <v>1.7409512346701701</v>
      </c>
      <c r="K1499" s="77">
        <v>2.13679239705721E-4</v>
      </c>
      <c r="L1499" s="77">
        <v>-6.3876039627224701</v>
      </c>
      <c r="M1499" s="77">
        <v>2.8765046491134399E-3</v>
      </c>
      <c r="N1499" s="77">
        <v>8.1285551973926395</v>
      </c>
      <c r="O1499" s="77">
        <v>-2.6628254094077201E-3</v>
      </c>
      <c r="P1499" s="77">
        <v>6.8724190979097604E-3</v>
      </c>
      <c r="Q1499" s="77">
        <v>6.87241909790975E-3</v>
      </c>
      <c r="R1499" s="77">
        <v>0</v>
      </c>
      <c r="S1499" s="77">
        <v>3.32972517E-9</v>
      </c>
      <c r="T1499" s="77" t="s">
        <v>155</v>
      </c>
      <c r="U1499" s="105">
        <v>-2.0312453175723602</v>
      </c>
      <c r="V1499" s="105">
        <v>0</v>
      </c>
      <c r="W1499" s="101">
        <v>-2.03127857342096</v>
      </c>
    </row>
    <row r="1500" spans="2:23" x14ac:dyDescent="0.25">
      <c r="B1500" s="55" t="s">
        <v>116</v>
      </c>
      <c r="C1500" s="76" t="s">
        <v>139</v>
      </c>
      <c r="D1500" s="55" t="s">
        <v>71</v>
      </c>
      <c r="E1500" s="55" t="s">
        <v>157</v>
      </c>
      <c r="F1500" s="70">
        <v>304.85000000000002</v>
      </c>
      <c r="G1500" s="77">
        <v>50454</v>
      </c>
      <c r="H1500" s="77">
        <v>304.85000000000002</v>
      </c>
      <c r="I1500" s="77">
        <v>1</v>
      </c>
      <c r="J1500" s="77">
        <v>4.9081000000000001E-14</v>
      </c>
      <c r="K1500" s="77">
        <v>0</v>
      </c>
      <c r="L1500" s="77">
        <v>2.0248999999999999E-14</v>
      </c>
      <c r="M1500" s="77">
        <v>0</v>
      </c>
      <c r="N1500" s="77">
        <v>2.8830999999999999E-14</v>
      </c>
      <c r="O1500" s="77">
        <v>0</v>
      </c>
      <c r="P1500" s="77">
        <v>2.2286999999999999E-14</v>
      </c>
      <c r="Q1500" s="77">
        <v>2.2286E-14</v>
      </c>
      <c r="R1500" s="77">
        <v>0</v>
      </c>
      <c r="S1500" s="77">
        <v>0</v>
      </c>
      <c r="T1500" s="77" t="s">
        <v>156</v>
      </c>
      <c r="U1500" s="105">
        <v>0</v>
      </c>
      <c r="V1500" s="105">
        <v>0</v>
      </c>
      <c r="W1500" s="101">
        <v>0</v>
      </c>
    </row>
    <row r="1501" spans="2:23" x14ac:dyDescent="0.25">
      <c r="B1501" s="55" t="s">
        <v>116</v>
      </c>
      <c r="C1501" s="76" t="s">
        <v>139</v>
      </c>
      <c r="D1501" s="55" t="s">
        <v>71</v>
      </c>
      <c r="E1501" s="55" t="s">
        <v>157</v>
      </c>
      <c r="F1501" s="70">
        <v>304.85000000000002</v>
      </c>
      <c r="G1501" s="77">
        <v>50604</v>
      </c>
      <c r="H1501" s="77">
        <v>304.85000000000002</v>
      </c>
      <c r="I1501" s="77">
        <v>1</v>
      </c>
      <c r="J1501" s="77">
        <v>9.8161000000000005E-14</v>
      </c>
      <c r="K1501" s="77">
        <v>0</v>
      </c>
      <c r="L1501" s="77">
        <v>4.0499000000000001E-14</v>
      </c>
      <c r="M1501" s="77">
        <v>0</v>
      </c>
      <c r="N1501" s="77">
        <v>5.7662999999999994E-14</v>
      </c>
      <c r="O1501" s="77">
        <v>0</v>
      </c>
      <c r="P1501" s="77">
        <v>4.4573999999999999E-14</v>
      </c>
      <c r="Q1501" s="77">
        <v>4.4575000000000002E-14</v>
      </c>
      <c r="R1501" s="77">
        <v>0</v>
      </c>
      <c r="S1501" s="77">
        <v>0</v>
      </c>
      <c r="T1501" s="77" t="s">
        <v>156</v>
      </c>
      <c r="U1501" s="105">
        <v>0</v>
      </c>
      <c r="V1501" s="105">
        <v>0</v>
      </c>
      <c r="W1501" s="101">
        <v>0</v>
      </c>
    </row>
    <row r="1502" spans="2:23" x14ac:dyDescent="0.25">
      <c r="B1502" s="55" t="s">
        <v>116</v>
      </c>
      <c r="C1502" s="76" t="s">
        <v>139</v>
      </c>
      <c r="D1502" s="55" t="s">
        <v>71</v>
      </c>
      <c r="E1502" s="55" t="s">
        <v>158</v>
      </c>
      <c r="F1502" s="70">
        <v>304.36</v>
      </c>
      <c r="G1502" s="77">
        <v>50103</v>
      </c>
      <c r="H1502" s="77">
        <v>304.35000000000002</v>
      </c>
      <c r="I1502" s="77">
        <v>1</v>
      </c>
      <c r="J1502" s="77">
        <v>-6.0999071784998096</v>
      </c>
      <c r="K1502" s="77">
        <v>1.8604433793156799E-4</v>
      </c>
      <c r="L1502" s="77">
        <v>-6.0999068575272402</v>
      </c>
      <c r="M1502" s="77">
        <v>1.86044318352539E-4</v>
      </c>
      <c r="N1502" s="77">
        <v>-3.2097257004999998E-7</v>
      </c>
      <c r="O1502" s="77">
        <v>1.9579028E-11</v>
      </c>
      <c r="P1502" s="77">
        <v>-7.1319300000000003E-13</v>
      </c>
      <c r="Q1502" s="77">
        <v>-7.1319300000000003E-13</v>
      </c>
      <c r="R1502" s="77">
        <v>0</v>
      </c>
      <c r="S1502" s="77">
        <v>0</v>
      </c>
      <c r="T1502" s="77" t="s">
        <v>156</v>
      </c>
      <c r="U1502" s="105">
        <v>2.7492494700000001E-9</v>
      </c>
      <c r="V1502" s="105">
        <v>0</v>
      </c>
      <c r="W1502" s="101">
        <v>2.7492044588799999E-9</v>
      </c>
    </row>
    <row r="1503" spans="2:23" x14ac:dyDescent="0.25">
      <c r="B1503" s="55" t="s">
        <v>116</v>
      </c>
      <c r="C1503" s="76" t="s">
        <v>139</v>
      </c>
      <c r="D1503" s="55" t="s">
        <v>71</v>
      </c>
      <c r="E1503" s="55" t="s">
        <v>158</v>
      </c>
      <c r="F1503" s="70">
        <v>304.36</v>
      </c>
      <c r="G1503" s="77">
        <v>50200</v>
      </c>
      <c r="H1503" s="77">
        <v>303.89999999999998</v>
      </c>
      <c r="I1503" s="77">
        <v>1</v>
      </c>
      <c r="J1503" s="77">
        <v>-40.297920542295401</v>
      </c>
      <c r="K1503" s="77">
        <v>2.6957111840550298E-2</v>
      </c>
      <c r="L1503" s="77">
        <v>-44.842203036185097</v>
      </c>
      <c r="M1503" s="77">
        <v>3.3379664674098197E-2</v>
      </c>
      <c r="N1503" s="77">
        <v>4.5442824938897504</v>
      </c>
      <c r="O1503" s="77">
        <v>-6.4225528335479501E-3</v>
      </c>
      <c r="P1503" s="77">
        <v>3.1624300685702197E-2</v>
      </c>
      <c r="Q1503" s="77">
        <v>3.1624300685702197E-2</v>
      </c>
      <c r="R1503" s="77">
        <v>0</v>
      </c>
      <c r="S1503" s="77">
        <v>1.6601600138000001E-8</v>
      </c>
      <c r="T1503" s="77" t="s">
        <v>155</v>
      </c>
      <c r="U1503" s="105">
        <v>0.13707895392250899</v>
      </c>
      <c r="V1503" s="105">
        <v>0</v>
      </c>
      <c r="W1503" s="101">
        <v>0.137076709645612</v>
      </c>
    </row>
    <row r="1504" spans="2:23" x14ac:dyDescent="0.25">
      <c r="B1504" s="55" t="s">
        <v>116</v>
      </c>
      <c r="C1504" s="76" t="s">
        <v>139</v>
      </c>
      <c r="D1504" s="55" t="s">
        <v>71</v>
      </c>
      <c r="E1504" s="55" t="s">
        <v>159</v>
      </c>
      <c r="F1504" s="70">
        <v>303.93</v>
      </c>
      <c r="G1504" s="77">
        <v>50800</v>
      </c>
      <c r="H1504" s="77">
        <v>304.36</v>
      </c>
      <c r="I1504" s="77">
        <v>1</v>
      </c>
      <c r="J1504" s="77">
        <v>5.0895840270671204</v>
      </c>
      <c r="K1504" s="77">
        <v>1.3148802162609599E-3</v>
      </c>
      <c r="L1504" s="77">
        <v>2.9843726160252402</v>
      </c>
      <c r="M1504" s="77">
        <v>4.52092920296641E-4</v>
      </c>
      <c r="N1504" s="77">
        <v>2.1052114110418798</v>
      </c>
      <c r="O1504" s="77">
        <v>8.6278729596431702E-4</v>
      </c>
      <c r="P1504" s="77">
        <v>-2.4753959058681899E-3</v>
      </c>
      <c r="Q1504" s="77">
        <v>-2.4753959058681899E-3</v>
      </c>
      <c r="R1504" s="77">
        <v>0</v>
      </c>
      <c r="S1504" s="77">
        <v>3.1103620900000002E-10</v>
      </c>
      <c r="T1504" s="77" t="s">
        <v>155</v>
      </c>
      <c r="U1504" s="105">
        <v>-0.64282846461695597</v>
      </c>
      <c r="V1504" s="105">
        <v>0</v>
      </c>
      <c r="W1504" s="101">
        <v>-0.64283898909960402</v>
      </c>
    </row>
    <row r="1505" spans="2:23" x14ac:dyDescent="0.25">
      <c r="B1505" s="55" t="s">
        <v>116</v>
      </c>
      <c r="C1505" s="76" t="s">
        <v>139</v>
      </c>
      <c r="D1505" s="55" t="s">
        <v>71</v>
      </c>
      <c r="E1505" s="55" t="s">
        <v>160</v>
      </c>
      <c r="F1505" s="70">
        <v>303.89999999999998</v>
      </c>
      <c r="G1505" s="77">
        <v>50150</v>
      </c>
      <c r="H1505" s="77">
        <v>303.93</v>
      </c>
      <c r="I1505" s="77">
        <v>1</v>
      </c>
      <c r="J1505" s="77">
        <v>1.61024812016209</v>
      </c>
      <c r="K1505" s="77">
        <v>1.3534932824295001E-5</v>
      </c>
      <c r="L1505" s="77">
        <v>-0.495400628325815</v>
      </c>
      <c r="M1505" s="77">
        <v>1.2811017048880001E-6</v>
      </c>
      <c r="N1505" s="77">
        <v>2.1056487484879001</v>
      </c>
      <c r="O1505" s="77">
        <v>1.2253831119406E-5</v>
      </c>
      <c r="P1505" s="77">
        <v>-2.4753959061119802E-3</v>
      </c>
      <c r="Q1505" s="77">
        <v>-2.4753959061119702E-3</v>
      </c>
      <c r="R1505" s="77">
        <v>0</v>
      </c>
      <c r="S1505" s="77">
        <v>3.1985992999999998E-11</v>
      </c>
      <c r="T1505" s="77" t="s">
        <v>155</v>
      </c>
      <c r="U1505" s="105">
        <v>-5.94453393700448E-2</v>
      </c>
      <c r="V1505" s="105">
        <v>0</v>
      </c>
      <c r="W1505" s="101">
        <v>-5.9446312617928501E-2</v>
      </c>
    </row>
    <row r="1506" spans="2:23" x14ac:dyDescent="0.25">
      <c r="B1506" s="55" t="s">
        <v>116</v>
      </c>
      <c r="C1506" s="76" t="s">
        <v>139</v>
      </c>
      <c r="D1506" s="55" t="s">
        <v>71</v>
      </c>
      <c r="E1506" s="55" t="s">
        <v>160</v>
      </c>
      <c r="F1506" s="70">
        <v>303.89999999999998</v>
      </c>
      <c r="G1506" s="77">
        <v>50250</v>
      </c>
      <c r="H1506" s="77">
        <v>301.26</v>
      </c>
      <c r="I1506" s="77">
        <v>1</v>
      </c>
      <c r="J1506" s="77">
        <v>-84.252197751564907</v>
      </c>
      <c r="K1506" s="77">
        <v>0.35044962861807999</v>
      </c>
      <c r="L1506" s="77">
        <v>-80.352174743450306</v>
      </c>
      <c r="M1506" s="77">
        <v>0.318756021948918</v>
      </c>
      <c r="N1506" s="77">
        <v>-3.9000230081145899</v>
      </c>
      <c r="O1506" s="77">
        <v>3.1693606669162197E-2</v>
      </c>
      <c r="P1506" s="77">
        <v>4.0204141667563899E-2</v>
      </c>
      <c r="Q1506" s="77">
        <v>4.0204141667563802E-2</v>
      </c>
      <c r="R1506" s="77">
        <v>0</v>
      </c>
      <c r="S1506" s="77">
        <v>7.9800335366999998E-8</v>
      </c>
      <c r="T1506" s="77" t="s">
        <v>155</v>
      </c>
      <c r="U1506" s="105">
        <v>-0.70620923546738701</v>
      </c>
      <c r="V1506" s="105">
        <v>0</v>
      </c>
      <c r="W1506" s="101">
        <v>-0.70622079762938506</v>
      </c>
    </row>
    <row r="1507" spans="2:23" x14ac:dyDescent="0.25">
      <c r="B1507" s="55" t="s">
        <v>116</v>
      </c>
      <c r="C1507" s="76" t="s">
        <v>139</v>
      </c>
      <c r="D1507" s="55" t="s">
        <v>71</v>
      </c>
      <c r="E1507" s="55" t="s">
        <v>160</v>
      </c>
      <c r="F1507" s="70">
        <v>303.89999999999998</v>
      </c>
      <c r="G1507" s="77">
        <v>50900</v>
      </c>
      <c r="H1507" s="77">
        <v>305</v>
      </c>
      <c r="I1507" s="77">
        <v>1</v>
      </c>
      <c r="J1507" s="77">
        <v>21.022688822440202</v>
      </c>
      <c r="K1507" s="77">
        <v>4.2206554028552001E-2</v>
      </c>
      <c r="L1507" s="77">
        <v>16.041939837622198</v>
      </c>
      <c r="M1507" s="77">
        <v>2.4576336123496401E-2</v>
      </c>
      <c r="N1507" s="77">
        <v>4.98074898481803</v>
      </c>
      <c r="O1507" s="77">
        <v>1.76302179050556E-2</v>
      </c>
      <c r="P1507" s="77">
        <v>-4.4793750736131102E-3</v>
      </c>
      <c r="Q1507" s="77">
        <v>-4.4793750736131102E-3</v>
      </c>
      <c r="R1507" s="77">
        <v>0</v>
      </c>
      <c r="S1507" s="77">
        <v>1.9161885000000001E-9</v>
      </c>
      <c r="T1507" s="77" t="s">
        <v>156</v>
      </c>
      <c r="U1507" s="105">
        <v>-0.11130404210577</v>
      </c>
      <c r="V1507" s="105">
        <v>0</v>
      </c>
      <c r="W1507" s="101">
        <v>-0.11130586439200101</v>
      </c>
    </row>
    <row r="1508" spans="2:23" x14ac:dyDescent="0.25">
      <c r="B1508" s="55" t="s">
        <v>116</v>
      </c>
      <c r="C1508" s="76" t="s">
        <v>139</v>
      </c>
      <c r="D1508" s="55" t="s">
        <v>71</v>
      </c>
      <c r="E1508" s="55" t="s">
        <v>160</v>
      </c>
      <c r="F1508" s="70">
        <v>303.89999999999998</v>
      </c>
      <c r="G1508" s="77">
        <v>53050</v>
      </c>
      <c r="H1508" s="77">
        <v>309.44</v>
      </c>
      <c r="I1508" s="77">
        <v>1</v>
      </c>
      <c r="J1508" s="77">
        <v>50.575643374914399</v>
      </c>
      <c r="K1508" s="77">
        <v>0.51336966754925495</v>
      </c>
      <c r="L1508" s="77">
        <v>49.2524456610426</v>
      </c>
      <c r="M1508" s="77">
        <v>0.486858743101306</v>
      </c>
      <c r="N1508" s="77">
        <v>1.32319771387184</v>
      </c>
      <c r="O1508" s="77">
        <v>2.6510924447949301E-2</v>
      </c>
      <c r="P1508" s="77">
        <v>-1.62507000177441E-3</v>
      </c>
      <c r="Q1508" s="77">
        <v>-1.6250700017744E-3</v>
      </c>
      <c r="R1508" s="77">
        <v>0</v>
      </c>
      <c r="S1508" s="77">
        <v>5.3001909899999997E-10</v>
      </c>
      <c r="T1508" s="77" t="s">
        <v>155</v>
      </c>
      <c r="U1508" s="105">
        <v>0.79958986560259004</v>
      </c>
      <c r="V1508" s="105">
        <v>0</v>
      </c>
      <c r="W1508" s="101">
        <v>0.79957677459911103</v>
      </c>
    </row>
    <row r="1509" spans="2:23" x14ac:dyDescent="0.25">
      <c r="B1509" s="55" t="s">
        <v>116</v>
      </c>
      <c r="C1509" s="76" t="s">
        <v>139</v>
      </c>
      <c r="D1509" s="55" t="s">
        <v>71</v>
      </c>
      <c r="E1509" s="55" t="s">
        <v>161</v>
      </c>
      <c r="F1509" s="70">
        <v>301.26</v>
      </c>
      <c r="G1509" s="77">
        <v>50300</v>
      </c>
      <c r="H1509" s="77">
        <v>301.22000000000003</v>
      </c>
      <c r="I1509" s="77">
        <v>1</v>
      </c>
      <c r="J1509" s="77">
        <v>-0.44122049600581398</v>
      </c>
      <c r="K1509" s="77">
        <v>2.7059898127290001E-6</v>
      </c>
      <c r="L1509" s="77">
        <v>3.4745612889319402</v>
      </c>
      <c r="M1509" s="77">
        <v>1.6780880849256701E-4</v>
      </c>
      <c r="N1509" s="77">
        <v>-3.9157817849377499</v>
      </c>
      <c r="O1509" s="77">
        <v>-1.6510281867983801E-4</v>
      </c>
      <c r="P1509" s="77">
        <v>4.0204141667739501E-2</v>
      </c>
      <c r="Q1509" s="77">
        <v>4.0204141667739397E-2</v>
      </c>
      <c r="R1509" s="77">
        <v>0</v>
      </c>
      <c r="S1509" s="77">
        <v>2.2467584801000002E-8</v>
      </c>
      <c r="T1509" s="77" t="s">
        <v>155</v>
      </c>
      <c r="U1509" s="105">
        <v>-0.20636684449648099</v>
      </c>
      <c r="V1509" s="105">
        <v>0</v>
      </c>
      <c r="W1509" s="101">
        <v>-0.20637022316496501</v>
      </c>
    </row>
    <row r="1510" spans="2:23" x14ac:dyDescent="0.25">
      <c r="B1510" s="55" t="s">
        <v>116</v>
      </c>
      <c r="C1510" s="76" t="s">
        <v>139</v>
      </c>
      <c r="D1510" s="55" t="s">
        <v>71</v>
      </c>
      <c r="E1510" s="55" t="s">
        <v>162</v>
      </c>
      <c r="F1510" s="70">
        <v>301.22000000000003</v>
      </c>
      <c r="G1510" s="77">
        <v>51150</v>
      </c>
      <c r="H1510" s="77">
        <v>301.58</v>
      </c>
      <c r="I1510" s="77">
        <v>1</v>
      </c>
      <c r="J1510" s="77">
        <v>24.7400263943019</v>
      </c>
      <c r="K1510" s="77">
        <v>1.7505170711335599E-2</v>
      </c>
      <c r="L1510" s="77">
        <v>28.652736883258701</v>
      </c>
      <c r="M1510" s="77">
        <v>2.3480008863775902E-2</v>
      </c>
      <c r="N1510" s="77">
        <v>-3.9127104889568298</v>
      </c>
      <c r="O1510" s="77">
        <v>-5.9748381524403101E-3</v>
      </c>
      <c r="P1510" s="77">
        <v>4.0204141667739501E-2</v>
      </c>
      <c r="Q1510" s="77">
        <v>4.0204141667739397E-2</v>
      </c>
      <c r="R1510" s="77">
        <v>0</v>
      </c>
      <c r="S1510" s="77">
        <v>4.6228268007000001E-8</v>
      </c>
      <c r="T1510" s="77" t="s">
        <v>155</v>
      </c>
      <c r="U1510" s="105">
        <v>-0.39224044312121997</v>
      </c>
      <c r="V1510" s="105">
        <v>0</v>
      </c>
      <c r="W1510" s="101">
        <v>-0.39224686493973698</v>
      </c>
    </row>
    <row r="1511" spans="2:23" x14ac:dyDescent="0.25">
      <c r="B1511" s="55" t="s">
        <v>116</v>
      </c>
      <c r="C1511" s="76" t="s">
        <v>139</v>
      </c>
      <c r="D1511" s="55" t="s">
        <v>71</v>
      </c>
      <c r="E1511" s="55" t="s">
        <v>163</v>
      </c>
      <c r="F1511" s="70">
        <v>305.61</v>
      </c>
      <c r="G1511" s="77">
        <v>50354</v>
      </c>
      <c r="H1511" s="77">
        <v>305.61</v>
      </c>
      <c r="I1511" s="77">
        <v>1</v>
      </c>
      <c r="J1511" s="77">
        <v>0</v>
      </c>
      <c r="K1511" s="77">
        <v>0</v>
      </c>
      <c r="L1511" s="77">
        <v>0</v>
      </c>
      <c r="M1511" s="77">
        <v>0</v>
      </c>
      <c r="N1511" s="77">
        <v>0</v>
      </c>
      <c r="O1511" s="77">
        <v>0</v>
      </c>
      <c r="P1511" s="77">
        <v>0</v>
      </c>
      <c r="Q1511" s="77">
        <v>0</v>
      </c>
      <c r="R1511" s="77">
        <v>0</v>
      </c>
      <c r="S1511" s="77">
        <v>0</v>
      </c>
      <c r="T1511" s="77" t="s">
        <v>156</v>
      </c>
      <c r="U1511" s="105">
        <v>0</v>
      </c>
      <c r="V1511" s="105">
        <v>0</v>
      </c>
      <c r="W1511" s="101">
        <v>0</v>
      </c>
    </row>
    <row r="1512" spans="2:23" x14ac:dyDescent="0.25">
      <c r="B1512" s="55" t="s">
        <v>116</v>
      </c>
      <c r="C1512" s="76" t="s">
        <v>139</v>
      </c>
      <c r="D1512" s="55" t="s">
        <v>71</v>
      </c>
      <c r="E1512" s="55" t="s">
        <v>163</v>
      </c>
      <c r="F1512" s="70">
        <v>305.61</v>
      </c>
      <c r="G1512" s="77">
        <v>50900</v>
      </c>
      <c r="H1512" s="77">
        <v>305</v>
      </c>
      <c r="I1512" s="77">
        <v>1</v>
      </c>
      <c r="J1512" s="77">
        <v>-119.50914756912999</v>
      </c>
      <c r="K1512" s="77">
        <v>0.112831247186331</v>
      </c>
      <c r="L1512" s="77">
        <v>-122.455877534699</v>
      </c>
      <c r="M1512" s="77">
        <v>0.118463991348067</v>
      </c>
      <c r="N1512" s="77">
        <v>2.94672996556953</v>
      </c>
      <c r="O1512" s="77">
        <v>-5.6327441617365602E-3</v>
      </c>
      <c r="P1512" s="77">
        <v>-1.64198061167855E-3</v>
      </c>
      <c r="Q1512" s="77">
        <v>-1.64198061167854E-3</v>
      </c>
      <c r="R1512" s="77">
        <v>0</v>
      </c>
      <c r="S1512" s="77">
        <v>2.1299193E-11</v>
      </c>
      <c r="T1512" s="77" t="s">
        <v>155</v>
      </c>
      <c r="U1512" s="105">
        <v>7.7800322698471105E-2</v>
      </c>
      <c r="V1512" s="105">
        <v>0</v>
      </c>
      <c r="W1512" s="101">
        <v>7.7799048940087101E-2</v>
      </c>
    </row>
    <row r="1513" spans="2:23" x14ac:dyDescent="0.25">
      <c r="B1513" s="55" t="s">
        <v>116</v>
      </c>
      <c r="C1513" s="76" t="s">
        <v>139</v>
      </c>
      <c r="D1513" s="55" t="s">
        <v>71</v>
      </c>
      <c r="E1513" s="55" t="s">
        <v>163</v>
      </c>
      <c r="F1513" s="70">
        <v>305.61</v>
      </c>
      <c r="G1513" s="77">
        <v>53200</v>
      </c>
      <c r="H1513" s="77">
        <v>307.74</v>
      </c>
      <c r="I1513" s="77">
        <v>1</v>
      </c>
      <c r="J1513" s="77">
        <v>65.944411985912296</v>
      </c>
      <c r="K1513" s="77">
        <v>0.21004054230570199</v>
      </c>
      <c r="L1513" s="77">
        <v>68.878770867651895</v>
      </c>
      <c r="M1513" s="77">
        <v>0.229148969182319</v>
      </c>
      <c r="N1513" s="77">
        <v>-2.9343588817396</v>
      </c>
      <c r="O1513" s="77">
        <v>-1.9108426876617599E-2</v>
      </c>
      <c r="P1513" s="77">
        <v>1.64198061159149E-3</v>
      </c>
      <c r="Q1513" s="77">
        <v>1.6419806115914801E-3</v>
      </c>
      <c r="R1513" s="77">
        <v>0</v>
      </c>
      <c r="S1513" s="77">
        <v>1.30221646E-10</v>
      </c>
      <c r="T1513" s="77" t="s">
        <v>155</v>
      </c>
      <c r="U1513" s="105">
        <v>0.39010760571861602</v>
      </c>
      <c r="V1513" s="105">
        <v>0</v>
      </c>
      <c r="W1513" s="101">
        <v>0.39010121881922799</v>
      </c>
    </row>
    <row r="1514" spans="2:23" x14ac:dyDescent="0.25">
      <c r="B1514" s="55" t="s">
        <v>116</v>
      </c>
      <c r="C1514" s="76" t="s">
        <v>139</v>
      </c>
      <c r="D1514" s="55" t="s">
        <v>71</v>
      </c>
      <c r="E1514" s="55" t="s">
        <v>164</v>
      </c>
      <c r="F1514" s="70">
        <v>305.61</v>
      </c>
      <c r="G1514" s="77">
        <v>50404</v>
      </c>
      <c r="H1514" s="77">
        <v>305.61</v>
      </c>
      <c r="I1514" s="77">
        <v>1</v>
      </c>
      <c r="J1514" s="77">
        <v>0</v>
      </c>
      <c r="K1514" s="77">
        <v>0</v>
      </c>
      <c r="L1514" s="77">
        <v>0</v>
      </c>
      <c r="M1514" s="77">
        <v>0</v>
      </c>
      <c r="N1514" s="77">
        <v>0</v>
      </c>
      <c r="O1514" s="77">
        <v>0</v>
      </c>
      <c r="P1514" s="77">
        <v>0</v>
      </c>
      <c r="Q1514" s="77">
        <v>0</v>
      </c>
      <c r="R1514" s="77">
        <v>0</v>
      </c>
      <c r="S1514" s="77">
        <v>0</v>
      </c>
      <c r="T1514" s="77" t="s">
        <v>156</v>
      </c>
      <c r="U1514" s="105">
        <v>0</v>
      </c>
      <c r="V1514" s="105">
        <v>0</v>
      </c>
      <c r="W1514" s="101">
        <v>0</v>
      </c>
    </row>
    <row r="1515" spans="2:23" x14ac:dyDescent="0.25">
      <c r="B1515" s="55" t="s">
        <v>116</v>
      </c>
      <c r="C1515" s="76" t="s">
        <v>139</v>
      </c>
      <c r="D1515" s="55" t="s">
        <v>71</v>
      </c>
      <c r="E1515" s="55" t="s">
        <v>165</v>
      </c>
      <c r="F1515" s="70">
        <v>304.85000000000002</v>
      </c>
      <c r="G1515" s="77">
        <v>50499</v>
      </c>
      <c r="H1515" s="77">
        <v>304.85000000000002</v>
      </c>
      <c r="I1515" s="77">
        <v>1</v>
      </c>
      <c r="J1515" s="77">
        <v>-3.9264600000000001E-13</v>
      </c>
      <c r="K1515" s="77">
        <v>0</v>
      </c>
      <c r="L1515" s="77">
        <v>-1.6199500000000001E-13</v>
      </c>
      <c r="M1515" s="77">
        <v>0</v>
      </c>
      <c r="N1515" s="77">
        <v>-2.30651E-13</v>
      </c>
      <c r="O1515" s="77">
        <v>0</v>
      </c>
      <c r="P1515" s="77">
        <v>-1.78295E-13</v>
      </c>
      <c r="Q1515" s="77">
        <v>-1.78295E-13</v>
      </c>
      <c r="R1515" s="77">
        <v>0</v>
      </c>
      <c r="S1515" s="77">
        <v>0</v>
      </c>
      <c r="T1515" s="77" t="s">
        <v>156</v>
      </c>
      <c r="U1515" s="105">
        <v>0</v>
      </c>
      <c r="V1515" s="105">
        <v>0</v>
      </c>
      <c r="W1515" s="101">
        <v>0</v>
      </c>
    </row>
    <row r="1516" spans="2:23" x14ac:dyDescent="0.25">
      <c r="B1516" s="55" t="s">
        <v>116</v>
      </c>
      <c r="C1516" s="76" t="s">
        <v>139</v>
      </c>
      <c r="D1516" s="55" t="s">
        <v>71</v>
      </c>
      <c r="E1516" s="55" t="s">
        <v>165</v>
      </c>
      <c r="F1516" s="70">
        <v>304.85000000000002</v>
      </c>
      <c r="G1516" s="77">
        <v>50554</v>
      </c>
      <c r="H1516" s="77">
        <v>304.85000000000002</v>
      </c>
      <c r="I1516" s="77">
        <v>1</v>
      </c>
      <c r="J1516" s="77">
        <v>-4.9081000000000001E-14</v>
      </c>
      <c r="K1516" s="77">
        <v>0</v>
      </c>
      <c r="L1516" s="77">
        <v>-2.0248999999999999E-14</v>
      </c>
      <c r="M1516" s="77">
        <v>0</v>
      </c>
      <c r="N1516" s="77">
        <v>-2.8830999999999999E-14</v>
      </c>
      <c r="O1516" s="77">
        <v>0</v>
      </c>
      <c r="P1516" s="77">
        <v>-2.2286999999999999E-14</v>
      </c>
      <c r="Q1516" s="77">
        <v>-2.2286E-14</v>
      </c>
      <c r="R1516" s="77">
        <v>0</v>
      </c>
      <c r="S1516" s="77">
        <v>0</v>
      </c>
      <c r="T1516" s="77" t="s">
        <v>156</v>
      </c>
      <c r="U1516" s="105">
        <v>0</v>
      </c>
      <c r="V1516" s="105">
        <v>0</v>
      </c>
      <c r="W1516" s="101">
        <v>0</v>
      </c>
    </row>
    <row r="1517" spans="2:23" x14ac:dyDescent="0.25">
      <c r="B1517" s="55" t="s">
        <v>116</v>
      </c>
      <c r="C1517" s="76" t="s">
        <v>139</v>
      </c>
      <c r="D1517" s="55" t="s">
        <v>71</v>
      </c>
      <c r="E1517" s="55" t="s">
        <v>166</v>
      </c>
      <c r="F1517" s="70">
        <v>304.85000000000002</v>
      </c>
      <c r="G1517" s="77">
        <v>50604</v>
      </c>
      <c r="H1517" s="77">
        <v>304.85000000000002</v>
      </c>
      <c r="I1517" s="77">
        <v>1</v>
      </c>
      <c r="J1517" s="77">
        <v>-4.9081000000000001E-14</v>
      </c>
      <c r="K1517" s="77">
        <v>0</v>
      </c>
      <c r="L1517" s="77">
        <v>-2.0248999999999999E-14</v>
      </c>
      <c r="M1517" s="77">
        <v>0</v>
      </c>
      <c r="N1517" s="77">
        <v>-2.8830999999999999E-14</v>
      </c>
      <c r="O1517" s="77">
        <v>0</v>
      </c>
      <c r="P1517" s="77">
        <v>-2.2286999999999999E-14</v>
      </c>
      <c r="Q1517" s="77">
        <v>-2.2286E-14</v>
      </c>
      <c r="R1517" s="77">
        <v>0</v>
      </c>
      <c r="S1517" s="77">
        <v>0</v>
      </c>
      <c r="T1517" s="77" t="s">
        <v>156</v>
      </c>
      <c r="U1517" s="105">
        <v>0</v>
      </c>
      <c r="V1517" s="105">
        <v>0</v>
      </c>
      <c r="W1517" s="101">
        <v>0</v>
      </c>
    </row>
    <row r="1518" spans="2:23" x14ac:dyDescent="0.25">
      <c r="B1518" s="55" t="s">
        <v>116</v>
      </c>
      <c r="C1518" s="76" t="s">
        <v>139</v>
      </c>
      <c r="D1518" s="55" t="s">
        <v>71</v>
      </c>
      <c r="E1518" s="55" t="s">
        <v>167</v>
      </c>
      <c r="F1518" s="70">
        <v>303.94</v>
      </c>
      <c r="G1518" s="77">
        <v>50750</v>
      </c>
      <c r="H1518" s="77">
        <v>304.08</v>
      </c>
      <c r="I1518" s="77">
        <v>1</v>
      </c>
      <c r="J1518" s="77">
        <v>11.592032992079099</v>
      </c>
      <c r="K1518" s="77">
        <v>3.2115679704578701E-3</v>
      </c>
      <c r="L1518" s="77">
        <v>10.9799885821263</v>
      </c>
      <c r="M1518" s="77">
        <v>2.8813875674005901E-3</v>
      </c>
      <c r="N1518" s="77">
        <v>0.61204440995284903</v>
      </c>
      <c r="O1518" s="77">
        <v>3.3018040305727702E-4</v>
      </c>
      <c r="P1518" s="77">
        <v>-1.00884255575457E-3</v>
      </c>
      <c r="Q1518" s="77">
        <v>-1.00884255575457E-3</v>
      </c>
      <c r="R1518" s="77">
        <v>0</v>
      </c>
      <c r="S1518" s="77">
        <v>2.4324542999999999E-11</v>
      </c>
      <c r="T1518" s="77" t="s">
        <v>155</v>
      </c>
      <c r="U1518" s="105">
        <v>1.4691926940052299E-2</v>
      </c>
      <c r="V1518" s="105">
        <v>0</v>
      </c>
      <c r="W1518" s="101">
        <v>1.4691686401652601E-2</v>
      </c>
    </row>
    <row r="1519" spans="2:23" x14ac:dyDescent="0.25">
      <c r="B1519" s="55" t="s">
        <v>116</v>
      </c>
      <c r="C1519" s="76" t="s">
        <v>139</v>
      </c>
      <c r="D1519" s="55" t="s">
        <v>71</v>
      </c>
      <c r="E1519" s="55" t="s">
        <v>167</v>
      </c>
      <c r="F1519" s="70">
        <v>303.94</v>
      </c>
      <c r="G1519" s="77">
        <v>50800</v>
      </c>
      <c r="H1519" s="77">
        <v>304.36</v>
      </c>
      <c r="I1519" s="77">
        <v>1</v>
      </c>
      <c r="J1519" s="77">
        <v>34.924458778520197</v>
      </c>
      <c r="K1519" s="77">
        <v>2.2808723252186799E-2</v>
      </c>
      <c r="L1519" s="77">
        <v>35.536262152766398</v>
      </c>
      <c r="M1519" s="77">
        <v>2.36148448496755E-2</v>
      </c>
      <c r="N1519" s="77">
        <v>-0.611803374246217</v>
      </c>
      <c r="O1519" s="77">
        <v>-8.0612159748878905E-4</v>
      </c>
      <c r="P1519" s="77">
        <v>1.00884255566198E-3</v>
      </c>
      <c r="Q1519" s="77">
        <v>1.00884255566197E-3</v>
      </c>
      <c r="R1519" s="77">
        <v>0</v>
      </c>
      <c r="S1519" s="77">
        <v>1.9032173999999999E-11</v>
      </c>
      <c r="T1519" s="77" t="s">
        <v>155</v>
      </c>
      <c r="U1519" s="105">
        <v>1.1775533307205601E-2</v>
      </c>
      <c r="V1519" s="105">
        <v>0</v>
      </c>
      <c r="W1519" s="101">
        <v>1.1775340516433599E-2</v>
      </c>
    </row>
    <row r="1520" spans="2:23" x14ac:dyDescent="0.25">
      <c r="B1520" s="55" t="s">
        <v>116</v>
      </c>
      <c r="C1520" s="76" t="s">
        <v>139</v>
      </c>
      <c r="D1520" s="55" t="s">
        <v>71</v>
      </c>
      <c r="E1520" s="55" t="s">
        <v>168</v>
      </c>
      <c r="F1520" s="70">
        <v>304.26</v>
      </c>
      <c r="G1520" s="77">
        <v>50750</v>
      </c>
      <c r="H1520" s="77">
        <v>304.08</v>
      </c>
      <c r="I1520" s="77">
        <v>1</v>
      </c>
      <c r="J1520" s="77">
        <v>-41.477891289091403</v>
      </c>
      <c r="K1520" s="77">
        <v>1.3075157540001599E-2</v>
      </c>
      <c r="L1520" s="77">
        <v>-40.866200717026999</v>
      </c>
      <c r="M1520" s="77">
        <v>1.2692352343936999E-2</v>
      </c>
      <c r="N1520" s="77">
        <v>-0.61169057206441102</v>
      </c>
      <c r="O1520" s="77">
        <v>3.8280519606463898E-4</v>
      </c>
      <c r="P1520" s="77">
        <v>1.00884255575457E-3</v>
      </c>
      <c r="Q1520" s="77">
        <v>1.00884255575457E-3</v>
      </c>
      <c r="R1520" s="77">
        <v>0</v>
      </c>
      <c r="S1520" s="77">
        <v>7.7350010000000002E-12</v>
      </c>
      <c r="T1520" s="77" t="s">
        <v>155</v>
      </c>
      <c r="U1520" s="105">
        <v>6.3335535153831203E-3</v>
      </c>
      <c r="V1520" s="105">
        <v>0</v>
      </c>
      <c r="W1520" s="101">
        <v>6.3334498215087201E-3</v>
      </c>
    </row>
    <row r="1521" spans="2:23" x14ac:dyDescent="0.25">
      <c r="B1521" s="55" t="s">
        <v>116</v>
      </c>
      <c r="C1521" s="76" t="s">
        <v>139</v>
      </c>
      <c r="D1521" s="55" t="s">
        <v>71</v>
      </c>
      <c r="E1521" s="55" t="s">
        <v>168</v>
      </c>
      <c r="F1521" s="70">
        <v>304.26</v>
      </c>
      <c r="G1521" s="77">
        <v>50950</v>
      </c>
      <c r="H1521" s="77">
        <v>304.75</v>
      </c>
      <c r="I1521" s="77">
        <v>1</v>
      </c>
      <c r="J1521" s="77">
        <v>93.579324455356598</v>
      </c>
      <c r="K1521" s="77">
        <v>7.7062391696583896E-2</v>
      </c>
      <c r="L1521" s="77">
        <v>92.968323696635395</v>
      </c>
      <c r="M1521" s="77">
        <v>7.6059361056468905E-2</v>
      </c>
      <c r="N1521" s="77">
        <v>0.61100075872119197</v>
      </c>
      <c r="O1521" s="77">
        <v>1.0030306401149899E-3</v>
      </c>
      <c r="P1521" s="77">
        <v>-1.0088425555952001E-3</v>
      </c>
      <c r="Q1521" s="77">
        <v>-1.0088425555952001E-3</v>
      </c>
      <c r="R1521" s="77">
        <v>0</v>
      </c>
      <c r="S1521" s="77">
        <v>8.9563170000000006E-12</v>
      </c>
      <c r="T1521" s="77" t="s">
        <v>155</v>
      </c>
      <c r="U1521" s="105">
        <v>6.0374732948239602E-3</v>
      </c>
      <c r="V1521" s="105">
        <v>0</v>
      </c>
      <c r="W1521" s="101">
        <v>6.0373744484186901E-3</v>
      </c>
    </row>
    <row r="1522" spans="2:23" x14ac:dyDescent="0.25">
      <c r="B1522" s="55" t="s">
        <v>116</v>
      </c>
      <c r="C1522" s="76" t="s">
        <v>139</v>
      </c>
      <c r="D1522" s="55" t="s">
        <v>71</v>
      </c>
      <c r="E1522" s="55" t="s">
        <v>169</v>
      </c>
      <c r="F1522" s="70">
        <v>304.36</v>
      </c>
      <c r="G1522" s="77">
        <v>51300</v>
      </c>
      <c r="H1522" s="77">
        <v>305.11</v>
      </c>
      <c r="I1522" s="77">
        <v>1</v>
      </c>
      <c r="J1522" s="77">
        <v>69.414797741001195</v>
      </c>
      <c r="K1522" s="77">
        <v>7.3769920566443103E-2</v>
      </c>
      <c r="L1522" s="77">
        <v>67.922983696908702</v>
      </c>
      <c r="M1522" s="77">
        <v>7.0633170545787993E-2</v>
      </c>
      <c r="N1522" s="77">
        <v>1.4918140440924701</v>
      </c>
      <c r="O1522" s="77">
        <v>3.1367500206550499E-3</v>
      </c>
      <c r="P1522" s="77">
        <v>-1.46655334975454E-3</v>
      </c>
      <c r="Q1522" s="77">
        <v>-1.46655334975454E-3</v>
      </c>
      <c r="R1522" s="77">
        <v>0</v>
      </c>
      <c r="S1522" s="77">
        <v>3.2928422000000003E-11</v>
      </c>
      <c r="T1522" s="77" t="s">
        <v>155</v>
      </c>
      <c r="U1522" s="105">
        <v>-0.162983015525033</v>
      </c>
      <c r="V1522" s="105">
        <v>0</v>
      </c>
      <c r="W1522" s="101">
        <v>-0.16298568390705601</v>
      </c>
    </row>
    <row r="1523" spans="2:23" x14ac:dyDescent="0.25">
      <c r="B1523" s="55" t="s">
        <v>116</v>
      </c>
      <c r="C1523" s="76" t="s">
        <v>139</v>
      </c>
      <c r="D1523" s="55" t="s">
        <v>71</v>
      </c>
      <c r="E1523" s="55" t="s">
        <v>170</v>
      </c>
      <c r="F1523" s="70">
        <v>305</v>
      </c>
      <c r="G1523" s="77">
        <v>54750</v>
      </c>
      <c r="H1523" s="77">
        <v>309.83</v>
      </c>
      <c r="I1523" s="77">
        <v>1</v>
      </c>
      <c r="J1523" s="77">
        <v>80.145407726319405</v>
      </c>
      <c r="K1523" s="77">
        <v>0.68273110928959502</v>
      </c>
      <c r="L1523" s="77">
        <v>81.695696349442997</v>
      </c>
      <c r="M1523" s="77">
        <v>0.70939931518674804</v>
      </c>
      <c r="N1523" s="77">
        <v>-1.5502886231235999</v>
      </c>
      <c r="O1523" s="77">
        <v>-2.6668205897152901E-2</v>
      </c>
      <c r="P1523" s="77">
        <v>7.5106341277381204E-4</v>
      </c>
      <c r="Q1523" s="77">
        <v>7.5106341277381096E-4</v>
      </c>
      <c r="R1523" s="77">
        <v>0</v>
      </c>
      <c r="S1523" s="77">
        <v>5.9957789999999996E-11</v>
      </c>
      <c r="T1523" s="77" t="s">
        <v>156</v>
      </c>
      <c r="U1523" s="105">
        <v>-0.71031246618630595</v>
      </c>
      <c r="V1523" s="105">
        <v>0</v>
      </c>
      <c r="W1523" s="101">
        <v>-0.71032409552700404</v>
      </c>
    </row>
    <row r="1524" spans="2:23" x14ac:dyDescent="0.25">
      <c r="B1524" s="55" t="s">
        <v>116</v>
      </c>
      <c r="C1524" s="76" t="s">
        <v>139</v>
      </c>
      <c r="D1524" s="55" t="s">
        <v>71</v>
      </c>
      <c r="E1524" s="55" t="s">
        <v>171</v>
      </c>
      <c r="F1524" s="70">
        <v>304.75</v>
      </c>
      <c r="G1524" s="77">
        <v>53150</v>
      </c>
      <c r="H1524" s="77">
        <v>308.73</v>
      </c>
      <c r="I1524" s="77">
        <v>1</v>
      </c>
      <c r="J1524" s="77">
        <v>141.20856564354901</v>
      </c>
      <c r="K1524" s="77">
        <v>0.87735379648876899</v>
      </c>
      <c r="L1524" s="77">
        <v>140.661662929551</v>
      </c>
      <c r="M1524" s="77">
        <v>0.87057095039669696</v>
      </c>
      <c r="N1524" s="77">
        <v>0.54690271399713297</v>
      </c>
      <c r="O1524" s="77">
        <v>6.78284609207137E-3</v>
      </c>
      <c r="P1524" s="77">
        <v>-7.53885126231827E-4</v>
      </c>
      <c r="Q1524" s="77">
        <v>-7.53885126231827E-4</v>
      </c>
      <c r="R1524" s="77">
        <v>0</v>
      </c>
      <c r="S1524" s="77">
        <v>2.5007081999999998E-11</v>
      </c>
      <c r="T1524" s="77" t="s">
        <v>155</v>
      </c>
      <c r="U1524" s="105">
        <v>-9.6102591426625306E-2</v>
      </c>
      <c r="V1524" s="105">
        <v>0</v>
      </c>
      <c r="W1524" s="101">
        <v>-9.61041648324584E-2</v>
      </c>
    </row>
    <row r="1525" spans="2:23" x14ac:dyDescent="0.25">
      <c r="B1525" s="55" t="s">
        <v>116</v>
      </c>
      <c r="C1525" s="76" t="s">
        <v>139</v>
      </c>
      <c r="D1525" s="55" t="s">
        <v>71</v>
      </c>
      <c r="E1525" s="55" t="s">
        <v>171</v>
      </c>
      <c r="F1525" s="70">
        <v>304.75</v>
      </c>
      <c r="G1525" s="77">
        <v>54500</v>
      </c>
      <c r="H1525" s="77">
        <v>304.29000000000002</v>
      </c>
      <c r="I1525" s="77">
        <v>1</v>
      </c>
      <c r="J1525" s="77">
        <v>-1.49720952117587</v>
      </c>
      <c r="K1525" s="77">
        <v>1.2411940471609401E-4</v>
      </c>
      <c r="L1525" s="77">
        <v>-1.5574226321172999</v>
      </c>
      <c r="M1525" s="77">
        <v>1.34303548171076E-4</v>
      </c>
      <c r="N1525" s="77">
        <v>6.02131109414226E-2</v>
      </c>
      <c r="O1525" s="77">
        <v>-1.0184143454982E-5</v>
      </c>
      <c r="P1525" s="77">
        <v>-2.5495742960645099E-4</v>
      </c>
      <c r="Q1525" s="77">
        <v>-2.5495742960645202E-4</v>
      </c>
      <c r="R1525" s="77">
        <v>0</v>
      </c>
      <c r="S1525" s="77">
        <v>3.5992320000000001E-12</v>
      </c>
      <c r="T1525" s="77" t="s">
        <v>155</v>
      </c>
      <c r="U1525" s="105">
        <v>2.4596755668142001E-2</v>
      </c>
      <c r="V1525" s="105">
        <v>0</v>
      </c>
      <c r="W1525" s="101">
        <v>2.4596352966422201E-2</v>
      </c>
    </row>
    <row r="1526" spans="2:23" x14ac:dyDescent="0.25">
      <c r="B1526" s="55" t="s">
        <v>116</v>
      </c>
      <c r="C1526" s="76" t="s">
        <v>139</v>
      </c>
      <c r="D1526" s="55" t="s">
        <v>71</v>
      </c>
      <c r="E1526" s="55" t="s">
        <v>172</v>
      </c>
      <c r="F1526" s="70">
        <v>303.75</v>
      </c>
      <c r="G1526" s="77">
        <v>51250</v>
      </c>
      <c r="H1526" s="77">
        <v>303.75</v>
      </c>
      <c r="I1526" s="77">
        <v>1</v>
      </c>
      <c r="J1526" s="77">
        <v>0</v>
      </c>
      <c r="K1526" s="77">
        <v>0</v>
      </c>
      <c r="L1526" s="77">
        <v>0</v>
      </c>
      <c r="M1526" s="77">
        <v>0</v>
      </c>
      <c r="N1526" s="77">
        <v>0</v>
      </c>
      <c r="O1526" s="77">
        <v>0</v>
      </c>
      <c r="P1526" s="77">
        <v>0</v>
      </c>
      <c r="Q1526" s="77">
        <v>0</v>
      </c>
      <c r="R1526" s="77">
        <v>0</v>
      </c>
      <c r="S1526" s="77">
        <v>0</v>
      </c>
      <c r="T1526" s="77" t="s">
        <v>156</v>
      </c>
      <c r="U1526" s="105">
        <v>0</v>
      </c>
      <c r="V1526" s="105">
        <v>0</v>
      </c>
      <c r="W1526" s="101">
        <v>0</v>
      </c>
    </row>
    <row r="1527" spans="2:23" x14ac:dyDescent="0.25">
      <c r="B1527" s="55" t="s">
        <v>116</v>
      </c>
      <c r="C1527" s="76" t="s">
        <v>139</v>
      </c>
      <c r="D1527" s="55" t="s">
        <v>71</v>
      </c>
      <c r="E1527" s="55" t="s">
        <v>173</v>
      </c>
      <c r="F1527" s="70">
        <v>305.11</v>
      </c>
      <c r="G1527" s="77">
        <v>53200</v>
      </c>
      <c r="H1527" s="77">
        <v>307.74</v>
      </c>
      <c r="I1527" s="77">
        <v>1</v>
      </c>
      <c r="J1527" s="77">
        <v>75.163876212509095</v>
      </c>
      <c r="K1527" s="77">
        <v>0.28807352656888602</v>
      </c>
      <c r="L1527" s="77">
        <v>73.679263972387204</v>
      </c>
      <c r="M1527" s="77">
        <v>0.27680604457575297</v>
      </c>
      <c r="N1527" s="77">
        <v>1.4846122401219199</v>
      </c>
      <c r="O1527" s="77">
        <v>1.12674819931329E-2</v>
      </c>
      <c r="P1527" s="77">
        <v>-1.4665533496734E-3</v>
      </c>
      <c r="Q1527" s="77">
        <v>-1.4665533496734E-3</v>
      </c>
      <c r="R1527" s="77">
        <v>0</v>
      </c>
      <c r="S1527" s="77">
        <v>1.09668207E-10</v>
      </c>
      <c r="T1527" s="77" t="s">
        <v>156</v>
      </c>
      <c r="U1527" s="105">
        <v>-0.45189202177488702</v>
      </c>
      <c r="V1527" s="105">
        <v>0</v>
      </c>
      <c r="W1527" s="101">
        <v>-0.451899420217868</v>
      </c>
    </row>
    <row r="1528" spans="2:23" x14ac:dyDescent="0.25">
      <c r="B1528" s="55" t="s">
        <v>116</v>
      </c>
      <c r="C1528" s="76" t="s">
        <v>139</v>
      </c>
      <c r="D1528" s="55" t="s">
        <v>71</v>
      </c>
      <c r="E1528" s="55" t="s">
        <v>174</v>
      </c>
      <c r="F1528" s="70">
        <v>310.14999999999998</v>
      </c>
      <c r="G1528" s="77">
        <v>53100</v>
      </c>
      <c r="H1528" s="77">
        <v>310.14999999999998</v>
      </c>
      <c r="I1528" s="77">
        <v>1</v>
      </c>
      <c r="J1528" s="77">
        <v>-1.534161E-12</v>
      </c>
      <c r="K1528" s="77">
        <v>0</v>
      </c>
      <c r="L1528" s="77">
        <v>-5.99119E-13</v>
      </c>
      <c r="M1528" s="77">
        <v>0</v>
      </c>
      <c r="N1528" s="77">
        <v>-9.3504299999999994E-13</v>
      </c>
      <c r="O1528" s="77">
        <v>0</v>
      </c>
      <c r="P1528" s="77">
        <v>-7.1319899999999996E-13</v>
      </c>
      <c r="Q1528" s="77">
        <v>-7.1319899999999996E-13</v>
      </c>
      <c r="R1528" s="77">
        <v>0</v>
      </c>
      <c r="S1528" s="77">
        <v>0</v>
      </c>
      <c r="T1528" s="77" t="s">
        <v>156</v>
      </c>
      <c r="U1528" s="105">
        <v>0</v>
      </c>
      <c r="V1528" s="105">
        <v>0</v>
      </c>
      <c r="W1528" s="101">
        <v>0</v>
      </c>
    </row>
    <row r="1529" spans="2:23" x14ac:dyDescent="0.25">
      <c r="B1529" s="55" t="s">
        <v>116</v>
      </c>
      <c r="C1529" s="76" t="s">
        <v>139</v>
      </c>
      <c r="D1529" s="55" t="s">
        <v>71</v>
      </c>
      <c r="E1529" s="55" t="s">
        <v>175</v>
      </c>
      <c r="F1529" s="70">
        <v>310.14999999999998</v>
      </c>
      <c r="G1529" s="77">
        <v>52000</v>
      </c>
      <c r="H1529" s="77">
        <v>310.14999999999998</v>
      </c>
      <c r="I1529" s="77">
        <v>1</v>
      </c>
      <c r="J1529" s="77">
        <v>-1.534161E-12</v>
      </c>
      <c r="K1529" s="77">
        <v>0</v>
      </c>
      <c r="L1529" s="77">
        <v>-5.99119E-13</v>
      </c>
      <c r="M1529" s="77">
        <v>0</v>
      </c>
      <c r="N1529" s="77">
        <v>-9.3504299999999994E-13</v>
      </c>
      <c r="O1529" s="77">
        <v>0</v>
      </c>
      <c r="P1529" s="77">
        <v>-7.1319899999999996E-13</v>
      </c>
      <c r="Q1529" s="77">
        <v>-7.1319899999999996E-13</v>
      </c>
      <c r="R1529" s="77">
        <v>0</v>
      </c>
      <c r="S1529" s="77">
        <v>0</v>
      </c>
      <c r="T1529" s="77" t="s">
        <v>156</v>
      </c>
      <c r="U1529" s="105">
        <v>0</v>
      </c>
      <c r="V1529" s="105">
        <v>0</v>
      </c>
      <c r="W1529" s="101">
        <v>0</v>
      </c>
    </row>
    <row r="1530" spans="2:23" x14ac:dyDescent="0.25">
      <c r="B1530" s="55" t="s">
        <v>116</v>
      </c>
      <c r="C1530" s="76" t="s">
        <v>139</v>
      </c>
      <c r="D1530" s="55" t="s">
        <v>71</v>
      </c>
      <c r="E1530" s="55" t="s">
        <v>175</v>
      </c>
      <c r="F1530" s="70">
        <v>310.14999999999998</v>
      </c>
      <c r="G1530" s="77">
        <v>53050</v>
      </c>
      <c r="H1530" s="77">
        <v>309.44</v>
      </c>
      <c r="I1530" s="77">
        <v>1</v>
      </c>
      <c r="J1530" s="77">
        <v>-120.53741785947599</v>
      </c>
      <c r="K1530" s="77">
        <v>0.13657512957976001</v>
      </c>
      <c r="L1530" s="77">
        <v>-119.807256197557</v>
      </c>
      <c r="M1530" s="77">
        <v>0.13492551919331899</v>
      </c>
      <c r="N1530" s="77">
        <v>-0.73016166191841603</v>
      </c>
      <c r="O1530" s="77">
        <v>1.64961038644159E-3</v>
      </c>
      <c r="P1530" s="77">
        <v>4.0288557510984897E-4</v>
      </c>
      <c r="Q1530" s="77">
        <v>4.02885575109848E-4</v>
      </c>
      <c r="R1530" s="77">
        <v>0</v>
      </c>
      <c r="S1530" s="77">
        <v>1.525778E-12</v>
      </c>
      <c r="T1530" s="77" t="s">
        <v>155</v>
      </c>
      <c r="U1530" s="105">
        <v>-7.3737302943866897E-3</v>
      </c>
      <c r="V1530" s="105">
        <v>0</v>
      </c>
      <c r="W1530" s="101">
        <v>-7.3738510181890898E-3</v>
      </c>
    </row>
    <row r="1531" spans="2:23" x14ac:dyDescent="0.25">
      <c r="B1531" s="55" t="s">
        <v>116</v>
      </c>
      <c r="C1531" s="76" t="s">
        <v>139</v>
      </c>
      <c r="D1531" s="55" t="s">
        <v>71</v>
      </c>
      <c r="E1531" s="55" t="s">
        <v>175</v>
      </c>
      <c r="F1531" s="70">
        <v>310.14999999999998</v>
      </c>
      <c r="G1531" s="77">
        <v>53050</v>
      </c>
      <c r="H1531" s="77">
        <v>309.44</v>
      </c>
      <c r="I1531" s="77">
        <v>2</v>
      </c>
      <c r="J1531" s="77">
        <v>-107.02709431655801</v>
      </c>
      <c r="K1531" s="77">
        <v>9.7365790801686197E-2</v>
      </c>
      <c r="L1531" s="77">
        <v>-106.37877214038799</v>
      </c>
      <c r="M1531" s="77">
        <v>9.6189766877821603E-2</v>
      </c>
      <c r="N1531" s="77">
        <v>-0.64832217616985799</v>
      </c>
      <c r="O1531" s="77">
        <v>1.1760239238646599E-3</v>
      </c>
      <c r="P1531" s="77">
        <v>3.5772852238223E-4</v>
      </c>
      <c r="Q1531" s="77">
        <v>3.5772852238223E-4</v>
      </c>
      <c r="R1531" s="77">
        <v>0</v>
      </c>
      <c r="S1531" s="77">
        <v>1.0877419999999999E-12</v>
      </c>
      <c r="T1531" s="77" t="s">
        <v>155</v>
      </c>
      <c r="U1531" s="105">
        <v>-9.5982413586934504E-2</v>
      </c>
      <c r="V1531" s="105">
        <v>0</v>
      </c>
      <c r="W1531" s="101">
        <v>-9.5983985025198296E-2</v>
      </c>
    </row>
    <row r="1532" spans="2:23" x14ac:dyDescent="0.25">
      <c r="B1532" s="55" t="s">
        <v>116</v>
      </c>
      <c r="C1532" s="76" t="s">
        <v>139</v>
      </c>
      <c r="D1532" s="55" t="s">
        <v>71</v>
      </c>
      <c r="E1532" s="55" t="s">
        <v>175</v>
      </c>
      <c r="F1532" s="70">
        <v>310.14999999999998</v>
      </c>
      <c r="G1532" s="77">
        <v>53100</v>
      </c>
      <c r="H1532" s="77">
        <v>310.14999999999998</v>
      </c>
      <c r="I1532" s="77">
        <v>2</v>
      </c>
      <c r="J1532" s="77">
        <v>-1.534161E-12</v>
      </c>
      <c r="K1532" s="77">
        <v>0</v>
      </c>
      <c r="L1532" s="77">
        <v>-5.99119E-13</v>
      </c>
      <c r="M1532" s="77">
        <v>0</v>
      </c>
      <c r="N1532" s="77">
        <v>-9.3504299999999994E-13</v>
      </c>
      <c r="O1532" s="77">
        <v>0</v>
      </c>
      <c r="P1532" s="77">
        <v>-7.1319899999999996E-13</v>
      </c>
      <c r="Q1532" s="77">
        <v>-7.1319899999999996E-13</v>
      </c>
      <c r="R1532" s="77">
        <v>0</v>
      </c>
      <c r="S1532" s="77">
        <v>0</v>
      </c>
      <c r="T1532" s="77" t="s">
        <v>156</v>
      </c>
      <c r="U1532" s="105">
        <v>0</v>
      </c>
      <c r="V1532" s="105">
        <v>0</v>
      </c>
      <c r="W1532" s="101">
        <v>0</v>
      </c>
    </row>
    <row r="1533" spans="2:23" x14ac:dyDescent="0.25">
      <c r="B1533" s="55" t="s">
        <v>116</v>
      </c>
      <c r="C1533" s="76" t="s">
        <v>139</v>
      </c>
      <c r="D1533" s="55" t="s">
        <v>71</v>
      </c>
      <c r="E1533" s="55" t="s">
        <v>176</v>
      </c>
      <c r="F1533" s="70">
        <v>310.51</v>
      </c>
      <c r="G1533" s="77">
        <v>53000</v>
      </c>
      <c r="H1533" s="77">
        <v>310.14999999999998</v>
      </c>
      <c r="I1533" s="77">
        <v>1</v>
      </c>
      <c r="J1533" s="77">
        <v>-26.7360217662794</v>
      </c>
      <c r="K1533" s="77">
        <v>0</v>
      </c>
      <c r="L1533" s="77">
        <v>-26.778247570876001</v>
      </c>
      <c r="M1533" s="77">
        <v>0</v>
      </c>
      <c r="N1533" s="77">
        <v>4.2225804596596202E-2</v>
      </c>
      <c r="O1533" s="77">
        <v>0</v>
      </c>
      <c r="P1533" s="77">
        <v>2.556270386921E-6</v>
      </c>
      <c r="Q1533" s="77">
        <v>2.5562703869219999E-6</v>
      </c>
      <c r="R1533" s="77">
        <v>0</v>
      </c>
      <c r="S1533" s="77">
        <v>0</v>
      </c>
      <c r="T1533" s="77" t="s">
        <v>155</v>
      </c>
      <c r="U1533" s="105">
        <v>1.5201289654775201E-2</v>
      </c>
      <c r="V1533" s="105">
        <v>0</v>
      </c>
      <c r="W1533" s="101">
        <v>1.52010407770138E-2</v>
      </c>
    </row>
    <row r="1534" spans="2:23" x14ac:dyDescent="0.25">
      <c r="B1534" s="55" t="s">
        <v>116</v>
      </c>
      <c r="C1534" s="76" t="s">
        <v>139</v>
      </c>
      <c r="D1534" s="55" t="s">
        <v>71</v>
      </c>
      <c r="E1534" s="55" t="s">
        <v>176</v>
      </c>
      <c r="F1534" s="70">
        <v>310.51</v>
      </c>
      <c r="G1534" s="77">
        <v>53000</v>
      </c>
      <c r="H1534" s="77">
        <v>310.14999999999998</v>
      </c>
      <c r="I1534" s="77">
        <v>2</v>
      </c>
      <c r="J1534" s="77">
        <v>-23.6168192268801</v>
      </c>
      <c r="K1534" s="77">
        <v>0</v>
      </c>
      <c r="L1534" s="77">
        <v>-23.654118687607099</v>
      </c>
      <c r="M1534" s="77">
        <v>0</v>
      </c>
      <c r="N1534" s="77">
        <v>3.7299460727055499E-2</v>
      </c>
      <c r="O1534" s="77">
        <v>0</v>
      </c>
      <c r="P1534" s="77">
        <v>2.2580388635939999E-6</v>
      </c>
      <c r="Q1534" s="77">
        <v>2.2580388635949998E-6</v>
      </c>
      <c r="R1534" s="77">
        <v>0</v>
      </c>
      <c r="S1534" s="77">
        <v>0</v>
      </c>
      <c r="T1534" s="77" t="s">
        <v>155</v>
      </c>
      <c r="U1534" s="105">
        <v>1.3427805861740401E-2</v>
      </c>
      <c r="V1534" s="105">
        <v>0</v>
      </c>
      <c r="W1534" s="101">
        <v>1.3427586019717899E-2</v>
      </c>
    </row>
    <row r="1535" spans="2:23" x14ac:dyDescent="0.25">
      <c r="B1535" s="55" t="s">
        <v>116</v>
      </c>
      <c r="C1535" s="76" t="s">
        <v>139</v>
      </c>
      <c r="D1535" s="55" t="s">
        <v>71</v>
      </c>
      <c r="E1535" s="55" t="s">
        <v>176</v>
      </c>
      <c r="F1535" s="70">
        <v>310.51</v>
      </c>
      <c r="G1535" s="77">
        <v>53000</v>
      </c>
      <c r="H1535" s="77">
        <v>310.14999999999998</v>
      </c>
      <c r="I1535" s="77">
        <v>3</v>
      </c>
      <c r="J1535" s="77">
        <v>-23.6168192268801</v>
      </c>
      <c r="K1535" s="77">
        <v>0</v>
      </c>
      <c r="L1535" s="77">
        <v>-23.654118687607099</v>
      </c>
      <c r="M1535" s="77">
        <v>0</v>
      </c>
      <c r="N1535" s="77">
        <v>3.7299460727055499E-2</v>
      </c>
      <c r="O1535" s="77">
        <v>0</v>
      </c>
      <c r="P1535" s="77">
        <v>2.2580388635939999E-6</v>
      </c>
      <c r="Q1535" s="77">
        <v>2.2580388635949998E-6</v>
      </c>
      <c r="R1535" s="77">
        <v>0</v>
      </c>
      <c r="S1535" s="77">
        <v>0</v>
      </c>
      <c r="T1535" s="77" t="s">
        <v>155</v>
      </c>
      <c r="U1535" s="105">
        <v>1.3427805861740401E-2</v>
      </c>
      <c r="V1535" s="105">
        <v>0</v>
      </c>
      <c r="W1535" s="101">
        <v>1.3427586019717899E-2</v>
      </c>
    </row>
    <row r="1536" spans="2:23" x14ac:dyDescent="0.25">
      <c r="B1536" s="55" t="s">
        <v>116</v>
      </c>
      <c r="C1536" s="76" t="s">
        <v>139</v>
      </c>
      <c r="D1536" s="55" t="s">
        <v>71</v>
      </c>
      <c r="E1536" s="55" t="s">
        <v>176</v>
      </c>
      <c r="F1536" s="70">
        <v>310.51</v>
      </c>
      <c r="G1536" s="77">
        <v>53000</v>
      </c>
      <c r="H1536" s="77">
        <v>310.14999999999998</v>
      </c>
      <c r="I1536" s="77">
        <v>4</v>
      </c>
      <c r="J1536" s="77">
        <v>-25.920899151453799</v>
      </c>
      <c r="K1536" s="77">
        <v>0</v>
      </c>
      <c r="L1536" s="77">
        <v>-25.961837583958999</v>
      </c>
      <c r="M1536" s="77">
        <v>0</v>
      </c>
      <c r="N1536" s="77">
        <v>4.09384325052276E-2</v>
      </c>
      <c r="O1536" s="77">
        <v>0</v>
      </c>
      <c r="P1536" s="77">
        <v>2.4783353125700001E-6</v>
      </c>
      <c r="Q1536" s="77">
        <v>2.4783353125690001E-6</v>
      </c>
      <c r="R1536" s="77">
        <v>0</v>
      </c>
      <c r="S1536" s="77">
        <v>0</v>
      </c>
      <c r="T1536" s="77" t="s">
        <v>155</v>
      </c>
      <c r="U1536" s="105">
        <v>1.4737835701882401E-2</v>
      </c>
      <c r="V1536" s="105">
        <v>0</v>
      </c>
      <c r="W1536" s="101">
        <v>1.47375944118577E-2</v>
      </c>
    </row>
    <row r="1537" spans="2:23" x14ac:dyDescent="0.25">
      <c r="B1537" s="55" t="s">
        <v>116</v>
      </c>
      <c r="C1537" s="76" t="s">
        <v>139</v>
      </c>
      <c r="D1537" s="55" t="s">
        <v>71</v>
      </c>
      <c r="E1537" s="55" t="s">
        <v>176</v>
      </c>
      <c r="F1537" s="70">
        <v>310.51</v>
      </c>
      <c r="G1537" s="77">
        <v>53204</v>
      </c>
      <c r="H1537" s="77">
        <v>310.32</v>
      </c>
      <c r="I1537" s="77">
        <v>1</v>
      </c>
      <c r="J1537" s="77">
        <v>10.4686334972839</v>
      </c>
      <c r="K1537" s="77">
        <v>1.4005894316998099E-2</v>
      </c>
      <c r="L1537" s="77">
        <v>10.372636391055</v>
      </c>
      <c r="M1537" s="77">
        <v>1.3750204652592701E-2</v>
      </c>
      <c r="N1537" s="77">
        <v>9.5997106228909404E-2</v>
      </c>
      <c r="O1537" s="77">
        <v>2.5568966440539498E-4</v>
      </c>
      <c r="P1537" s="77">
        <v>-1.9202567581719999E-6</v>
      </c>
      <c r="Q1537" s="77">
        <v>-1.9202567581719999E-6</v>
      </c>
      <c r="R1537" s="77">
        <v>0</v>
      </c>
      <c r="S1537" s="77">
        <v>4.7099999999999996E-16</v>
      </c>
      <c r="T1537" s="77" t="s">
        <v>155</v>
      </c>
      <c r="U1537" s="105">
        <v>9.7609357359893095E-2</v>
      </c>
      <c r="V1537" s="105">
        <v>0</v>
      </c>
      <c r="W1537" s="101">
        <v>9.7607759285065404E-2</v>
      </c>
    </row>
    <row r="1538" spans="2:23" x14ac:dyDescent="0.25">
      <c r="B1538" s="55" t="s">
        <v>116</v>
      </c>
      <c r="C1538" s="76" t="s">
        <v>139</v>
      </c>
      <c r="D1538" s="55" t="s">
        <v>71</v>
      </c>
      <c r="E1538" s="55" t="s">
        <v>176</v>
      </c>
      <c r="F1538" s="70">
        <v>310.51</v>
      </c>
      <c r="G1538" s="77">
        <v>53304</v>
      </c>
      <c r="H1538" s="77">
        <v>312.52</v>
      </c>
      <c r="I1538" s="77">
        <v>1</v>
      </c>
      <c r="J1538" s="77">
        <v>42.974673964953197</v>
      </c>
      <c r="K1538" s="77">
        <v>0.17120045524192701</v>
      </c>
      <c r="L1538" s="77">
        <v>42.913299790215902</v>
      </c>
      <c r="M1538" s="77">
        <v>0.170711805406635</v>
      </c>
      <c r="N1538" s="77">
        <v>6.1374174737299801E-2</v>
      </c>
      <c r="O1538" s="77">
        <v>4.88649835291943E-4</v>
      </c>
      <c r="P1538" s="77">
        <v>-1.2267615118980001E-6</v>
      </c>
      <c r="Q1538" s="77">
        <v>-1.2267615118980001E-6</v>
      </c>
      <c r="R1538" s="77">
        <v>0</v>
      </c>
      <c r="S1538" s="77">
        <v>1.4000000000000001E-16</v>
      </c>
      <c r="T1538" s="77" t="s">
        <v>156</v>
      </c>
      <c r="U1538" s="105">
        <v>2.8859662218997599E-2</v>
      </c>
      <c r="V1538" s="105">
        <v>0</v>
      </c>
      <c r="W1538" s="101">
        <v>2.8859189724341601E-2</v>
      </c>
    </row>
    <row r="1539" spans="2:23" x14ac:dyDescent="0.25">
      <c r="B1539" s="55" t="s">
        <v>116</v>
      </c>
      <c r="C1539" s="76" t="s">
        <v>139</v>
      </c>
      <c r="D1539" s="55" t="s">
        <v>71</v>
      </c>
      <c r="E1539" s="55" t="s">
        <v>176</v>
      </c>
      <c r="F1539" s="70">
        <v>310.51</v>
      </c>
      <c r="G1539" s="77">
        <v>53354</v>
      </c>
      <c r="H1539" s="77">
        <v>310.97000000000003</v>
      </c>
      <c r="I1539" s="77">
        <v>1</v>
      </c>
      <c r="J1539" s="77">
        <v>23.233023961090801</v>
      </c>
      <c r="K1539" s="77">
        <v>1.1335241449909E-2</v>
      </c>
      <c r="L1539" s="77">
        <v>23.290084843643701</v>
      </c>
      <c r="M1539" s="77">
        <v>1.13909890925066E-2</v>
      </c>
      <c r="N1539" s="77">
        <v>-5.7060882552917302E-2</v>
      </c>
      <c r="O1539" s="77">
        <v>-5.5747642597574998E-5</v>
      </c>
      <c r="P1539" s="77">
        <v>-2.2199584589167E-5</v>
      </c>
      <c r="Q1539" s="77">
        <v>-2.2199584589167E-5</v>
      </c>
      <c r="R1539" s="77">
        <v>0</v>
      </c>
      <c r="S1539" s="77">
        <v>1.0349E-14</v>
      </c>
      <c r="T1539" s="77" t="s">
        <v>156</v>
      </c>
      <c r="U1539" s="105">
        <v>8.9249835135734798E-3</v>
      </c>
      <c r="V1539" s="105">
        <v>0</v>
      </c>
      <c r="W1539" s="101">
        <v>8.9248373924240704E-3</v>
      </c>
    </row>
    <row r="1540" spans="2:23" x14ac:dyDescent="0.25">
      <c r="B1540" s="55" t="s">
        <v>116</v>
      </c>
      <c r="C1540" s="76" t="s">
        <v>139</v>
      </c>
      <c r="D1540" s="55" t="s">
        <v>71</v>
      </c>
      <c r="E1540" s="55" t="s">
        <v>176</v>
      </c>
      <c r="F1540" s="70">
        <v>310.51</v>
      </c>
      <c r="G1540" s="77">
        <v>53454</v>
      </c>
      <c r="H1540" s="77">
        <v>311.16000000000003</v>
      </c>
      <c r="I1540" s="77">
        <v>1</v>
      </c>
      <c r="J1540" s="77">
        <v>13.569848622818499</v>
      </c>
      <c r="K1540" s="77">
        <v>1.2558401990271501E-2</v>
      </c>
      <c r="L1540" s="77">
        <v>13.626401221594</v>
      </c>
      <c r="M1540" s="77">
        <v>1.2663294859176799E-2</v>
      </c>
      <c r="N1540" s="77">
        <v>-5.65525987754667E-2</v>
      </c>
      <c r="O1540" s="77">
        <v>-1.04892868905225E-4</v>
      </c>
      <c r="P1540" s="77">
        <v>-2.0990152910577999E-5</v>
      </c>
      <c r="Q1540" s="77">
        <v>-2.0990152910576E-5</v>
      </c>
      <c r="R1540" s="77">
        <v>0</v>
      </c>
      <c r="S1540" s="77">
        <v>3.0048000000000002E-14</v>
      </c>
      <c r="T1540" s="77" t="s">
        <v>156</v>
      </c>
      <c r="U1540" s="105">
        <v>4.1548142978997003E-3</v>
      </c>
      <c r="V1540" s="105">
        <v>0</v>
      </c>
      <c r="W1540" s="101">
        <v>4.15474627466583E-3</v>
      </c>
    </row>
    <row r="1541" spans="2:23" x14ac:dyDescent="0.25">
      <c r="B1541" s="55" t="s">
        <v>116</v>
      </c>
      <c r="C1541" s="76" t="s">
        <v>139</v>
      </c>
      <c r="D1541" s="55" t="s">
        <v>71</v>
      </c>
      <c r="E1541" s="55" t="s">
        <v>176</v>
      </c>
      <c r="F1541" s="70">
        <v>310.51</v>
      </c>
      <c r="G1541" s="77">
        <v>53604</v>
      </c>
      <c r="H1541" s="77">
        <v>311.58</v>
      </c>
      <c r="I1541" s="77">
        <v>1</v>
      </c>
      <c r="J1541" s="77">
        <v>30.609705590896699</v>
      </c>
      <c r="K1541" s="77">
        <v>4.07575023217197E-2</v>
      </c>
      <c r="L1541" s="77">
        <v>30.688557568436199</v>
      </c>
      <c r="M1541" s="77">
        <v>4.0967759104958201E-2</v>
      </c>
      <c r="N1541" s="77">
        <v>-7.8851977539501295E-2</v>
      </c>
      <c r="O1541" s="77">
        <v>-2.1025678323848701E-4</v>
      </c>
      <c r="P1541" s="77">
        <v>1.4375879844422E-5</v>
      </c>
      <c r="Q1541" s="77">
        <v>1.4375879844422E-5</v>
      </c>
      <c r="R1541" s="77">
        <v>0</v>
      </c>
      <c r="S1541" s="77">
        <v>8.9899999999999997E-15</v>
      </c>
      <c r="T1541" s="77" t="s">
        <v>156</v>
      </c>
      <c r="U1541" s="105">
        <v>1.8972294824850602E-2</v>
      </c>
      <c r="V1541" s="105">
        <v>0</v>
      </c>
      <c r="W1541" s="101">
        <v>1.8971984207635101E-2</v>
      </c>
    </row>
    <row r="1542" spans="2:23" x14ac:dyDescent="0.25">
      <c r="B1542" s="55" t="s">
        <v>116</v>
      </c>
      <c r="C1542" s="76" t="s">
        <v>139</v>
      </c>
      <c r="D1542" s="55" t="s">
        <v>71</v>
      </c>
      <c r="E1542" s="55" t="s">
        <v>176</v>
      </c>
      <c r="F1542" s="70">
        <v>310.51</v>
      </c>
      <c r="G1542" s="77">
        <v>53654</v>
      </c>
      <c r="H1542" s="77">
        <v>310.33999999999997</v>
      </c>
      <c r="I1542" s="77">
        <v>1</v>
      </c>
      <c r="J1542" s="77">
        <v>-21.101112604013501</v>
      </c>
      <c r="K1542" s="77">
        <v>2.1715181604016399E-2</v>
      </c>
      <c r="L1542" s="77">
        <v>-20.978130710246099</v>
      </c>
      <c r="M1542" s="77">
        <v>2.1462797584050199E-2</v>
      </c>
      <c r="N1542" s="77">
        <v>-0.12298189376742701</v>
      </c>
      <c r="O1542" s="77">
        <v>2.5238401996616498E-4</v>
      </c>
      <c r="P1542" s="77">
        <v>2.2410191985144E-5</v>
      </c>
      <c r="Q1542" s="77">
        <v>2.2410191985144E-5</v>
      </c>
      <c r="R1542" s="77">
        <v>0</v>
      </c>
      <c r="S1542" s="77">
        <v>2.4493000000000001E-14</v>
      </c>
      <c r="T1542" s="77" t="s">
        <v>156</v>
      </c>
      <c r="U1542" s="105">
        <v>5.7439387457532298E-2</v>
      </c>
      <c r="V1542" s="105">
        <v>0</v>
      </c>
      <c r="W1542" s="101">
        <v>5.7438447051389903E-2</v>
      </c>
    </row>
    <row r="1543" spans="2:23" x14ac:dyDescent="0.25">
      <c r="B1543" s="55" t="s">
        <v>116</v>
      </c>
      <c r="C1543" s="76" t="s">
        <v>139</v>
      </c>
      <c r="D1543" s="55" t="s">
        <v>71</v>
      </c>
      <c r="E1543" s="55" t="s">
        <v>177</v>
      </c>
      <c r="F1543" s="70">
        <v>309.44</v>
      </c>
      <c r="G1543" s="77">
        <v>53150</v>
      </c>
      <c r="H1543" s="77">
        <v>308.73</v>
      </c>
      <c r="I1543" s="77">
        <v>1</v>
      </c>
      <c r="J1543" s="77">
        <v>-23.997827693583002</v>
      </c>
      <c r="K1543" s="77">
        <v>1.5756507282538201E-2</v>
      </c>
      <c r="L1543" s="77">
        <v>-23.637596402302499</v>
      </c>
      <c r="M1543" s="77">
        <v>1.5287015966234101E-2</v>
      </c>
      <c r="N1543" s="77">
        <v>-0.36023129128047698</v>
      </c>
      <c r="O1543" s="77">
        <v>4.6949131630414899E-4</v>
      </c>
      <c r="P1543" s="77">
        <v>2.2693004883755998E-5</v>
      </c>
      <c r="Q1543" s="77">
        <v>2.2693004883754999E-5</v>
      </c>
      <c r="R1543" s="77">
        <v>0</v>
      </c>
      <c r="S1543" s="77">
        <v>1.409E-14</v>
      </c>
      <c r="T1543" s="77" t="s">
        <v>155</v>
      </c>
      <c r="U1543" s="105">
        <v>-0.11065149330926299</v>
      </c>
      <c r="V1543" s="105">
        <v>0</v>
      </c>
      <c r="W1543" s="101">
        <v>-0.110653304911869</v>
      </c>
    </row>
    <row r="1544" spans="2:23" x14ac:dyDescent="0.25">
      <c r="B1544" s="55" t="s">
        <v>116</v>
      </c>
      <c r="C1544" s="76" t="s">
        <v>139</v>
      </c>
      <c r="D1544" s="55" t="s">
        <v>71</v>
      </c>
      <c r="E1544" s="55" t="s">
        <v>177</v>
      </c>
      <c r="F1544" s="70">
        <v>309.44</v>
      </c>
      <c r="G1544" s="77">
        <v>53150</v>
      </c>
      <c r="H1544" s="77">
        <v>308.73</v>
      </c>
      <c r="I1544" s="77">
        <v>2</v>
      </c>
      <c r="J1544" s="77">
        <v>-23.9273670616092</v>
      </c>
      <c r="K1544" s="77">
        <v>1.56812925203819E-2</v>
      </c>
      <c r="L1544" s="77">
        <v>-23.568193454580999</v>
      </c>
      <c r="M1544" s="77">
        <v>1.5214042352896801E-2</v>
      </c>
      <c r="N1544" s="77">
        <v>-0.35917360702822099</v>
      </c>
      <c r="O1544" s="77">
        <v>4.6725016748501799E-4</v>
      </c>
      <c r="P1544" s="77">
        <v>2.2626375371599001E-5</v>
      </c>
      <c r="Q1544" s="77">
        <v>2.2626375371598001E-5</v>
      </c>
      <c r="R1544" s="77">
        <v>0</v>
      </c>
      <c r="S1544" s="77">
        <v>1.4021999999999999E-14</v>
      </c>
      <c r="T1544" s="77" t="s">
        <v>155</v>
      </c>
      <c r="U1544" s="105">
        <v>-0.110593242972922</v>
      </c>
      <c r="V1544" s="105">
        <v>0</v>
      </c>
      <c r="W1544" s="101">
        <v>-0.11059505362184401</v>
      </c>
    </row>
    <row r="1545" spans="2:23" x14ac:dyDescent="0.25">
      <c r="B1545" s="55" t="s">
        <v>116</v>
      </c>
      <c r="C1545" s="76" t="s">
        <v>139</v>
      </c>
      <c r="D1545" s="55" t="s">
        <v>71</v>
      </c>
      <c r="E1545" s="55" t="s">
        <v>177</v>
      </c>
      <c r="F1545" s="70">
        <v>309.44</v>
      </c>
      <c r="G1545" s="77">
        <v>53900</v>
      </c>
      <c r="H1545" s="77">
        <v>308.64999999999998</v>
      </c>
      <c r="I1545" s="77">
        <v>1</v>
      </c>
      <c r="J1545" s="77">
        <v>-17.657425710235199</v>
      </c>
      <c r="K1545" s="77">
        <v>1.4622701619215099E-2</v>
      </c>
      <c r="L1545" s="77">
        <v>-17.341647073291401</v>
      </c>
      <c r="M1545" s="77">
        <v>1.41043647187645E-2</v>
      </c>
      <c r="N1545" s="77">
        <v>-0.31577863694382002</v>
      </c>
      <c r="O1545" s="77">
        <v>5.18336900450552E-4</v>
      </c>
      <c r="P1545" s="77">
        <v>-3.68548513779024E-4</v>
      </c>
      <c r="Q1545" s="77">
        <v>-3.68548513779024E-4</v>
      </c>
      <c r="R1545" s="77">
        <v>0</v>
      </c>
      <c r="S1545" s="77">
        <v>6.3703340000000003E-12</v>
      </c>
      <c r="T1545" s="77" t="s">
        <v>155</v>
      </c>
      <c r="U1545" s="105">
        <v>-8.9275695785883194E-2</v>
      </c>
      <c r="V1545" s="105">
        <v>0</v>
      </c>
      <c r="W1545" s="101">
        <v>-8.9277157420771705E-2</v>
      </c>
    </row>
    <row r="1546" spans="2:23" x14ac:dyDescent="0.25">
      <c r="B1546" s="55" t="s">
        <v>116</v>
      </c>
      <c r="C1546" s="76" t="s">
        <v>139</v>
      </c>
      <c r="D1546" s="55" t="s">
        <v>71</v>
      </c>
      <c r="E1546" s="55" t="s">
        <v>177</v>
      </c>
      <c r="F1546" s="70">
        <v>309.44</v>
      </c>
      <c r="G1546" s="77">
        <v>53900</v>
      </c>
      <c r="H1546" s="77">
        <v>308.64999999999998</v>
      </c>
      <c r="I1546" s="77">
        <v>2</v>
      </c>
      <c r="J1546" s="77">
        <v>-17.676494828553</v>
      </c>
      <c r="K1546" s="77">
        <v>1.4641803877202099E-2</v>
      </c>
      <c r="L1546" s="77">
        <v>-17.360375166802498</v>
      </c>
      <c r="M1546" s="77">
        <v>1.41227898511797E-2</v>
      </c>
      <c r="N1546" s="77">
        <v>-0.31611966175053002</v>
      </c>
      <c r="O1546" s="77">
        <v>5.1901402602242503E-4</v>
      </c>
      <c r="P1546" s="77">
        <v>-3.6894652736060802E-4</v>
      </c>
      <c r="Q1546" s="77">
        <v>-3.6894652736060699E-4</v>
      </c>
      <c r="R1546" s="77">
        <v>0</v>
      </c>
      <c r="S1546" s="77">
        <v>6.3786549999999997E-12</v>
      </c>
      <c r="T1546" s="77" t="s">
        <v>155</v>
      </c>
      <c r="U1546" s="105">
        <v>-8.9335843110825E-2</v>
      </c>
      <c r="V1546" s="105">
        <v>0</v>
      </c>
      <c r="W1546" s="101">
        <v>-8.9337305730454397E-2</v>
      </c>
    </row>
    <row r="1547" spans="2:23" x14ac:dyDescent="0.25">
      <c r="B1547" s="55" t="s">
        <v>116</v>
      </c>
      <c r="C1547" s="76" t="s">
        <v>139</v>
      </c>
      <c r="D1547" s="55" t="s">
        <v>71</v>
      </c>
      <c r="E1547" s="55" t="s">
        <v>178</v>
      </c>
      <c r="F1547" s="70">
        <v>308.73</v>
      </c>
      <c r="G1547" s="77">
        <v>53550</v>
      </c>
      <c r="H1547" s="77">
        <v>308.19</v>
      </c>
      <c r="I1547" s="77">
        <v>1</v>
      </c>
      <c r="J1547" s="77">
        <v>-10.0183385059503</v>
      </c>
      <c r="K1547" s="77">
        <v>2.4660198047346399E-3</v>
      </c>
      <c r="L1547" s="77">
        <v>-9.8526054448463505</v>
      </c>
      <c r="M1547" s="77">
        <v>2.3851041026531198E-3</v>
      </c>
      <c r="N1547" s="77">
        <v>-0.165733061103947</v>
      </c>
      <c r="O1547" s="77">
        <v>8.0915702081525993E-5</v>
      </c>
      <c r="P1547" s="77">
        <v>-3.0751705011839098E-4</v>
      </c>
      <c r="Q1547" s="77">
        <v>-3.0751705011839098E-4</v>
      </c>
      <c r="R1547" s="77">
        <v>0</v>
      </c>
      <c r="S1547" s="77">
        <v>2.323505E-12</v>
      </c>
      <c r="T1547" s="77" t="s">
        <v>156</v>
      </c>
      <c r="U1547" s="105">
        <v>-6.4536595532067101E-2</v>
      </c>
      <c r="V1547" s="105">
        <v>0</v>
      </c>
      <c r="W1547" s="101">
        <v>-6.4537652134749199E-2</v>
      </c>
    </row>
    <row r="1548" spans="2:23" x14ac:dyDescent="0.25">
      <c r="B1548" s="55" t="s">
        <v>116</v>
      </c>
      <c r="C1548" s="76" t="s">
        <v>139</v>
      </c>
      <c r="D1548" s="55" t="s">
        <v>71</v>
      </c>
      <c r="E1548" s="55" t="s">
        <v>178</v>
      </c>
      <c r="F1548" s="70">
        <v>308.73</v>
      </c>
      <c r="G1548" s="77">
        <v>54200</v>
      </c>
      <c r="H1548" s="77">
        <v>308.64999999999998</v>
      </c>
      <c r="I1548" s="77">
        <v>1</v>
      </c>
      <c r="J1548" s="77">
        <v>6.0272354466765297</v>
      </c>
      <c r="K1548" s="77">
        <v>2.39761943055849E-4</v>
      </c>
      <c r="L1548" s="77">
        <v>6.1958063095824603</v>
      </c>
      <c r="M1548" s="77">
        <v>2.5336090445068801E-4</v>
      </c>
      <c r="N1548" s="77">
        <v>-0.16857086290592199</v>
      </c>
      <c r="O1548" s="77">
        <v>-1.3598961394839001E-5</v>
      </c>
      <c r="P1548" s="77">
        <v>-3.1283852977541902E-4</v>
      </c>
      <c r="Q1548" s="77">
        <v>-3.1283852977542E-4</v>
      </c>
      <c r="R1548" s="77">
        <v>0</v>
      </c>
      <c r="S1548" s="77">
        <v>6.4592800000000001E-13</v>
      </c>
      <c r="T1548" s="77" t="s">
        <v>156</v>
      </c>
      <c r="U1548" s="105">
        <v>-1.7683532425453299E-2</v>
      </c>
      <c r="V1548" s="105">
        <v>0</v>
      </c>
      <c r="W1548" s="101">
        <v>-1.7683821942860299E-2</v>
      </c>
    </row>
    <row r="1549" spans="2:23" x14ac:dyDescent="0.25">
      <c r="B1549" s="55" t="s">
        <v>116</v>
      </c>
      <c r="C1549" s="76" t="s">
        <v>139</v>
      </c>
      <c r="D1549" s="55" t="s">
        <v>71</v>
      </c>
      <c r="E1549" s="55" t="s">
        <v>179</v>
      </c>
      <c r="F1549" s="70">
        <v>309</v>
      </c>
      <c r="G1549" s="77">
        <v>53150</v>
      </c>
      <c r="H1549" s="77">
        <v>308.73</v>
      </c>
      <c r="I1549" s="77">
        <v>1</v>
      </c>
      <c r="J1549" s="77">
        <v>-19.843546187601699</v>
      </c>
      <c r="K1549" s="77">
        <v>0</v>
      </c>
      <c r="L1549" s="77">
        <v>-19.7884666388269</v>
      </c>
      <c r="M1549" s="77">
        <v>0</v>
      </c>
      <c r="N1549" s="77">
        <v>-5.5079548774794602E-2</v>
      </c>
      <c r="O1549" s="77">
        <v>0</v>
      </c>
      <c r="P1549" s="77">
        <v>3.0768342216187999E-5</v>
      </c>
      <c r="Q1549" s="77">
        <v>3.0768342216189001E-5</v>
      </c>
      <c r="R1549" s="77">
        <v>0</v>
      </c>
      <c r="S1549" s="77">
        <v>0</v>
      </c>
      <c r="T1549" s="77" t="s">
        <v>156</v>
      </c>
      <c r="U1549" s="105">
        <v>-1.48714781691935E-2</v>
      </c>
      <c r="V1549" s="105">
        <v>0</v>
      </c>
      <c r="W1549" s="101">
        <v>-1.4871721647232401E-2</v>
      </c>
    </row>
    <row r="1550" spans="2:23" x14ac:dyDescent="0.25">
      <c r="B1550" s="55" t="s">
        <v>116</v>
      </c>
      <c r="C1550" s="76" t="s">
        <v>139</v>
      </c>
      <c r="D1550" s="55" t="s">
        <v>71</v>
      </c>
      <c r="E1550" s="55" t="s">
        <v>179</v>
      </c>
      <c r="F1550" s="70">
        <v>309</v>
      </c>
      <c r="G1550" s="77">
        <v>53150</v>
      </c>
      <c r="H1550" s="77">
        <v>308.73</v>
      </c>
      <c r="I1550" s="77">
        <v>2</v>
      </c>
      <c r="J1550" s="77">
        <v>-16.660829574527501</v>
      </c>
      <c r="K1550" s="77">
        <v>0</v>
      </c>
      <c r="L1550" s="77">
        <v>-16.614584263003898</v>
      </c>
      <c r="M1550" s="77">
        <v>0</v>
      </c>
      <c r="N1550" s="77">
        <v>-4.6245311523584999E-2</v>
      </c>
      <c r="O1550" s="77">
        <v>0</v>
      </c>
      <c r="P1550" s="77">
        <v>2.5833391948752999E-5</v>
      </c>
      <c r="Q1550" s="77">
        <v>2.5833391948752999E-5</v>
      </c>
      <c r="R1550" s="77">
        <v>0</v>
      </c>
      <c r="S1550" s="77">
        <v>0</v>
      </c>
      <c r="T1550" s="77" t="s">
        <v>156</v>
      </c>
      <c r="U1550" s="105">
        <v>-1.24862341113671E-2</v>
      </c>
      <c r="V1550" s="105">
        <v>0</v>
      </c>
      <c r="W1550" s="101">
        <v>-1.24864385378377E-2</v>
      </c>
    </row>
    <row r="1551" spans="2:23" x14ac:dyDescent="0.25">
      <c r="B1551" s="55" t="s">
        <v>116</v>
      </c>
      <c r="C1551" s="76" t="s">
        <v>139</v>
      </c>
      <c r="D1551" s="55" t="s">
        <v>71</v>
      </c>
      <c r="E1551" s="55" t="s">
        <v>179</v>
      </c>
      <c r="F1551" s="70">
        <v>309</v>
      </c>
      <c r="G1551" s="77">
        <v>53150</v>
      </c>
      <c r="H1551" s="77">
        <v>308.73</v>
      </c>
      <c r="I1551" s="77">
        <v>3</v>
      </c>
      <c r="J1551" s="77">
        <v>-20.385349496478199</v>
      </c>
      <c r="K1551" s="77">
        <v>0</v>
      </c>
      <c r="L1551" s="77">
        <v>-20.328766069238601</v>
      </c>
      <c r="M1551" s="77">
        <v>0</v>
      </c>
      <c r="N1551" s="77">
        <v>-5.6583427239645399E-2</v>
      </c>
      <c r="O1551" s="77">
        <v>0</v>
      </c>
      <c r="P1551" s="77">
        <v>3.1608433453644999E-5</v>
      </c>
      <c r="Q1551" s="77">
        <v>3.1608433453644999E-5</v>
      </c>
      <c r="R1551" s="77">
        <v>0</v>
      </c>
      <c r="S1551" s="77">
        <v>0</v>
      </c>
      <c r="T1551" s="77" t="s">
        <v>156</v>
      </c>
      <c r="U1551" s="105">
        <v>-1.5277525354703199E-2</v>
      </c>
      <c r="V1551" s="105">
        <v>0</v>
      </c>
      <c r="W1551" s="101">
        <v>-1.5277775480606701E-2</v>
      </c>
    </row>
    <row r="1552" spans="2:23" x14ac:dyDescent="0.25">
      <c r="B1552" s="55" t="s">
        <v>116</v>
      </c>
      <c r="C1552" s="76" t="s">
        <v>139</v>
      </c>
      <c r="D1552" s="55" t="s">
        <v>71</v>
      </c>
      <c r="E1552" s="55" t="s">
        <v>179</v>
      </c>
      <c r="F1552" s="70">
        <v>309</v>
      </c>
      <c r="G1552" s="77">
        <v>53654</v>
      </c>
      <c r="H1552" s="77">
        <v>310.33999999999997</v>
      </c>
      <c r="I1552" s="77">
        <v>1</v>
      </c>
      <c r="J1552" s="77">
        <v>80.108031250240202</v>
      </c>
      <c r="K1552" s="77">
        <v>0.20150311546278901</v>
      </c>
      <c r="L1552" s="77">
        <v>80.006662899162706</v>
      </c>
      <c r="M1552" s="77">
        <v>0.20099347579937199</v>
      </c>
      <c r="N1552" s="77">
        <v>0.101368351077558</v>
      </c>
      <c r="O1552" s="77">
        <v>5.0963966341725602E-4</v>
      </c>
      <c r="P1552" s="77">
        <v>-1.8393036074615E-5</v>
      </c>
      <c r="Q1552" s="77">
        <v>-1.8393036074615E-5</v>
      </c>
      <c r="R1552" s="77">
        <v>0</v>
      </c>
      <c r="S1552" s="77">
        <v>1.0622999999999999E-14</v>
      </c>
      <c r="T1552" s="77" t="s">
        <v>156</v>
      </c>
      <c r="U1552" s="105">
        <v>2.1986524126497001E-2</v>
      </c>
      <c r="V1552" s="105">
        <v>0</v>
      </c>
      <c r="W1552" s="101">
        <v>2.1986164159873901E-2</v>
      </c>
    </row>
    <row r="1553" spans="2:23" x14ac:dyDescent="0.25">
      <c r="B1553" s="55" t="s">
        <v>116</v>
      </c>
      <c r="C1553" s="76" t="s">
        <v>139</v>
      </c>
      <c r="D1553" s="55" t="s">
        <v>71</v>
      </c>
      <c r="E1553" s="55" t="s">
        <v>179</v>
      </c>
      <c r="F1553" s="70">
        <v>309</v>
      </c>
      <c r="G1553" s="77">
        <v>53654</v>
      </c>
      <c r="H1553" s="77">
        <v>310.33999999999997</v>
      </c>
      <c r="I1553" s="77">
        <v>2</v>
      </c>
      <c r="J1553" s="77">
        <v>80.108031250240202</v>
      </c>
      <c r="K1553" s="77">
        <v>0.20150311546278901</v>
      </c>
      <c r="L1553" s="77">
        <v>80.006662899162706</v>
      </c>
      <c r="M1553" s="77">
        <v>0.20099347579937199</v>
      </c>
      <c r="N1553" s="77">
        <v>0.101368351077558</v>
      </c>
      <c r="O1553" s="77">
        <v>5.0963966341725602E-4</v>
      </c>
      <c r="P1553" s="77">
        <v>-1.8393036074615E-5</v>
      </c>
      <c r="Q1553" s="77">
        <v>-1.8393036074615E-5</v>
      </c>
      <c r="R1553" s="77">
        <v>0</v>
      </c>
      <c r="S1553" s="77">
        <v>1.0622999999999999E-14</v>
      </c>
      <c r="T1553" s="77" t="s">
        <v>156</v>
      </c>
      <c r="U1553" s="105">
        <v>2.1986524126497001E-2</v>
      </c>
      <c r="V1553" s="105">
        <v>0</v>
      </c>
      <c r="W1553" s="101">
        <v>2.1986164159873901E-2</v>
      </c>
    </row>
    <row r="1554" spans="2:23" x14ac:dyDescent="0.25">
      <c r="B1554" s="55" t="s">
        <v>116</v>
      </c>
      <c r="C1554" s="76" t="s">
        <v>139</v>
      </c>
      <c r="D1554" s="55" t="s">
        <v>71</v>
      </c>
      <c r="E1554" s="55" t="s">
        <v>179</v>
      </c>
      <c r="F1554" s="70">
        <v>309</v>
      </c>
      <c r="G1554" s="77">
        <v>53704</v>
      </c>
      <c r="H1554" s="77">
        <v>309.01</v>
      </c>
      <c r="I1554" s="77">
        <v>1</v>
      </c>
      <c r="J1554" s="77">
        <v>-14.1248876152617</v>
      </c>
      <c r="K1554" s="77">
        <v>8.3396204160096996E-3</v>
      </c>
      <c r="L1554" s="77">
        <v>-14.103951136183699</v>
      </c>
      <c r="M1554" s="77">
        <v>8.3149160938476695E-3</v>
      </c>
      <c r="N1554" s="77">
        <v>-2.09364790779515E-2</v>
      </c>
      <c r="O1554" s="77">
        <v>2.4704322162024999E-5</v>
      </c>
      <c r="P1554" s="77">
        <v>-2.3699178998293999E-5</v>
      </c>
      <c r="Q1554" s="77">
        <v>-2.3699178998295002E-5</v>
      </c>
      <c r="R1554" s="77">
        <v>0</v>
      </c>
      <c r="S1554" s="77">
        <v>2.3476999999999999E-14</v>
      </c>
      <c r="T1554" s="77" t="s">
        <v>156</v>
      </c>
      <c r="U1554" s="105">
        <v>7.8431238604559205E-3</v>
      </c>
      <c r="V1554" s="105">
        <v>0</v>
      </c>
      <c r="W1554" s="101">
        <v>7.8429954516726699E-3</v>
      </c>
    </row>
    <row r="1555" spans="2:23" x14ac:dyDescent="0.25">
      <c r="B1555" s="55" t="s">
        <v>116</v>
      </c>
      <c r="C1555" s="76" t="s">
        <v>139</v>
      </c>
      <c r="D1555" s="55" t="s">
        <v>71</v>
      </c>
      <c r="E1555" s="55" t="s">
        <v>179</v>
      </c>
      <c r="F1555" s="70">
        <v>309</v>
      </c>
      <c r="G1555" s="77">
        <v>58004</v>
      </c>
      <c r="H1555" s="77">
        <v>299.56</v>
      </c>
      <c r="I1555" s="77">
        <v>1</v>
      </c>
      <c r="J1555" s="77">
        <v>-90.270068318587604</v>
      </c>
      <c r="K1555" s="77">
        <v>1.7258915326125599</v>
      </c>
      <c r="L1555" s="77">
        <v>-90.245178585023893</v>
      </c>
      <c r="M1555" s="77">
        <v>1.72493992021112</v>
      </c>
      <c r="N1555" s="77">
        <v>-2.4889733563693301E-2</v>
      </c>
      <c r="O1555" s="77">
        <v>9.5161240143831803E-4</v>
      </c>
      <c r="P1555" s="77">
        <v>-2.7724916060363999E-5</v>
      </c>
      <c r="Q1555" s="77">
        <v>-2.7724916060364999E-5</v>
      </c>
      <c r="R1555" s="77">
        <v>0</v>
      </c>
      <c r="S1555" s="77">
        <v>1.6280500000000001E-13</v>
      </c>
      <c r="T1555" s="77" t="s">
        <v>156</v>
      </c>
      <c r="U1555" s="105">
        <v>5.4597536668386702E-2</v>
      </c>
      <c r="V1555" s="105">
        <v>0</v>
      </c>
      <c r="W1555" s="101">
        <v>5.4596642789445503E-2</v>
      </c>
    </row>
    <row r="1556" spans="2:23" x14ac:dyDescent="0.25">
      <c r="B1556" s="55" t="s">
        <v>116</v>
      </c>
      <c r="C1556" s="76" t="s">
        <v>139</v>
      </c>
      <c r="D1556" s="55" t="s">
        <v>71</v>
      </c>
      <c r="E1556" s="55" t="s">
        <v>180</v>
      </c>
      <c r="F1556" s="70">
        <v>307.74</v>
      </c>
      <c r="G1556" s="77">
        <v>53050</v>
      </c>
      <c r="H1556" s="77">
        <v>309.44</v>
      </c>
      <c r="I1556" s="77">
        <v>1</v>
      </c>
      <c r="J1556" s="77">
        <v>130.83292208538199</v>
      </c>
      <c r="K1556" s="77">
        <v>0.41252580938373301</v>
      </c>
      <c r="L1556" s="77">
        <v>132.11735485969501</v>
      </c>
      <c r="M1556" s="77">
        <v>0.42066539046845403</v>
      </c>
      <c r="N1556" s="77">
        <v>-1.28443277431272</v>
      </c>
      <c r="O1556" s="77">
        <v>-8.1395810847210304E-3</v>
      </c>
      <c r="P1556" s="77">
        <v>1.7228024383448101E-4</v>
      </c>
      <c r="Q1556" s="77">
        <v>1.7228024383448201E-4</v>
      </c>
      <c r="R1556" s="77">
        <v>0</v>
      </c>
      <c r="S1556" s="77">
        <v>7.1529999999999999E-13</v>
      </c>
      <c r="T1556" s="77" t="s">
        <v>155</v>
      </c>
      <c r="U1556" s="105">
        <v>-0.328257610602459</v>
      </c>
      <c r="V1556" s="105">
        <v>0</v>
      </c>
      <c r="W1556" s="101">
        <v>-0.328262984884584</v>
      </c>
    </row>
    <row r="1557" spans="2:23" x14ac:dyDescent="0.25">
      <c r="B1557" s="55" t="s">
        <v>116</v>
      </c>
      <c r="C1557" s="76" t="s">
        <v>139</v>
      </c>
      <c r="D1557" s="55" t="s">
        <v>71</v>
      </c>
      <c r="E1557" s="55" t="s">
        <v>180</v>
      </c>
      <c r="F1557" s="70">
        <v>307.74</v>
      </c>
      <c r="G1557" s="77">
        <v>53204</v>
      </c>
      <c r="H1557" s="77">
        <v>310.32</v>
      </c>
      <c r="I1557" s="77">
        <v>1</v>
      </c>
      <c r="J1557" s="77">
        <v>29.3690238915664</v>
      </c>
      <c r="K1557" s="77">
        <v>0</v>
      </c>
      <c r="L1557" s="77">
        <v>29.4476844066964</v>
      </c>
      <c r="M1557" s="77">
        <v>0</v>
      </c>
      <c r="N1557" s="77">
        <v>-7.8660515129980194E-2</v>
      </c>
      <c r="O1557" s="77">
        <v>0</v>
      </c>
      <c r="P1557" s="77">
        <v>1.573508981482E-6</v>
      </c>
      <c r="Q1557" s="77">
        <v>1.573508981482E-6</v>
      </c>
      <c r="R1557" s="77">
        <v>0</v>
      </c>
      <c r="S1557" s="77">
        <v>0</v>
      </c>
      <c r="T1557" s="77" t="s">
        <v>156</v>
      </c>
      <c r="U1557" s="105">
        <v>0.202944129035347</v>
      </c>
      <c r="V1557" s="105">
        <v>0</v>
      </c>
      <c r="W1557" s="101">
        <v>0.202940806404067</v>
      </c>
    </row>
    <row r="1558" spans="2:23" x14ac:dyDescent="0.25">
      <c r="B1558" s="55" t="s">
        <v>116</v>
      </c>
      <c r="C1558" s="76" t="s">
        <v>139</v>
      </c>
      <c r="D1558" s="55" t="s">
        <v>71</v>
      </c>
      <c r="E1558" s="55" t="s">
        <v>180</v>
      </c>
      <c r="F1558" s="70">
        <v>307.74</v>
      </c>
      <c r="G1558" s="77">
        <v>53204</v>
      </c>
      <c r="H1558" s="77">
        <v>310.32</v>
      </c>
      <c r="I1558" s="77">
        <v>2</v>
      </c>
      <c r="J1558" s="77">
        <v>29.3690238915664</v>
      </c>
      <c r="K1558" s="77">
        <v>0</v>
      </c>
      <c r="L1558" s="77">
        <v>29.4476844066964</v>
      </c>
      <c r="M1558" s="77">
        <v>0</v>
      </c>
      <c r="N1558" s="77">
        <v>-7.8660515129980194E-2</v>
      </c>
      <c r="O1558" s="77">
        <v>0</v>
      </c>
      <c r="P1558" s="77">
        <v>1.573508981482E-6</v>
      </c>
      <c r="Q1558" s="77">
        <v>1.573508981482E-6</v>
      </c>
      <c r="R1558" s="77">
        <v>0</v>
      </c>
      <c r="S1558" s="77">
        <v>0</v>
      </c>
      <c r="T1558" s="77" t="s">
        <v>156</v>
      </c>
      <c r="U1558" s="105">
        <v>0.202944129035347</v>
      </c>
      <c r="V1558" s="105">
        <v>0</v>
      </c>
      <c r="W1558" s="101">
        <v>0.202940806404067</v>
      </c>
    </row>
    <row r="1559" spans="2:23" x14ac:dyDescent="0.25">
      <c r="B1559" s="55" t="s">
        <v>116</v>
      </c>
      <c r="C1559" s="76" t="s">
        <v>139</v>
      </c>
      <c r="D1559" s="55" t="s">
        <v>71</v>
      </c>
      <c r="E1559" s="55" t="s">
        <v>181</v>
      </c>
      <c r="F1559" s="70">
        <v>310.32</v>
      </c>
      <c r="G1559" s="77">
        <v>53254</v>
      </c>
      <c r="H1559" s="77">
        <v>312.14</v>
      </c>
      <c r="I1559" s="77">
        <v>1</v>
      </c>
      <c r="J1559" s="77">
        <v>27.553255323598201</v>
      </c>
      <c r="K1559" s="77">
        <v>8.0017770038947306E-2</v>
      </c>
      <c r="L1559" s="77">
        <v>27.553255528291199</v>
      </c>
      <c r="M1559" s="77">
        <v>8.0017771227850296E-2</v>
      </c>
      <c r="N1559" s="77">
        <v>-2.0469296258E-7</v>
      </c>
      <c r="O1559" s="77">
        <v>-1.1889030229999999E-9</v>
      </c>
      <c r="P1559" s="77">
        <v>-2.2286999999999999E-14</v>
      </c>
      <c r="Q1559" s="77">
        <v>-2.2286999999999999E-14</v>
      </c>
      <c r="R1559" s="77">
        <v>0</v>
      </c>
      <c r="S1559" s="77">
        <v>0</v>
      </c>
      <c r="T1559" s="77" t="s">
        <v>156</v>
      </c>
      <c r="U1559" s="105">
        <v>2.518903941E-9</v>
      </c>
      <c r="V1559" s="105">
        <v>0</v>
      </c>
      <c r="W1559" s="101">
        <v>2.51886270113E-9</v>
      </c>
    </row>
    <row r="1560" spans="2:23" x14ac:dyDescent="0.25">
      <c r="B1560" s="55" t="s">
        <v>116</v>
      </c>
      <c r="C1560" s="76" t="s">
        <v>139</v>
      </c>
      <c r="D1560" s="55" t="s">
        <v>71</v>
      </c>
      <c r="E1560" s="55" t="s">
        <v>181</v>
      </c>
      <c r="F1560" s="70">
        <v>310.32</v>
      </c>
      <c r="G1560" s="77">
        <v>53304</v>
      </c>
      <c r="H1560" s="77">
        <v>312.52</v>
      </c>
      <c r="I1560" s="77">
        <v>1</v>
      </c>
      <c r="J1560" s="77">
        <v>23.373556372606402</v>
      </c>
      <c r="K1560" s="77">
        <v>6.0860397517879902E-2</v>
      </c>
      <c r="L1560" s="77">
        <v>23.434846160953501</v>
      </c>
      <c r="M1560" s="77">
        <v>6.1179990425053801E-2</v>
      </c>
      <c r="N1560" s="77">
        <v>-6.1289788347071397E-2</v>
      </c>
      <c r="O1560" s="77">
        <v>-3.19592907173903E-4</v>
      </c>
      <c r="P1560" s="77">
        <v>1.226761442581E-6</v>
      </c>
      <c r="Q1560" s="77">
        <v>1.2267614425820001E-6</v>
      </c>
      <c r="R1560" s="77">
        <v>0</v>
      </c>
      <c r="S1560" s="77">
        <v>1.6799999999999999E-16</v>
      </c>
      <c r="T1560" s="77" t="s">
        <v>156</v>
      </c>
      <c r="U1560" s="105">
        <v>3.5309911211459599E-2</v>
      </c>
      <c r="V1560" s="105">
        <v>0</v>
      </c>
      <c r="W1560" s="101">
        <v>3.5309333112373602E-2</v>
      </c>
    </row>
    <row r="1561" spans="2:23" x14ac:dyDescent="0.25">
      <c r="B1561" s="55" t="s">
        <v>116</v>
      </c>
      <c r="C1561" s="76" t="s">
        <v>139</v>
      </c>
      <c r="D1561" s="55" t="s">
        <v>71</v>
      </c>
      <c r="E1561" s="55" t="s">
        <v>181</v>
      </c>
      <c r="F1561" s="70">
        <v>310.32</v>
      </c>
      <c r="G1561" s="77">
        <v>54104</v>
      </c>
      <c r="H1561" s="77">
        <v>311.92</v>
      </c>
      <c r="I1561" s="77">
        <v>1</v>
      </c>
      <c r="J1561" s="77">
        <v>26.064893690821101</v>
      </c>
      <c r="K1561" s="77">
        <v>6.7869930443069104E-2</v>
      </c>
      <c r="L1561" s="77">
        <v>26.064893905087199</v>
      </c>
      <c r="M1561" s="77">
        <v>6.7869931558917004E-2</v>
      </c>
      <c r="N1561" s="77">
        <v>-2.1426614926800001E-7</v>
      </c>
      <c r="O1561" s="77">
        <v>-1.1158479200000001E-9</v>
      </c>
      <c r="P1561" s="77">
        <v>0</v>
      </c>
      <c r="Q1561" s="77">
        <v>0</v>
      </c>
      <c r="R1561" s="77">
        <v>0</v>
      </c>
      <c r="S1561" s="77">
        <v>0</v>
      </c>
      <c r="T1561" s="77" t="s">
        <v>156</v>
      </c>
      <c r="U1561" s="105">
        <v>-4.3367659510000002E-9</v>
      </c>
      <c r="V1561" s="105">
        <v>0</v>
      </c>
      <c r="W1561" s="101">
        <v>-4.3368369531699997E-9</v>
      </c>
    </row>
    <row r="1562" spans="2:23" x14ac:dyDescent="0.25">
      <c r="B1562" s="55" t="s">
        <v>116</v>
      </c>
      <c r="C1562" s="76" t="s">
        <v>139</v>
      </c>
      <c r="D1562" s="55" t="s">
        <v>71</v>
      </c>
      <c r="E1562" s="55" t="s">
        <v>182</v>
      </c>
      <c r="F1562" s="70">
        <v>312.14</v>
      </c>
      <c r="G1562" s="77">
        <v>54104</v>
      </c>
      <c r="H1562" s="77">
        <v>311.92</v>
      </c>
      <c r="I1562" s="77">
        <v>1</v>
      </c>
      <c r="J1562" s="77">
        <v>-4.1455061425234296</v>
      </c>
      <c r="K1562" s="77">
        <v>1.5054253751664701E-3</v>
      </c>
      <c r="L1562" s="77">
        <v>-4.1455061489069296</v>
      </c>
      <c r="M1562" s="77">
        <v>1.5054253798027701E-3</v>
      </c>
      <c r="N1562" s="77">
        <v>6.383504836E-9</v>
      </c>
      <c r="O1562" s="77">
        <v>-4.6362930000000003E-12</v>
      </c>
      <c r="P1562" s="77">
        <v>2.2286999999999999E-14</v>
      </c>
      <c r="Q1562" s="77">
        <v>2.2286999999999999E-14</v>
      </c>
      <c r="R1562" s="77">
        <v>0</v>
      </c>
      <c r="S1562" s="77">
        <v>0</v>
      </c>
      <c r="T1562" s="77" t="s">
        <v>156</v>
      </c>
      <c r="U1562" s="105">
        <v>-4.2291422999999998E-11</v>
      </c>
      <c r="V1562" s="105">
        <v>0</v>
      </c>
      <c r="W1562" s="101">
        <v>-4.2292115400000003E-11</v>
      </c>
    </row>
    <row r="1563" spans="2:23" x14ac:dyDescent="0.25">
      <c r="B1563" s="55" t="s">
        <v>116</v>
      </c>
      <c r="C1563" s="76" t="s">
        <v>139</v>
      </c>
      <c r="D1563" s="55" t="s">
        <v>71</v>
      </c>
      <c r="E1563" s="55" t="s">
        <v>183</v>
      </c>
      <c r="F1563" s="70">
        <v>310.97000000000003</v>
      </c>
      <c r="G1563" s="77">
        <v>53404</v>
      </c>
      <c r="H1563" s="77">
        <v>310.70999999999998</v>
      </c>
      <c r="I1563" s="77">
        <v>1</v>
      </c>
      <c r="J1563" s="77">
        <v>-16.011402963657002</v>
      </c>
      <c r="K1563" s="77">
        <v>2.4918680416839499E-2</v>
      </c>
      <c r="L1563" s="77">
        <v>-15.954281272417299</v>
      </c>
      <c r="M1563" s="77">
        <v>2.4741199637366301E-2</v>
      </c>
      <c r="N1563" s="77">
        <v>-5.7121691239642197E-2</v>
      </c>
      <c r="O1563" s="77">
        <v>1.7748077947314601E-4</v>
      </c>
      <c r="P1563" s="77">
        <v>-2.2199584743084999E-5</v>
      </c>
      <c r="Q1563" s="77">
        <v>-2.2199584743084E-5</v>
      </c>
      <c r="R1563" s="77">
        <v>0</v>
      </c>
      <c r="S1563" s="77">
        <v>4.7902000000000003E-14</v>
      </c>
      <c r="T1563" s="77" t="s">
        <v>156</v>
      </c>
      <c r="U1563" s="105">
        <v>4.0316485769122799E-2</v>
      </c>
      <c r="V1563" s="105">
        <v>0</v>
      </c>
      <c r="W1563" s="101">
        <v>4.0315825701658099E-2</v>
      </c>
    </row>
    <row r="1564" spans="2:23" x14ac:dyDescent="0.25">
      <c r="B1564" s="55" t="s">
        <v>116</v>
      </c>
      <c r="C1564" s="76" t="s">
        <v>139</v>
      </c>
      <c r="D1564" s="55" t="s">
        <v>71</v>
      </c>
      <c r="E1564" s="55" t="s">
        <v>184</v>
      </c>
      <c r="F1564" s="70">
        <v>310.70999999999998</v>
      </c>
      <c r="G1564" s="77">
        <v>53854</v>
      </c>
      <c r="H1564" s="77">
        <v>302.10000000000002</v>
      </c>
      <c r="I1564" s="77">
        <v>1</v>
      </c>
      <c r="J1564" s="77">
        <v>-83.1555614652126</v>
      </c>
      <c r="K1564" s="77">
        <v>1.3651983226942801</v>
      </c>
      <c r="L1564" s="77">
        <v>-83.097396449071297</v>
      </c>
      <c r="M1564" s="77">
        <v>1.3632891536705301</v>
      </c>
      <c r="N1564" s="77">
        <v>-5.8165016141376001E-2</v>
      </c>
      <c r="O1564" s="77">
        <v>1.9091690237569099E-3</v>
      </c>
      <c r="P1564" s="77">
        <v>-2.2199584664479999E-5</v>
      </c>
      <c r="Q1564" s="77">
        <v>-2.2199584664480999E-5</v>
      </c>
      <c r="R1564" s="77">
        <v>0</v>
      </c>
      <c r="S1564" s="77">
        <v>9.7298000000000006E-14</v>
      </c>
      <c r="T1564" s="77" t="s">
        <v>156</v>
      </c>
      <c r="U1564" s="105">
        <v>8.4178145746990202E-2</v>
      </c>
      <c r="V1564" s="105">
        <v>0</v>
      </c>
      <c r="W1564" s="101">
        <v>8.4176767569944494E-2</v>
      </c>
    </row>
    <row r="1565" spans="2:23" x14ac:dyDescent="0.25">
      <c r="B1565" s="55" t="s">
        <v>116</v>
      </c>
      <c r="C1565" s="76" t="s">
        <v>139</v>
      </c>
      <c r="D1565" s="55" t="s">
        <v>71</v>
      </c>
      <c r="E1565" s="55" t="s">
        <v>185</v>
      </c>
      <c r="F1565" s="70">
        <v>311.16000000000003</v>
      </c>
      <c r="G1565" s="77">
        <v>53754</v>
      </c>
      <c r="H1565" s="77">
        <v>303.77999999999997</v>
      </c>
      <c r="I1565" s="77">
        <v>1</v>
      </c>
      <c r="J1565" s="77">
        <v>-76.000267475405494</v>
      </c>
      <c r="K1565" s="77">
        <v>0.93687379445724195</v>
      </c>
      <c r="L1565" s="77">
        <v>-75.943062407664698</v>
      </c>
      <c r="M1565" s="77">
        <v>0.935463963657992</v>
      </c>
      <c r="N1565" s="77">
        <v>-5.7205067740828702E-2</v>
      </c>
      <c r="O1565" s="77">
        <v>1.4098307992498401E-3</v>
      </c>
      <c r="P1565" s="77">
        <v>-2.0990152979310999E-5</v>
      </c>
      <c r="Q1565" s="77">
        <v>-2.0990152979311999E-5</v>
      </c>
      <c r="R1565" s="77">
        <v>0</v>
      </c>
      <c r="S1565" s="77">
        <v>7.1462999999999995E-14</v>
      </c>
      <c r="T1565" s="77" t="s">
        <v>156</v>
      </c>
      <c r="U1565" s="105">
        <v>1.1307275918029901E-2</v>
      </c>
      <c r="V1565" s="105">
        <v>0</v>
      </c>
      <c r="W1565" s="101">
        <v>1.1307090793637099E-2</v>
      </c>
    </row>
    <row r="1566" spans="2:23" x14ac:dyDescent="0.25">
      <c r="B1566" s="55" t="s">
        <v>116</v>
      </c>
      <c r="C1566" s="76" t="s">
        <v>139</v>
      </c>
      <c r="D1566" s="55" t="s">
        <v>71</v>
      </c>
      <c r="E1566" s="55" t="s">
        <v>186</v>
      </c>
      <c r="F1566" s="70">
        <v>308.19</v>
      </c>
      <c r="G1566" s="77">
        <v>54050</v>
      </c>
      <c r="H1566" s="77">
        <v>306.89</v>
      </c>
      <c r="I1566" s="77">
        <v>1</v>
      </c>
      <c r="J1566" s="77">
        <v>-68.487788847392693</v>
      </c>
      <c r="K1566" s="77">
        <v>6.5386646463598305E-2</v>
      </c>
      <c r="L1566" s="77">
        <v>-68.151859022983899</v>
      </c>
      <c r="M1566" s="77">
        <v>6.4746781882744103E-2</v>
      </c>
      <c r="N1566" s="77">
        <v>-0.335929824408776</v>
      </c>
      <c r="O1566" s="77">
        <v>6.3986458085422905E-4</v>
      </c>
      <c r="P1566" s="77">
        <v>-4.4799542360918199E-4</v>
      </c>
      <c r="Q1566" s="77">
        <v>-4.4799542360918199E-4</v>
      </c>
      <c r="R1566" s="77">
        <v>0</v>
      </c>
      <c r="S1566" s="77">
        <v>2.7977569999999999E-12</v>
      </c>
      <c r="T1566" s="77" t="s">
        <v>155</v>
      </c>
      <c r="U1566" s="105">
        <v>-0.23992481853550299</v>
      </c>
      <c r="V1566" s="105">
        <v>0</v>
      </c>
      <c r="W1566" s="101">
        <v>-0.239928746620098</v>
      </c>
    </row>
    <row r="1567" spans="2:23" x14ac:dyDescent="0.25">
      <c r="B1567" s="55" t="s">
        <v>116</v>
      </c>
      <c r="C1567" s="76" t="s">
        <v>139</v>
      </c>
      <c r="D1567" s="55" t="s">
        <v>71</v>
      </c>
      <c r="E1567" s="55" t="s">
        <v>186</v>
      </c>
      <c r="F1567" s="70">
        <v>308.19</v>
      </c>
      <c r="G1567" s="77">
        <v>54850</v>
      </c>
      <c r="H1567" s="77">
        <v>308.60000000000002</v>
      </c>
      <c r="I1567" s="77">
        <v>1</v>
      </c>
      <c r="J1567" s="77">
        <v>5.8552349717257304</v>
      </c>
      <c r="K1567" s="77">
        <v>8.9103535316138098E-4</v>
      </c>
      <c r="L1567" s="77">
        <v>5.8540591779605702</v>
      </c>
      <c r="M1567" s="77">
        <v>8.9067753024708396E-4</v>
      </c>
      <c r="N1567" s="77">
        <v>1.17579376516311E-3</v>
      </c>
      <c r="O1567" s="77">
        <v>3.5782291429700003E-7</v>
      </c>
      <c r="P1567" s="77">
        <v>-1.7236015700399101E-4</v>
      </c>
      <c r="Q1567" s="77">
        <v>-1.7236015700399001E-4</v>
      </c>
      <c r="R1567" s="77">
        <v>0</v>
      </c>
      <c r="S1567" s="77">
        <v>7.7211199999999997E-13</v>
      </c>
      <c r="T1567" s="77" t="s">
        <v>156</v>
      </c>
      <c r="U1567" s="105">
        <v>-3.7172464606236499E-4</v>
      </c>
      <c r="V1567" s="105">
        <v>0</v>
      </c>
      <c r="W1567" s="101">
        <v>-3.7173073199322002E-4</v>
      </c>
    </row>
    <row r="1568" spans="2:23" x14ac:dyDescent="0.25">
      <c r="B1568" s="55" t="s">
        <v>116</v>
      </c>
      <c r="C1568" s="76" t="s">
        <v>139</v>
      </c>
      <c r="D1568" s="55" t="s">
        <v>71</v>
      </c>
      <c r="E1568" s="55" t="s">
        <v>187</v>
      </c>
      <c r="F1568" s="70">
        <v>311.58</v>
      </c>
      <c r="G1568" s="77">
        <v>53654</v>
      </c>
      <c r="H1568" s="77">
        <v>310.33999999999997</v>
      </c>
      <c r="I1568" s="77">
        <v>1</v>
      </c>
      <c r="J1568" s="77">
        <v>-59.867881175233201</v>
      </c>
      <c r="K1568" s="77">
        <v>0.141216029938627</v>
      </c>
      <c r="L1568" s="77">
        <v>-59.7889482623021</v>
      </c>
      <c r="M1568" s="77">
        <v>0.140843902371902</v>
      </c>
      <c r="N1568" s="77">
        <v>-7.89329129311067E-2</v>
      </c>
      <c r="O1568" s="77">
        <v>3.7212756672443901E-4</v>
      </c>
      <c r="P1568" s="77">
        <v>1.4375879959756E-5</v>
      </c>
      <c r="Q1568" s="77">
        <v>1.4375879959756E-5</v>
      </c>
      <c r="R1568" s="77">
        <v>0</v>
      </c>
      <c r="S1568" s="77">
        <v>8.143E-15</v>
      </c>
      <c r="T1568" s="77" t="s">
        <v>156</v>
      </c>
      <c r="U1568" s="105">
        <v>1.7839976114058399E-2</v>
      </c>
      <c r="V1568" s="105">
        <v>0</v>
      </c>
      <c r="W1568" s="101">
        <v>1.7839684035332301E-2</v>
      </c>
    </row>
    <row r="1569" spans="2:23" x14ac:dyDescent="0.25">
      <c r="B1569" s="55" t="s">
        <v>116</v>
      </c>
      <c r="C1569" s="76" t="s">
        <v>139</v>
      </c>
      <c r="D1569" s="55" t="s">
        <v>71</v>
      </c>
      <c r="E1569" s="55" t="s">
        <v>188</v>
      </c>
      <c r="F1569" s="70">
        <v>309.01</v>
      </c>
      <c r="G1569" s="77">
        <v>58004</v>
      </c>
      <c r="H1569" s="77">
        <v>299.56</v>
      </c>
      <c r="I1569" s="77">
        <v>1</v>
      </c>
      <c r="J1569" s="77">
        <v>-89.954009566888601</v>
      </c>
      <c r="K1569" s="77">
        <v>1.6677042828386499</v>
      </c>
      <c r="L1569" s="77">
        <v>-89.932665065763402</v>
      </c>
      <c r="M1569" s="77">
        <v>1.6669129430657199</v>
      </c>
      <c r="N1569" s="77">
        <v>-2.1344501125219999E-2</v>
      </c>
      <c r="O1569" s="77">
        <v>7.9133977292957002E-4</v>
      </c>
      <c r="P1569" s="77">
        <v>-2.3699178822943E-5</v>
      </c>
      <c r="Q1569" s="77">
        <v>-2.3699178822943999E-5</v>
      </c>
      <c r="R1569" s="77">
        <v>0</v>
      </c>
      <c r="S1569" s="77">
        <v>1.1575599999999999E-13</v>
      </c>
      <c r="T1569" s="77" t="s">
        <v>156</v>
      </c>
      <c r="U1569" s="105">
        <v>3.9087287172545102E-2</v>
      </c>
      <c r="V1569" s="105">
        <v>0</v>
      </c>
      <c r="W1569" s="101">
        <v>3.9086647229701503E-2</v>
      </c>
    </row>
    <row r="1570" spans="2:23" x14ac:dyDescent="0.25">
      <c r="B1570" s="55" t="s">
        <v>116</v>
      </c>
      <c r="C1570" s="76" t="s">
        <v>139</v>
      </c>
      <c r="D1570" s="55" t="s">
        <v>71</v>
      </c>
      <c r="E1570" s="55" t="s">
        <v>189</v>
      </c>
      <c r="F1570" s="70">
        <v>303.77999999999997</v>
      </c>
      <c r="G1570" s="77">
        <v>53854</v>
      </c>
      <c r="H1570" s="77">
        <v>302.10000000000002</v>
      </c>
      <c r="I1570" s="77">
        <v>1</v>
      </c>
      <c r="J1570" s="77">
        <v>-67.673654435640103</v>
      </c>
      <c r="K1570" s="77">
        <v>0.226696313481384</v>
      </c>
      <c r="L1570" s="77">
        <v>-67.615040609118495</v>
      </c>
      <c r="M1570" s="77">
        <v>0.226303788970351</v>
      </c>
      <c r="N1570" s="77">
        <v>-5.86138265216141E-2</v>
      </c>
      <c r="O1570" s="77">
        <v>3.9252451103362199E-4</v>
      </c>
      <c r="P1570" s="77">
        <v>-2.7545852026075E-5</v>
      </c>
      <c r="Q1570" s="77">
        <v>-2.7545852026075E-5</v>
      </c>
      <c r="R1570" s="77">
        <v>0</v>
      </c>
      <c r="S1570" s="77">
        <v>3.7559000000000003E-14</v>
      </c>
      <c r="T1570" s="77" t="s">
        <v>155</v>
      </c>
      <c r="U1570" s="105">
        <v>2.0440146816216601E-2</v>
      </c>
      <c r="V1570" s="105">
        <v>0</v>
      </c>
      <c r="W1570" s="101">
        <v>2.0439812167111399E-2</v>
      </c>
    </row>
    <row r="1571" spans="2:23" x14ac:dyDescent="0.25">
      <c r="B1571" s="55" t="s">
        <v>116</v>
      </c>
      <c r="C1571" s="76" t="s">
        <v>139</v>
      </c>
      <c r="D1571" s="55" t="s">
        <v>71</v>
      </c>
      <c r="E1571" s="55" t="s">
        <v>189</v>
      </c>
      <c r="F1571" s="70">
        <v>303.77999999999997</v>
      </c>
      <c r="G1571" s="77">
        <v>58104</v>
      </c>
      <c r="H1571" s="77">
        <v>297.72000000000003</v>
      </c>
      <c r="I1571" s="77">
        <v>1</v>
      </c>
      <c r="J1571" s="77">
        <v>-63.302560781634099</v>
      </c>
      <c r="K1571" s="77">
        <v>0.51452630347420203</v>
      </c>
      <c r="L1571" s="77">
        <v>-63.303073270249499</v>
      </c>
      <c r="M1571" s="77">
        <v>0.51453463457288096</v>
      </c>
      <c r="N1571" s="77">
        <v>5.1248861544506098E-4</v>
      </c>
      <c r="O1571" s="77">
        <v>-8.3310986795020006E-6</v>
      </c>
      <c r="P1571" s="77">
        <v>6.5556989235129998E-6</v>
      </c>
      <c r="Q1571" s="77">
        <v>6.5556989235129998E-6</v>
      </c>
      <c r="R1571" s="77">
        <v>0</v>
      </c>
      <c r="S1571" s="77">
        <v>5.5180000000000001E-15</v>
      </c>
      <c r="T1571" s="77" t="s">
        <v>156</v>
      </c>
      <c r="U1571" s="105">
        <v>6.0010308173670404E-4</v>
      </c>
      <c r="V1571" s="105">
        <v>0</v>
      </c>
      <c r="W1571" s="101">
        <v>6.0009325676033999E-4</v>
      </c>
    </row>
    <row r="1572" spans="2:23" x14ac:dyDescent="0.25">
      <c r="B1572" s="55" t="s">
        <v>116</v>
      </c>
      <c r="C1572" s="76" t="s">
        <v>139</v>
      </c>
      <c r="D1572" s="55" t="s">
        <v>71</v>
      </c>
      <c r="E1572" s="55" t="s">
        <v>190</v>
      </c>
      <c r="F1572" s="70">
        <v>305.08999999999997</v>
      </c>
      <c r="G1572" s="77">
        <v>54050</v>
      </c>
      <c r="H1572" s="77">
        <v>306.89</v>
      </c>
      <c r="I1572" s="77">
        <v>1</v>
      </c>
      <c r="J1572" s="77">
        <v>80.2191022628826</v>
      </c>
      <c r="K1572" s="77">
        <v>0.135716351118227</v>
      </c>
      <c r="L1572" s="77">
        <v>80.226289127261495</v>
      </c>
      <c r="M1572" s="77">
        <v>0.13574066998179199</v>
      </c>
      <c r="N1572" s="77">
        <v>-7.1868643789496601E-3</v>
      </c>
      <c r="O1572" s="77">
        <v>-2.4318863565249E-5</v>
      </c>
      <c r="P1572" s="77">
        <v>-1.5598654554430601E-4</v>
      </c>
      <c r="Q1572" s="77">
        <v>-1.5598654554430699E-4</v>
      </c>
      <c r="R1572" s="77">
        <v>0</v>
      </c>
      <c r="S1572" s="77">
        <v>5.1315799999999996E-13</v>
      </c>
      <c r="T1572" s="77" t="s">
        <v>155</v>
      </c>
      <c r="U1572" s="105">
        <v>5.4950268197790702E-3</v>
      </c>
      <c r="V1572" s="105">
        <v>0</v>
      </c>
      <c r="W1572" s="101">
        <v>5.4949368543876697E-3</v>
      </c>
    </row>
    <row r="1573" spans="2:23" x14ac:dyDescent="0.25">
      <c r="B1573" s="55" t="s">
        <v>116</v>
      </c>
      <c r="C1573" s="76" t="s">
        <v>139</v>
      </c>
      <c r="D1573" s="55" t="s">
        <v>71</v>
      </c>
      <c r="E1573" s="55" t="s">
        <v>190</v>
      </c>
      <c r="F1573" s="70">
        <v>305.08999999999997</v>
      </c>
      <c r="G1573" s="77">
        <v>56000</v>
      </c>
      <c r="H1573" s="77">
        <v>307.79000000000002</v>
      </c>
      <c r="I1573" s="77">
        <v>1</v>
      </c>
      <c r="J1573" s="77">
        <v>40.745791488230097</v>
      </c>
      <c r="K1573" s="77">
        <v>0.160327399432905</v>
      </c>
      <c r="L1573" s="77">
        <v>40.826808703746401</v>
      </c>
      <c r="M1573" s="77">
        <v>0.16096560979359201</v>
      </c>
      <c r="N1573" s="77">
        <v>-8.1017215516254695E-2</v>
      </c>
      <c r="O1573" s="77">
        <v>-6.3821036068764203E-4</v>
      </c>
      <c r="P1573" s="77">
        <v>-1.33544831300662E-4</v>
      </c>
      <c r="Q1573" s="77">
        <v>-1.33544831300662E-4</v>
      </c>
      <c r="R1573" s="77">
        <v>0</v>
      </c>
      <c r="S1573" s="77">
        <v>1.722251E-12</v>
      </c>
      <c r="T1573" s="77" t="s">
        <v>155</v>
      </c>
      <c r="U1573" s="105">
        <v>2.31732989647703E-2</v>
      </c>
      <c r="V1573" s="105">
        <v>0</v>
      </c>
      <c r="W1573" s="101">
        <v>2.31729195680941E-2</v>
      </c>
    </row>
    <row r="1574" spans="2:23" x14ac:dyDescent="0.25">
      <c r="B1574" s="55" t="s">
        <v>116</v>
      </c>
      <c r="C1574" s="76" t="s">
        <v>139</v>
      </c>
      <c r="D1574" s="55" t="s">
        <v>71</v>
      </c>
      <c r="E1574" s="55" t="s">
        <v>190</v>
      </c>
      <c r="F1574" s="70">
        <v>305.08999999999997</v>
      </c>
      <c r="G1574" s="77">
        <v>58450</v>
      </c>
      <c r="H1574" s="77">
        <v>304.14</v>
      </c>
      <c r="I1574" s="77">
        <v>1</v>
      </c>
      <c r="J1574" s="77">
        <v>-69.083561214025806</v>
      </c>
      <c r="K1574" s="77">
        <v>0.12208153303970801</v>
      </c>
      <c r="L1574" s="77">
        <v>-69.007723998649695</v>
      </c>
      <c r="M1574" s="77">
        <v>0.1218136475503</v>
      </c>
      <c r="N1574" s="77">
        <v>-7.5837215376106701E-2</v>
      </c>
      <c r="O1574" s="77">
        <v>2.6788548940809699E-4</v>
      </c>
      <c r="P1574" s="77">
        <v>1.94917543863812E-4</v>
      </c>
      <c r="Q1574" s="77">
        <v>1.94917543863812E-4</v>
      </c>
      <c r="R1574" s="77">
        <v>0</v>
      </c>
      <c r="S1574" s="77">
        <v>9.7185699999999995E-13</v>
      </c>
      <c r="T1574" s="77" t="s">
        <v>155</v>
      </c>
      <c r="U1574" s="105">
        <v>9.5565837487470596E-3</v>
      </c>
      <c r="V1574" s="105">
        <v>0</v>
      </c>
      <c r="W1574" s="101">
        <v>9.5564272869452394E-3</v>
      </c>
    </row>
    <row r="1575" spans="2:23" x14ac:dyDescent="0.25">
      <c r="B1575" s="55" t="s">
        <v>116</v>
      </c>
      <c r="C1575" s="76" t="s">
        <v>139</v>
      </c>
      <c r="D1575" s="55" t="s">
        <v>71</v>
      </c>
      <c r="E1575" s="55" t="s">
        <v>191</v>
      </c>
      <c r="F1575" s="70">
        <v>302.10000000000002</v>
      </c>
      <c r="G1575" s="77">
        <v>53850</v>
      </c>
      <c r="H1575" s="77">
        <v>305.08999999999997</v>
      </c>
      <c r="I1575" s="77">
        <v>1</v>
      </c>
      <c r="J1575" s="77">
        <v>15.723137715284601</v>
      </c>
      <c r="K1575" s="77">
        <v>0</v>
      </c>
      <c r="L1575" s="77">
        <v>15.7727120444211</v>
      </c>
      <c r="M1575" s="77">
        <v>0</v>
      </c>
      <c r="N1575" s="77">
        <v>-4.9574329136498098E-2</v>
      </c>
      <c r="O1575" s="77">
        <v>0</v>
      </c>
      <c r="P1575" s="77">
        <v>-2.8558553266427E-5</v>
      </c>
      <c r="Q1575" s="77">
        <v>-2.8558553266426E-5</v>
      </c>
      <c r="R1575" s="77">
        <v>0</v>
      </c>
      <c r="S1575" s="77">
        <v>0</v>
      </c>
      <c r="T1575" s="77" t="s">
        <v>155</v>
      </c>
      <c r="U1575" s="105">
        <v>0.14822724411812599</v>
      </c>
      <c r="V1575" s="105">
        <v>0</v>
      </c>
      <c r="W1575" s="101">
        <v>0.14822481731977399</v>
      </c>
    </row>
    <row r="1576" spans="2:23" x14ac:dyDescent="0.25">
      <c r="B1576" s="55" t="s">
        <v>116</v>
      </c>
      <c r="C1576" s="76" t="s">
        <v>139</v>
      </c>
      <c r="D1576" s="55" t="s">
        <v>71</v>
      </c>
      <c r="E1576" s="55" t="s">
        <v>191</v>
      </c>
      <c r="F1576" s="70">
        <v>302.10000000000002</v>
      </c>
      <c r="G1576" s="77">
        <v>53850</v>
      </c>
      <c r="H1576" s="77">
        <v>305.08999999999997</v>
      </c>
      <c r="I1576" s="77">
        <v>2</v>
      </c>
      <c r="J1576" s="77">
        <v>36.367257463597099</v>
      </c>
      <c r="K1576" s="77">
        <v>0</v>
      </c>
      <c r="L1576" s="77">
        <v>36.481921751599899</v>
      </c>
      <c r="M1576" s="77">
        <v>0</v>
      </c>
      <c r="N1576" s="77">
        <v>-0.114664288002764</v>
      </c>
      <c r="O1576" s="77">
        <v>0</v>
      </c>
      <c r="P1576" s="77">
        <v>-6.6055279709617003E-5</v>
      </c>
      <c r="Q1576" s="77">
        <v>-6.6055279709618006E-5</v>
      </c>
      <c r="R1576" s="77">
        <v>0</v>
      </c>
      <c r="S1576" s="77">
        <v>0</v>
      </c>
      <c r="T1576" s="77" t="s">
        <v>155</v>
      </c>
      <c r="U1576" s="105">
        <v>0.34284622112825802</v>
      </c>
      <c r="V1576" s="105">
        <v>0</v>
      </c>
      <c r="W1576" s="101">
        <v>0.34284060799924398</v>
      </c>
    </row>
    <row r="1577" spans="2:23" x14ac:dyDescent="0.25">
      <c r="B1577" s="55" t="s">
        <v>116</v>
      </c>
      <c r="C1577" s="76" t="s">
        <v>139</v>
      </c>
      <c r="D1577" s="55" t="s">
        <v>71</v>
      </c>
      <c r="E1577" s="55" t="s">
        <v>191</v>
      </c>
      <c r="F1577" s="70">
        <v>302.10000000000002</v>
      </c>
      <c r="G1577" s="77">
        <v>58004</v>
      </c>
      <c r="H1577" s="77">
        <v>299.56</v>
      </c>
      <c r="I1577" s="77">
        <v>1</v>
      </c>
      <c r="J1577" s="77">
        <v>-81.901186800217104</v>
      </c>
      <c r="K1577" s="77">
        <v>0.22806534957565799</v>
      </c>
      <c r="L1577" s="77">
        <v>-81.947631931568196</v>
      </c>
      <c r="M1577" s="77">
        <v>0.22832408889252001</v>
      </c>
      <c r="N1577" s="77">
        <v>4.6445131351047199E-2</v>
      </c>
      <c r="O1577" s="77">
        <v>-2.5873931686222999E-4</v>
      </c>
      <c r="P1577" s="77">
        <v>4.4868396115781003E-5</v>
      </c>
      <c r="Q1577" s="77">
        <v>4.486839611578E-5</v>
      </c>
      <c r="R1577" s="77">
        <v>0</v>
      </c>
      <c r="S1577" s="77">
        <v>6.8447999999999995E-14</v>
      </c>
      <c r="T1577" s="77" t="s">
        <v>155</v>
      </c>
      <c r="U1577" s="105">
        <v>4.0134084939996199E-2</v>
      </c>
      <c r="V1577" s="105">
        <v>0</v>
      </c>
      <c r="W1577" s="101">
        <v>4.0133427858824698E-2</v>
      </c>
    </row>
    <row r="1578" spans="2:23" x14ac:dyDescent="0.25">
      <c r="B1578" s="55" t="s">
        <v>116</v>
      </c>
      <c r="C1578" s="76" t="s">
        <v>139</v>
      </c>
      <c r="D1578" s="55" t="s">
        <v>71</v>
      </c>
      <c r="E1578" s="55" t="s">
        <v>192</v>
      </c>
      <c r="F1578" s="70">
        <v>308.64999999999998</v>
      </c>
      <c r="G1578" s="77">
        <v>54000</v>
      </c>
      <c r="H1578" s="77">
        <v>306.44</v>
      </c>
      <c r="I1578" s="77">
        <v>1</v>
      </c>
      <c r="J1578" s="77">
        <v>-53.219698145771702</v>
      </c>
      <c r="K1578" s="77">
        <v>0.171639578006059</v>
      </c>
      <c r="L1578" s="77">
        <v>-52.586426728928103</v>
      </c>
      <c r="M1578" s="77">
        <v>0.167579135932686</v>
      </c>
      <c r="N1578" s="77">
        <v>-0.63327141684357302</v>
      </c>
      <c r="O1578" s="77">
        <v>4.0604420733738296E-3</v>
      </c>
      <c r="P1578" s="77">
        <v>-9.0985519788309901E-4</v>
      </c>
      <c r="Q1578" s="77">
        <v>-9.0985519788309803E-4</v>
      </c>
      <c r="R1578" s="77">
        <v>0</v>
      </c>
      <c r="S1578" s="77">
        <v>5.0166891000000001E-11</v>
      </c>
      <c r="T1578" s="77" t="s">
        <v>155</v>
      </c>
      <c r="U1578" s="105">
        <v>-0.15076117376852799</v>
      </c>
      <c r="V1578" s="105">
        <v>0</v>
      </c>
      <c r="W1578" s="101">
        <v>-0.150763642052751</v>
      </c>
    </row>
    <row r="1579" spans="2:23" x14ac:dyDescent="0.25">
      <c r="B1579" s="55" t="s">
        <v>116</v>
      </c>
      <c r="C1579" s="76" t="s">
        <v>139</v>
      </c>
      <c r="D1579" s="55" t="s">
        <v>71</v>
      </c>
      <c r="E1579" s="55" t="s">
        <v>192</v>
      </c>
      <c r="F1579" s="70">
        <v>308.64999999999998</v>
      </c>
      <c r="G1579" s="77">
        <v>54850</v>
      </c>
      <c r="H1579" s="77">
        <v>308.60000000000002</v>
      </c>
      <c r="I1579" s="77">
        <v>1</v>
      </c>
      <c r="J1579" s="77">
        <v>8.8457180555909591</v>
      </c>
      <c r="K1579" s="77">
        <v>6.1501928144340099E-4</v>
      </c>
      <c r="L1579" s="77">
        <v>8.8468937521935302</v>
      </c>
      <c r="M1579" s="77">
        <v>6.1518277843204401E-4</v>
      </c>
      <c r="N1579" s="77">
        <v>-1.17569660257888E-3</v>
      </c>
      <c r="O1579" s="77">
        <v>-1.63496988642E-7</v>
      </c>
      <c r="P1579" s="77">
        <v>1.7236015670890099E-4</v>
      </c>
      <c r="Q1579" s="77">
        <v>1.72360156708902E-4</v>
      </c>
      <c r="R1579" s="77">
        <v>0</v>
      </c>
      <c r="S1579" s="77">
        <v>2.3350500000000002E-13</v>
      </c>
      <c r="T1579" s="77" t="s">
        <v>156</v>
      </c>
      <c r="U1579" s="105">
        <v>-1.09244088248639E-4</v>
      </c>
      <c r="V1579" s="105">
        <v>0</v>
      </c>
      <c r="W1579" s="101">
        <v>-1.09245876809E-4</v>
      </c>
    </row>
    <row r="1580" spans="2:23" x14ac:dyDescent="0.25">
      <c r="B1580" s="55" t="s">
        <v>116</v>
      </c>
      <c r="C1580" s="76" t="s">
        <v>139</v>
      </c>
      <c r="D1580" s="55" t="s">
        <v>71</v>
      </c>
      <c r="E1580" s="55" t="s">
        <v>137</v>
      </c>
      <c r="F1580" s="70">
        <v>306.44</v>
      </c>
      <c r="G1580" s="77">
        <v>54250</v>
      </c>
      <c r="H1580" s="77">
        <v>305.61</v>
      </c>
      <c r="I1580" s="77">
        <v>1</v>
      </c>
      <c r="J1580" s="77">
        <v>-97.121419601110603</v>
      </c>
      <c r="K1580" s="77">
        <v>0.12828295397655601</v>
      </c>
      <c r="L1580" s="77">
        <v>-97.465956900871006</v>
      </c>
      <c r="M1580" s="77">
        <v>0.129194733462593</v>
      </c>
      <c r="N1580" s="77">
        <v>0.34453729976041703</v>
      </c>
      <c r="O1580" s="77">
        <v>-9.11779486037424E-4</v>
      </c>
      <c r="P1580" s="77">
        <v>6.0398196953360104E-4</v>
      </c>
      <c r="Q1580" s="77">
        <v>6.0398196953359996E-4</v>
      </c>
      <c r="R1580" s="77">
        <v>0</v>
      </c>
      <c r="S1580" s="77">
        <v>4.9612010000000001E-12</v>
      </c>
      <c r="T1580" s="77" t="s">
        <v>155</v>
      </c>
      <c r="U1580" s="105">
        <v>6.9386415865377096E-3</v>
      </c>
      <c r="V1580" s="105">
        <v>0</v>
      </c>
      <c r="W1580" s="101">
        <v>6.9385279860719601E-3</v>
      </c>
    </row>
    <row r="1581" spans="2:23" x14ac:dyDescent="0.25">
      <c r="B1581" s="55" t="s">
        <v>116</v>
      </c>
      <c r="C1581" s="76" t="s">
        <v>139</v>
      </c>
      <c r="D1581" s="55" t="s">
        <v>71</v>
      </c>
      <c r="E1581" s="55" t="s">
        <v>193</v>
      </c>
      <c r="F1581" s="70">
        <v>306.89</v>
      </c>
      <c r="G1581" s="77">
        <v>54250</v>
      </c>
      <c r="H1581" s="77">
        <v>305.61</v>
      </c>
      <c r="I1581" s="77">
        <v>1</v>
      </c>
      <c r="J1581" s="77">
        <v>-38.970940742862702</v>
      </c>
      <c r="K1581" s="77">
        <v>8.9605319120639404E-2</v>
      </c>
      <c r="L1581" s="77">
        <v>-38.626728333837399</v>
      </c>
      <c r="M1581" s="77">
        <v>8.8029424364788694E-2</v>
      </c>
      <c r="N1581" s="77">
        <v>-0.34421240902530698</v>
      </c>
      <c r="O1581" s="77">
        <v>1.5758947558507301E-3</v>
      </c>
      <c r="P1581" s="77">
        <v>-6.0398196953360104E-4</v>
      </c>
      <c r="Q1581" s="77">
        <v>-6.0398196953359996E-4</v>
      </c>
      <c r="R1581" s="77">
        <v>0</v>
      </c>
      <c r="S1581" s="77">
        <v>2.1522859E-11</v>
      </c>
      <c r="T1581" s="77" t="s">
        <v>155</v>
      </c>
      <c r="U1581" s="105">
        <v>4.2025885426901798E-2</v>
      </c>
      <c r="V1581" s="105">
        <v>0</v>
      </c>
      <c r="W1581" s="101">
        <v>4.2025197372893099E-2</v>
      </c>
    </row>
    <row r="1582" spans="2:23" x14ac:dyDescent="0.25">
      <c r="B1582" s="55" t="s">
        <v>116</v>
      </c>
      <c r="C1582" s="76" t="s">
        <v>139</v>
      </c>
      <c r="D1582" s="55" t="s">
        <v>71</v>
      </c>
      <c r="E1582" s="55" t="s">
        <v>194</v>
      </c>
      <c r="F1582" s="70">
        <v>308.64999999999998</v>
      </c>
      <c r="G1582" s="77">
        <v>53550</v>
      </c>
      <c r="H1582" s="77">
        <v>308.19</v>
      </c>
      <c r="I1582" s="77">
        <v>1</v>
      </c>
      <c r="J1582" s="77">
        <v>-16.224213976600801</v>
      </c>
      <c r="K1582" s="77">
        <v>4.6590846091059497E-3</v>
      </c>
      <c r="L1582" s="77">
        <v>-16.055601744644498</v>
      </c>
      <c r="M1582" s="77">
        <v>4.5627475486726098E-3</v>
      </c>
      <c r="N1582" s="77">
        <v>-0.16861223195623901</v>
      </c>
      <c r="O1582" s="77">
        <v>9.6337060433346E-5</v>
      </c>
      <c r="P1582" s="77">
        <v>-3.1283853035876902E-4</v>
      </c>
      <c r="Q1582" s="77">
        <v>-3.1283853035876999E-4</v>
      </c>
      <c r="R1582" s="77">
        <v>0</v>
      </c>
      <c r="S1582" s="77">
        <v>1.732263E-12</v>
      </c>
      <c r="T1582" s="77" t="s">
        <v>156</v>
      </c>
      <c r="U1582" s="105">
        <v>-4.78493505210138E-2</v>
      </c>
      <c r="V1582" s="105">
        <v>0</v>
      </c>
      <c r="W1582" s="101">
        <v>-4.7850133917653803E-2</v>
      </c>
    </row>
    <row r="1583" spans="2:23" x14ac:dyDescent="0.25">
      <c r="B1583" s="55" t="s">
        <v>116</v>
      </c>
      <c r="C1583" s="76" t="s">
        <v>139</v>
      </c>
      <c r="D1583" s="55" t="s">
        <v>71</v>
      </c>
      <c r="E1583" s="55" t="s">
        <v>195</v>
      </c>
      <c r="F1583" s="70">
        <v>304.29000000000002</v>
      </c>
      <c r="G1583" s="77">
        <v>58200</v>
      </c>
      <c r="H1583" s="77">
        <v>304.56</v>
      </c>
      <c r="I1583" s="77">
        <v>1</v>
      </c>
      <c r="J1583" s="77">
        <v>35.413368412948302</v>
      </c>
      <c r="K1583" s="77">
        <v>2.21224415238753E-2</v>
      </c>
      <c r="L1583" s="77">
        <v>35.353185830739697</v>
      </c>
      <c r="M1583" s="77">
        <v>2.2047314281472899E-2</v>
      </c>
      <c r="N1583" s="77">
        <v>6.0182582208573303E-2</v>
      </c>
      <c r="O1583" s="77">
        <v>7.5127242402367006E-5</v>
      </c>
      <c r="P1583" s="77">
        <v>-2.54957429475718E-4</v>
      </c>
      <c r="Q1583" s="77">
        <v>-2.54957429475718E-4</v>
      </c>
      <c r="R1583" s="77">
        <v>0</v>
      </c>
      <c r="S1583" s="77">
        <v>1.1466579999999999E-12</v>
      </c>
      <c r="T1583" s="77" t="s">
        <v>155</v>
      </c>
      <c r="U1583" s="105">
        <v>6.6213135720268003E-3</v>
      </c>
      <c r="V1583" s="105">
        <v>0</v>
      </c>
      <c r="W1583" s="101">
        <v>6.6212051669022097E-3</v>
      </c>
    </row>
    <row r="1584" spans="2:23" x14ac:dyDescent="0.25">
      <c r="B1584" s="55" t="s">
        <v>116</v>
      </c>
      <c r="C1584" s="76" t="s">
        <v>139</v>
      </c>
      <c r="D1584" s="55" t="s">
        <v>71</v>
      </c>
      <c r="E1584" s="55" t="s">
        <v>196</v>
      </c>
      <c r="F1584" s="70">
        <v>309.83</v>
      </c>
      <c r="G1584" s="77">
        <v>53000</v>
      </c>
      <c r="H1584" s="77">
        <v>310.14999999999998</v>
      </c>
      <c r="I1584" s="77">
        <v>1</v>
      </c>
      <c r="J1584" s="77">
        <v>27.152229840960501</v>
      </c>
      <c r="K1584" s="77">
        <v>1.82246614295145E-2</v>
      </c>
      <c r="L1584" s="77">
        <v>28.6881243070831</v>
      </c>
      <c r="M1584" s="77">
        <v>2.0344769533113899E-2</v>
      </c>
      <c r="N1584" s="77">
        <v>-1.5358944661226299</v>
      </c>
      <c r="O1584" s="77">
        <v>-2.1201081035994601E-3</v>
      </c>
      <c r="P1584" s="77">
        <v>7.5106341275256601E-4</v>
      </c>
      <c r="Q1584" s="77">
        <v>7.5106341275256797E-4</v>
      </c>
      <c r="R1584" s="77">
        <v>0</v>
      </c>
      <c r="S1584" s="77">
        <v>1.3944459E-11</v>
      </c>
      <c r="T1584" s="77" t="s">
        <v>156</v>
      </c>
      <c r="U1584" s="105">
        <v>-0.16572608187556401</v>
      </c>
      <c r="V1584" s="105">
        <v>0</v>
      </c>
      <c r="W1584" s="101">
        <v>-0.16572879516747499</v>
      </c>
    </row>
    <row r="1585" spans="2:23" x14ac:dyDescent="0.25">
      <c r="B1585" s="55" t="s">
        <v>116</v>
      </c>
      <c r="C1585" s="76" t="s">
        <v>139</v>
      </c>
      <c r="D1585" s="55" t="s">
        <v>71</v>
      </c>
      <c r="E1585" s="55" t="s">
        <v>197</v>
      </c>
      <c r="F1585" s="70">
        <v>307.79000000000002</v>
      </c>
      <c r="G1585" s="77">
        <v>56100</v>
      </c>
      <c r="H1585" s="77">
        <v>307.91000000000003</v>
      </c>
      <c r="I1585" s="77">
        <v>1</v>
      </c>
      <c r="J1585" s="77">
        <v>-2.6407975397985499</v>
      </c>
      <c r="K1585" s="77">
        <v>6.5065662659102603E-4</v>
      </c>
      <c r="L1585" s="77">
        <v>-2.5600798456613498</v>
      </c>
      <c r="M1585" s="77">
        <v>6.1148902254786201E-4</v>
      </c>
      <c r="N1585" s="77">
        <v>-8.0717694137200799E-2</v>
      </c>
      <c r="O1585" s="77">
        <v>3.9167604043165001E-5</v>
      </c>
      <c r="P1585" s="77">
        <v>-1.33544831266394E-4</v>
      </c>
      <c r="Q1585" s="77">
        <v>-1.33544831266394E-4</v>
      </c>
      <c r="R1585" s="77">
        <v>0</v>
      </c>
      <c r="S1585" s="77">
        <v>1.6639330000000001E-12</v>
      </c>
      <c r="T1585" s="77" t="s">
        <v>155</v>
      </c>
      <c r="U1585" s="105">
        <v>2.17438702011526E-2</v>
      </c>
      <c r="V1585" s="105">
        <v>0</v>
      </c>
      <c r="W1585" s="101">
        <v>2.1743514207295402E-2</v>
      </c>
    </row>
    <row r="1586" spans="2:23" x14ac:dyDescent="0.25">
      <c r="B1586" s="55" t="s">
        <v>116</v>
      </c>
      <c r="C1586" s="76" t="s">
        <v>139</v>
      </c>
      <c r="D1586" s="55" t="s">
        <v>71</v>
      </c>
      <c r="E1586" s="55" t="s">
        <v>138</v>
      </c>
      <c r="F1586" s="70">
        <v>308.06</v>
      </c>
      <c r="G1586" s="77">
        <v>56100</v>
      </c>
      <c r="H1586" s="77">
        <v>307.91000000000003</v>
      </c>
      <c r="I1586" s="77">
        <v>1</v>
      </c>
      <c r="J1586" s="77">
        <v>-1.7982343089783399</v>
      </c>
      <c r="K1586" s="77">
        <v>2.6709921163691098E-4</v>
      </c>
      <c r="L1586" s="77">
        <v>-1.79037390375239</v>
      </c>
      <c r="M1586" s="77">
        <v>2.6476923787862298E-4</v>
      </c>
      <c r="N1586" s="77">
        <v>-7.8604052259533003E-3</v>
      </c>
      <c r="O1586" s="77">
        <v>2.3299737582880001E-6</v>
      </c>
      <c r="P1586" s="77">
        <v>-3.0498415042377001E-5</v>
      </c>
      <c r="Q1586" s="77">
        <v>-3.0498415042378001E-5</v>
      </c>
      <c r="R1586" s="77">
        <v>0</v>
      </c>
      <c r="S1586" s="77">
        <v>7.6830999999999996E-14</v>
      </c>
      <c r="T1586" s="77" t="s">
        <v>155</v>
      </c>
      <c r="U1586" s="105">
        <v>-4.6146381594653002E-4</v>
      </c>
      <c r="V1586" s="105">
        <v>0</v>
      </c>
      <c r="W1586" s="101">
        <v>-4.6147137110033999E-4</v>
      </c>
    </row>
    <row r="1587" spans="2:23" x14ac:dyDescent="0.25">
      <c r="B1587" s="55" t="s">
        <v>116</v>
      </c>
      <c r="C1587" s="76" t="s">
        <v>139</v>
      </c>
      <c r="D1587" s="55" t="s">
        <v>71</v>
      </c>
      <c r="E1587" s="55" t="s">
        <v>198</v>
      </c>
      <c r="F1587" s="70">
        <v>299.56</v>
      </c>
      <c r="G1587" s="77">
        <v>58054</v>
      </c>
      <c r="H1587" s="77">
        <v>298.45</v>
      </c>
      <c r="I1587" s="77">
        <v>1</v>
      </c>
      <c r="J1587" s="77">
        <v>-38.320906073377998</v>
      </c>
      <c r="K1587" s="77">
        <v>8.2529241536397693E-2</v>
      </c>
      <c r="L1587" s="77">
        <v>-38.320644728706696</v>
      </c>
      <c r="M1587" s="77">
        <v>8.2528115858215095E-2</v>
      </c>
      <c r="N1587" s="77">
        <v>-2.61344671292907E-4</v>
      </c>
      <c r="O1587" s="77">
        <v>1.1256781826769999E-6</v>
      </c>
      <c r="P1587" s="77">
        <v>-3.2795859117459999E-6</v>
      </c>
      <c r="Q1587" s="77">
        <v>-3.2795859117459999E-6</v>
      </c>
      <c r="R1587" s="77">
        <v>0</v>
      </c>
      <c r="S1587" s="77">
        <v>6.0399999999999995E-16</v>
      </c>
      <c r="T1587" s="77" t="s">
        <v>155</v>
      </c>
      <c r="U1587" s="105">
        <v>4.6490819876188998E-5</v>
      </c>
      <c r="V1587" s="105">
        <v>0</v>
      </c>
      <c r="W1587" s="101">
        <v>4.6490058721613499E-5</v>
      </c>
    </row>
    <row r="1588" spans="2:23" x14ac:dyDescent="0.25">
      <c r="B1588" s="55" t="s">
        <v>116</v>
      </c>
      <c r="C1588" s="76" t="s">
        <v>139</v>
      </c>
      <c r="D1588" s="55" t="s">
        <v>71</v>
      </c>
      <c r="E1588" s="55" t="s">
        <v>198</v>
      </c>
      <c r="F1588" s="70">
        <v>299.56</v>
      </c>
      <c r="G1588" s="77">
        <v>58104</v>
      </c>
      <c r="H1588" s="77">
        <v>297.72000000000003</v>
      </c>
      <c r="I1588" s="77">
        <v>1</v>
      </c>
      <c r="J1588" s="77">
        <v>-39.463963495693399</v>
      </c>
      <c r="K1588" s="77">
        <v>0.139231954682174</v>
      </c>
      <c r="L1588" s="77">
        <v>-39.463702218828097</v>
      </c>
      <c r="M1588" s="77">
        <v>0.13923011107777999</v>
      </c>
      <c r="N1588" s="77">
        <v>-2.6127686529875399E-4</v>
      </c>
      <c r="O1588" s="77">
        <v>1.843604393627E-6</v>
      </c>
      <c r="P1588" s="77">
        <v>-3.2761128080380002E-6</v>
      </c>
      <c r="Q1588" s="77">
        <v>-3.2761128080380002E-6</v>
      </c>
      <c r="R1588" s="77">
        <v>0</v>
      </c>
      <c r="S1588" s="77">
        <v>9.6000000000000002E-16</v>
      </c>
      <c r="T1588" s="77" t="s">
        <v>155</v>
      </c>
      <c r="U1588" s="105">
        <v>6.9824583963006004E-5</v>
      </c>
      <c r="V1588" s="105">
        <v>0</v>
      </c>
      <c r="W1588" s="101">
        <v>6.9823440784595603E-5</v>
      </c>
    </row>
    <row r="1589" spans="2:23" x14ac:dyDescent="0.25">
      <c r="B1589" s="55" t="s">
        <v>116</v>
      </c>
      <c r="C1589" s="76" t="s">
        <v>139</v>
      </c>
      <c r="D1589" s="55" t="s">
        <v>71</v>
      </c>
      <c r="E1589" s="55" t="s">
        <v>199</v>
      </c>
      <c r="F1589" s="70">
        <v>298.45</v>
      </c>
      <c r="G1589" s="77">
        <v>58104</v>
      </c>
      <c r="H1589" s="77">
        <v>297.72000000000003</v>
      </c>
      <c r="I1589" s="77">
        <v>1</v>
      </c>
      <c r="J1589" s="77">
        <v>-41.502835972579803</v>
      </c>
      <c r="K1589" s="77">
        <v>5.7531012151813297E-2</v>
      </c>
      <c r="L1589" s="77">
        <v>-41.5025740661467</v>
      </c>
      <c r="M1589" s="77">
        <v>5.7530286047474302E-2</v>
      </c>
      <c r="N1589" s="77">
        <v>-2.6190643305779E-4</v>
      </c>
      <c r="O1589" s="77">
        <v>7.2610433898099998E-7</v>
      </c>
      <c r="P1589" s="77">
        <v>-3.279586115432E-6</v>
      </c>
      <c r="Q1589" s="77">
        <v>-3.279586115432E-6</v>
      </c>
      <c r="R1589" s="77">
        <v>0</v>
      </c>
      <c r="S1589" s="77">
        <v>3.5900000000000002E-16</v>
      </c>
      <c r="T1589" s="77" t="s">
        <v>155</v>
      </c>
      <c r="U1589" s="105">
        <v>2.5249115753095001E-5</v>
      </c>
      <c r="V1589" s="105">
        <v>0</v>
      </c>
      <c r="W1589" s="101">
        <v>2.52487023708394E-5</v>
      </c>
    </row>
    <row r="1590" spans="2:23" x14ac:dyDescent="0.25">
      <c r="B1590" s="55" t="s">
        <v>116</v>
      </c>
      <c r="C1590" s="76" t="s">
        <v>139</v>
      </c>
      <c r="D1590" s="55" t="s">
        <v>71</v>
      </c>
      <c r="E1590" s="55" t="s">
        <v>200</v>
      </c>
      <c r="F1590" s="70">
        <v>304.19</v>
      </c>
      <c r="G1590" s="77">
        <v>58200</v>
      </c>
      <c r="H1590" s="77">
        <v>304.56</v>
      </c>
      <c r="I1590" s="77">
        <v>1</v>
      </c>
      <c r="J1590" s="77">
        <v>6.1551683014575103</v>
      </c>
      <c r="K1590" s="77">
        <v>1.5514356647490001E-3</v>
      </c>
      <c r="L1590" s="77">
        <v>6.2153289164869499</v>
      </c>
      <c r="M1590" s="77">
        <v>1.5819113394678599E-3</v>
      </c>
      <c r="N1590" s="77">
        <v>-6.0160615029432297E-2</v>
      </c>
      <c r="O1590" s="77">
        <v>-3.0475674718865999E-5</v>
      </c>
      <c r="P1590" s="77">
        <v>2.54957429475718E-4</v>
      </c>
      <c r="Q1590" s="77">
        <v>2.54957429475718E-4</v>
      </c>
      <c r="R1590" s="77">
        <v>0</v>
      </c>
      <c r="S1590" s="77">
        <v>2.661885E-12</v>
      </c>
      <c r="T1590" s="77" t="s">
        <v>155</v>
      </c>
      <c r="U1590" s="105">
        <v>1.29833940683354E-2</v>
      </c>
      <c r="V1590" s="105">
        <v>0</v>
      </c>
      <c r="W1590" s="101">
        <v>1.2983181502288501E-2</v>
      </c>
    </row>
    <row r="1591" spans="2:23" x14ac:dyDescent="0.25">
      <c r="B1591" s="55" t="s">
        <v>116</v>
      </c>
      <c r="C1591" s="76" t="s">
        <v>139</v>
      </c>
      <c r="D1591" s="55" t="s">
        <v>71</v>
      </c>
      <c r="E1591" s="55" t="s">
        <v>200</v>
      </c>
      <c r="F1591" s="70">
        <v>304.19</v>
      </c>
      <c r="G1591" s="77">
        <v>58500</v>
      </c>
      <c r="H1591" s="77">
        <v>304.04000000000002</v>
      </c>
      <c r="I1591" s="77">
        <v>1</v>
      </c>
      <c r="J1591" s="77">
        <v>-34.963628515395399</v>
      </c>
      <c r="K1591" s="77">
        <v>6.3689922117950003E-3</v>
      </c>
      <c r="L1591" s="77">
        <v>-35.023815341361598</v>
      </c>
      <c r="M1591" s="77">
        <v>6.3909384099527997E-3</v>
      </c>
      <c r="N1591" s="77">
        <v>6.0186825966168603E-2</v>
      </c>
      <c r="O1591" s="77">
        <v>-2.1946198157793999E-5</v>
      </c>
      <c r="P1591" s="77">
        <v>-2.5495742923971299E-4</v>
      </c>
      <c r="Q1591" s="77">
        <v>-2.5495742923971299E-4</v>
      </c>
      <c r="R1591" s="77">
        <v>0</v>
      </c>
      <c r="S1591" s="77">
        <v>3.3866699999999999E-13</v>
      </c>
      <c r="T1591" s="77" t="s">
        <v>155</v>
      </c>
      <c r="U1591" s="105">
        <v>2.3538558421662701E-3</v>
      </c>
      <c r="V1591" s="105">
        <v>0</v>
      </c>
      <c r="W1591" s="101">
        <v>2.35381730449046E-3</v>
      </c>
    </row>
    <row r="1592" spans="2:23" x14ac:dyDescent="0.25">
      <c r="B1592" s="55" t="s">
        <v>116</v>
      </c>
      <c r="C1592" s="76" t="s">
        <v>139</v>
      </c>
      <c r="D1592" s="55" t="s">
        <v>71</v>
      </c>
      <c r="E1592" s="55" t="s">
        <v>201</v>
      </c>
      <c r="F1592" s="70">
        <v>302.25</v>
      </c>
      <c r="G1592" s="77">
        <v>58304</v>
      </c>
      <c r="H1592" s="77">
        <v>302.25</v>
      </c>
      <c r="I1592" s="77">
        <v>1</v>
      </c>
      <c r="J1592" s="77">
        <v>-45.175776018566999</v>
      </c>
      <c r="K1592" s="77">
        <v>0</v>
      </c>
      <c r="L1592" s="77">
        <v>-45.175772600181901</v>
      </c>
      <c r="M1592" s="77">
        <v>0</v>
      </c>
      <c r="N1592" s="77">
        <v>-3.4183851527200001E-6</v>
      </c>
      <c r="O1592" s="77">
        <v>0</v>
      </c>
      <c r="P1592" s="77">
        <v>0</v>
      </c>
      <c r="Q1592" s="77">
        <v>0</v>
      </c>
      <c r="R1592" s="77">
        <v>0</v>
      </c>
      <c r="S1592" s="77">
        <v>0</v>
      </c>
      <c r="T1592" s="77" t="s">
        <v>155</v>
      </c>
      <c r="U1592" s="105">
        <v>0</v>
      </c>
      <c r="V1592" s="105">
        <v>0</v>
      </c>
      <c r="W1592" s="101">
        <v>0</v>
      </c>
    </row>
    <row r="1593" spans="2:23" x14ac:dyDescent="0.25">
      <c r="B1593" s="55" t="s">
        <v>116</v>
      </c>
      <c r="C1593" s="76" t="s">
        <v>139</v>
      </c>
      <c r="D1593" s="55" t="s">
        <v>71</v>
      </c>
      <c r="E1593" s="55" t="s">
        <v>201</v>
      </c>
      <c r="F1593" s="70">
        <v>302.25</v>
      </c>
      <c r="G1593" s="77">
        <v>58350</v>
      </c>
      <c r="H1593" s="77">
        <v>303.72000000000003</v>
      </c>
      <c r="I1593" s="77">
        <v>1</v>
      </c>
      <c r="J1593" s="77">
        <v>35.797472457611001</v>
      </c>
      <c r="K1593" s="77">
        <v>9.2649488183752002E-2</v>
      </c>
      <c r="L1593" s="77">
        <v>35.813325053770498</v>
      </c>
      <c r="M1593" s="77">
        <v>9.2731564376727901E-2</v>
      </c>
      <c r="N1593" s="77">
        <v>-1.5852596159515699E-2</v>
      </c>
      <c r="O1593" s="77">
        <v>-8.2076192975919998E-5</v>
      </c>
      <c r="P1593" s="77">
        <v>-6.0039885924221E-5</v>
      </c>
      <c r="Q1593" s="77">
        <v>-6.0039885924219997E-5</v>
      </c>
      <c r="R1593" s="77">
        <v>0</v>
      </c>
      <c r="S1593" s="77">
        <v>2.6062599999999998E-13</v>
      </c>
      <c r="T1593" s="77" t="s">
        <v>155</v>
      </c>
      <c r="U1593" s="105">
        <v>-1.56453897432067E-3</v>
      </c>
      <c r="V1593" s="105">
        <v>0</v>
      </c>
      <c r="W1593" s="101">
        <v>-1.56456458918403E-3</v>
      </c>
    </row>
    <row r="1594" spans="2:23" x14ac:dyDescent="0.25">
      <c r="B1594" s="55" t="s">
        <v>116</v>
      </c>
      <c r="C1594" s="76" t="s">
        <v>139</v>
      </c>
      <c r="D1594" s="55" t="s">
        <v>71</v>
      </c>
      <c r="E1594" s="55" t="s">
        <v>201</v>
      </c>
      <c r="F1594" s="70">
        <v>302.25</v>
      </c>
      <c r="G1594" s="77">
        <v>58600</v>
      </c>
      <c r="H1594" s="77">
        <v>302.41000000000003</v>
      </c>
      <c r="I1594" s="77">
        <v>1</v>
      </c>
      <c r="J1594" s="77">
        <v>62.165787071460798</v>
      </c>
      <c r="K1594" s="77">
        <v>1.48400067157025E-2</v>
      </c>
      <c r="L1594" s="77">
        <v>62.149890390933898</v>
      </c>
      <c r="M1594" s="77">
        <v>1.4832418082323599E-2</v>
      </c>
      <c r="N1594" s="77">
        <v>1.5896680526916701E-2</v>
      </c>
      <c r="O1594" s="77">
        <v>7.5886333789720002E-6</v>
      </c>
      <c r="P1594" s="77">
        <v>6.0039885307070999E-5</v>
      </c>
      <c r="Q1594" s="77">
        <v>6.0039885307070002E-5</v>
      </c>
      <c r="R1594" s="77">
        <v>0</v>
      </c>
      <c r="S1594" s="77">
        <v>1.3842E-14</v>
      </c>
      <c r="T1594" s="77" t="s">
        <v>156</v>
      </c>
      <c r="U1594" s="105">
        <v>-2.4919735484257101E-4</v>
      </c>
      <c r="V1594" s="105">
        <v>0</v>
      </c>
      <c r="W1594" s="101">
        <v>-2.4920143473850101E-4</v>
      </c>
    </row>
    <row r="1595" spans="2:23" x14ac:dyDescent="0.25">
      <c r="B1595" s="55" t="s">
        <v>116</v>
      </c>
      <c r="C1595" s="76" t="s">
        <v>139</v>
      </c>
      <c r="D1595" s="55" t="s">
        <v>71</v>
      </c>
      <c r="E1595" s="55" t="s">
        <v>202</v>
      </c>
      <c r="F1595" s="70">
        <v>302.25</v>
      </c>
      <c r="G1595" s="77">
        <v>58300</v>
      </c>
      <c r="H1595" s="77">
        <v>302.25</v>
      </c>
      <c r="I1595" s="77">
        <v>2</v>
      </c>
      <c r="J1595" s="77">
        <v>27.841227435546799</v>
      </c>
      <c r="K1595" s="77">
        <v>0</v>
      </c>
      <c r="L1595" s="77">
        <v>27.841225328841698</v>
      </c>
      <c r="M1595" s="77">
        <v>0</v>
      </c>
      <c r="N1595" s="77">
        <v>2.1067051103610001E-6</v>
      </c>
      <c r="O1595" s="77">
        <v>0</v>
      </c>
      <c r="P1595" s="77">
        <v>0</v>
      </c>
      <c r="Q1595" s="77">
        <v>0</v>
      </c>
      <c r="R1595" s="77">
        <v>0</v>
      </c>
      <c r="S1595" s="77">
        <v>0</v>
      </c>
      <c r="T1595" s="77" t="s">
        <v>155</v>
      </c>
      <c r="U1595" s="105">
        <v>0</v>
      </c>
      <c r="V1595" s="105">
        <v>0</v>
      </c>
      <c r="W1595" s="101">
        <v>0</v>
      </c>
    </row>
    <row r="1596" spans="2:23" x14ac:dyDescent="0.25">
      <c r="B1596" s="55" t="s">
        <v>116</v>
      </c>
      <c r="C1596" s="76" t="s">
        <v>139</v>
      </c>
      <c r="D1596" s="55" t="s">
        <v>71</v>
      </c>
      <c r="E1596" s="55" t="s">
        <v>203</v>
      </c>
      <c r="F1596" s="70">
        <v>304.14</v>
      </c>
      <c r="G1596" s="77">
        <v>58500</v>
      </c>
      <c r="H1596" s="77">
        <v>304.04000000000002</v>
      </c>
      <c r="I1596" s="77">
        <v>1</v>
      </c>
      <c r="J1596" s="77">
        <v>-19.8993920603885</v>
      </c>
      <c r="K1596" s="77">
        <v>5.58339984166003E-3</v>
      </c>
      <c r="L1596" s="77">
        <v>-19.823402213062799</v>
      </c>
      <c r="M1596" s="77">
        <v>5.5408385817421702E-3</v>
      </c>
      <c r="N1596" s="77">
        <v>-7.5989847325680399E-2</v>
      </c>
      <c r="O1596" s="77">
        <v>4.2561259917865999E-5</v>
      </c>
      <c r="P1596" s="77">
        <v>1.9491754390463299E-4</v>
      </c>
      <c r="Q1596" s="77">
        <v>1.9491754390463299E-4</v>
      </c>
      <c r="R1596" s="77">
        <v>0</v>
      </c>
      <c r="S1596" s="77">
        <v>5.3569899999999996E-13</v>
      </c>
      <c r="T1596" s="77" t="s">
        <v>155</v>
      </c>
      <c r="U1596" s="105">
        <v>5.3434687958583199E-3</v>
      </c>
      <c r="V1596" s="105">
        <v>0</v>
      </c>
      <c r="W1596" s="101">
        <v>5.3433813117973001E-3</v>
      </c>
    </row>
    <row r="1597" spans="2:23" x14ac:dyDescent="0.25">
      <c r="B1597" s="55" t="s">
        <v>116</v>
      </c>
      <c r="C1597" s="76" t="s">
        <v>139</v>
      </c>
      <c r="D1597" s="55" t="s">
        <v>71</v>
      </c>
      <c r="E1597" s="55" t="s">
        <v>204</v>
      </c>
      <c r="F1597" s="70">
        <v>304.04000000000002</v>
      </c>
      <c r="G1597" s="77">
        <v>58600</v>
      </c>
      <c r="H1597" s="77">
        <v>302.41000000000003</v>
      </c>
      <c r="I1597" s="77">
        <v>1</v>
      </c>
      <c r="J1597" s="77">
        <v>-54.937931919956597</v>
      </c>
      <c r="K1597" s="77">
        <v>0.13787029629115699</v>
      </c>
      <c r="L1597" s="77">
        <v>-54.922078812406497</v>
      </c>
      <c r="M1597" s="77">
        <v>0.13779073897235999</v>
      </c>
      <c r="N1597" s="77">
        <v>-1.58531075500901E-2</v>
      </c>
      <c r="O1597" s="77">
        <v>7.9557318796329E-5</v>
      </c>
      <c r="P1597" s="77">
        <v>-6.0039885170925997E-5</v>
      </c>
      <c r="Q1597" s="77">
        <v>-6.0039885170925997E-5</v>
      </c>
      <c r="R1597" s="77">
        <v>0</v>
      </c>
      <c r="S1597" s="77">
        <v>1.64667E-13</v>
      </c>
      <c r="T1597" s="77" t="s">
        <v>156</v>
      </c>
      <c r="U1597" s="105">
        <v>-1.7167973146299199E-3</v>
      </c>
      <c r="V1597" s="105">
        <v>0</v>
      </c>
      <c r="W1597" s="101">
        <v>-1.7168254222893399E-3</v>
      </c>
    </row>
    <row r="1598" spans="2:23" x14ac:dyDescent="0.25">
      <c r="B1598" s="55" t="s">
        <v>116</v>
      </c>
      <c r="C1598" s="76" t="s">
        <v>117</v>
      </c>
      <c r="D1598" s="55" t="s">
        <v>72</v>
      </c>
      <c r="E1598" s="55" t="s">
        <v>118</v>
      </c>
      <c r="F1598" s="70">
        <v>596.57000000000005</v>
      </c>
      <c r="G1598" s="77">
        <v>50050</v>
      </c>
      <c r="H1598" s="77">
        <v>597.47</v>
      </c>
      <c r="I1598" s="77">
        <v>1</v>
      </c>
      <c r="J1598" s="77">
        <v>4.5019631961927002</v>
      </c>
      <c r="K1598" s="77">
        <v>3.70898408943687E-3</v>
      </c>
      <c r="L1598" s="77">
        <v>5.2069180883168702</v>
      </c>
      <c r="M1598" s="77">
        <v>4.9614952640547796E-3</v>
      </c>
      <c r="N1598" s="77">
        <v>-0.70495489212416496</v>
      </c>
      <c r="O1598" s="77">
        <v>-1.2525111746179E-3</v>
      </c>
      <c r="P1598" s="77">
        <v>0.13637257248870199</v>
      </c>
      <c r="Q1598" s="77">
        <v>0.13637257248870099</v>
      </c>
      <c r="R1598" s="77">
        <v>0</v>
      </c>
      <c r="S1598" s="77">
        <v>3.403338570475E-6</v>
      </c>
      <c r="T1598" s="77" t="s">
        <v>133</v>
      </c>
      <c r="U1598" s="105">
        <v>-0.11230174144409701</v>
      </c>
      <c r="V1598" s="105">
        <v>-0.108903052978852</v>
      </c>
      <c r="W1598" s="101">
        <v>-3.3986388730240301E-3</v>
      </c>
    </row>
    <row r="1599" spans="2:23" x14ac:dyDescent="0.25">
      <c r="B1599" s="55" t="s">
        <v>116</v>
      </c>
      <c r="C1599" s="76" t="s">
        <v>117</v>
      </c>
      <c r="D1599" s="55" t="s">
        <v>72</v>
      </c>
      <c r="E1599" s="55" t="s">
        <v>134</v>
      </c>
      <c r="F1599" s="70">
        <v>604.46</v>
      </c>
      <c r="G1599" s="77">
        <v>56050</v>
      </c>
      <c r="H1599" s="77">
        <v>603.14</v>
      </c>
      <c r="I1599" s="77">
        <v>1</v>
      </c>
      <c r="J1599" s="77">
        <v>-30.267657939133102</v>
      </c>
      <c r="K1599" s="77">
        <v>2.93161957478517E-2</v>
      </c>
      <c r="L1599" s="77">
        <v>-30.354880048985599</v>
      </c>
      <c r="M1599" s="77">
        <v>2.9485399769225699E-2</v>
      </c>
      <c r="N1599" s="77">
        <v>8.7222109852552701E-2</v>
      </c>
      <c r="O1599" s="77">
        <v>-1.69204021374089E-4</v>
      </c>
      <c r="P1599" s="77">
        <v>-2.3507741179229001E-5</v>
      </c>
      <c r="Q1599" s="77">
        <v>-2.3507741179230001E-5</v>
      </c>
      <c r="R1599" s="77">
        <v>0</v>
      </c>
      <c r="S1599" s="77">
        <v>1.7683999999999999E-14</v>
      </c>
      <c r="T1599" s="77" t="s">
        <v>133</v>
      </c>
      <c r="U1599" s="105">
        <v>1.27896977308625E-2</v>
      </c>
      <c r="V1599" s="105">
        <v>0</v>
      </c>
      <c r="W1599" s="101">
        <v>1.27898843527098E-2</v>
      </c>
    </row>
    <row r="1600" spans="2:23" x14ac:dyDescent="0.25">
      <c r="B1600" s="55" t="s">
        <v>116</v>
      </c>
      <c r="C1600" s="76" t="s">
        <v>117</v>
      </c>
      <c r="D1600" s="55" t="s">
        <v>72</v>
      </c>
      <c r="E1600" s="55" t="s">
        <v>120</v>
      </c>
      <c r="F1600" s="70">
        <v>597.47</v>
      </c>
      <c r="G1600" s="77">
        <v>51450</v>
      </c>
      <c r="H1600" s="77">
        <v>600.47</v>
      </c>
      <c r="I1600" s="77">
        <v>10</v>
      </c>
      <c r="J1600" s="77">
        <v>14.0378159283577</v>
      </c>
      <c r="K1600" s="77">
        <v>3.4359429730064603E-2</v>
      </c>
      <c r="L1600" s="77">
        <v>14.346803346024799</v>
      </c>
      <c r="M1600" s="77">
        <v>3.58886524032642E-2</v>
      </c>
      <c r="N1600" s="77">
        <v>-0.30898741766709797</v>
      </c>
      <c r="O1600" s="77">
        <v>-1.5292226731995801E-3</v>
      </c>
      <c r="P1600" s="77">
        <v>1.7077800058409799E-3</v>
      </c>
      <c r="Q1600" s="77">
        <v>1.7077800058409799E-3</v>
      </c>
      <c r="R1600" s="77">
        <v>0</v>
      </c>
      <c r="S1600" s="77">
        <v>5.0852312800000001E-10</v>
      </c>
      <c r="T1600" s="77" t="s">
        <v>135</v>
      </c>
      <c r="U1600" s="105">
        <v>1.1003748434938E-2</v>
      </c>
      <c r="V1600" s="105">
        <v>0</v>
      </c>
      <c r="W1600" s="101">
        <v>1.1003908996970299E-2</v>
      </c>
    </row>
    <row r="1601" spans="2:23" x14ac:dyDescent="0.25">
      <c r="B1601" s="55" t="s">
        <v>116</v>
      </c>
      <c r="C1601" s="76" t="s">
        <v>117</v>
      </c>
      <c r="D1601" s="55" t="s">
        <v>72</v>
      </c>
      <c r="E1601" s="55" t="s">
        <v>136</v>
      </c>
      <c r="F1601" s="70">
        <v>600.47</v>
      </c>
      <c r="G1601" s="77">
        <v>54000</v>
      </c>
      <c r="H1601" s="77">
        <v>600</v>
      </c>
      <c r="I1601" s="77">
        <v>10</v>
      </c>
      <c r="J1601" s="77">
        <v>-8.4336651373542093</v>
      </c>
      <c r="K1601" s="77">
        <v>3.4027016939293E-3</v>
      </c>
      <c r="L1601" s="77">
        <v>-8.1253201983903107</v>
      </c>
      <c r="M1601" s="77">
        <v>3.1584364271335201E-3</v>
      </c>
      <c r="N1601" s="77">
        <v>-0.30834493896389897</v>
      </c>
      <c r="O1601" s="77">
        <v>2.4426526679577901E-4</v>
      </c>
      <c r="P1601" s="77">
        <v>1.7077800058679701E-3</v>
      </c>
      <c r="Q1601" s="77">
        <v>1.7077800058679601E-3</v>
      </c>
      <c r="R1601" s="77">
        <v>0</v>
      </c>
      <c r="S1601" s="77">
        <v>1.3952596E-10</v>
      </c>
      <c r="T1601" s="77" t="s">
        <v>135</v>
      </c>
      <c r="U1601" s="105">
        <v>1.69444110212327E-3</v>
      </c>
      <c r="V1601" s="105">
        <v>0</v>
      </c>
      <c r="W1601" s="101">
        <v>1.6944658266895001E-3</v>
      </c>
    </row>
    <row r="1602" spans="2:23" x14ac:dyDescent="0.25">
      <c r="B1602" s="55" t="s">
        <v>116</v>
      </c>
      <c r="C1602" s="76" t="s">
        <v>117</v>
      </c>
      <c r="D1602" s="55" t="s">
        <v>72</v>
      </c>
      <c r="E1602" s="55" t="s">
        <v>137</v>
      </c>
      <c r="F1602" s="70">
        <v>600</v>
      </c>
      <c r="G1602" s="77">
        <v>56100</v>
      </c>
      <c r="H1602" s="77">
        <v>602.84</v>
      </c>
      <c r="I1602" s="77">
        <v>10</v>
      </c>
      <c r="J1602" s="77">
        <v>16.268444415925401</v>
      </c>
      <c r="K1602" s="77">
        <v>4.8380265462929103E-2</v>
      </c>
      <c r="L1602" s="77">
        <v>16.479822311973098</v>
      </c>
      <c r="M1602" s="77">
        <v>4.96456545397728E-2</v>
      </c>
      <c r="N1602" s="77">
        <v>-0.211377896047688</v>
      </c>
      <c r="O1602" s="77">
        <v>-1.26538907684373E-3</v>
      </c>
      <c r="P1602" s="77">
        <v>1.9584120516995401E-4</v>
      </c>
      <c r="Q1602" s="77">
        <v>1.9584120516995301E-4</v>
      </c>
      <c r="R1602" s="77">
        <v>0</v>
      </c>
      <c r="S1602" s="77">
        <v>7.0110709999999997E-12</v>
      </c>
      <c r="T1602" s="77" t="s">
        <v>135</v>
      </c>
      <c r="U1602" s="105">
        <v>-0.16071707381991401</v>
      </c>
      <c r="V1602" s="105">
        <v>0</v>
      </c>
      <c r="W1602" s="101">
        <v>-0.16071472870450601</v>
      </c>
    </row>
    <row r="1603" spans="2:23" x14ac:dyDescent="0.25">
      <c r="B1603" s="55" t="s">
        <v>116</v>
      </c>
      <c r="C1603" s="76" t="s">
        <v>117</v>
      </c>
      <c r="D1603" s="55" t="s">
        <v>72</v>
      </c>
      <c r="E1603" s="55" t="s">
        <v>138</v>
      </c>
      <c r="F1603" s="70">
        <v>603.14</v>
      </c>
      <c r="G1603" s="77">
        <v>56100</v>
      </c>
      <c r="H1603" s="77">
        <v>602.84</v>
      </c>
      <c r="I1603" s="77">
        <v>10</v>
      </c>
      <c r="J1603" s="77">
        <v>-2.5020095744812298</v>
      </c>
      <c r="K1603" s="77">
        <v>4.4884572200405498E-4</v>
      </c>
      <c r="L1603" s="77">
        <v>-2.62006795477846</v>
      </c>
      <c r="M1603" s="77">
        <v>4.9220301148500704E-4</v>
      </c>
      <c r="N1603" s="77">
        <v>0.11805838029723401</v>
      </c>
      <c r="O1603" s="77">
        <v>-4.3357289480951998E-5</v>
      </c>
      <c r="P1603" s="77">
        <v>-3.2115076219692999E-5</v>
      </c>
      <c r="Q1603" s="77">
        <v>-3.2115076219692003E-5</v>
      </c>
      <c r="R1603" s="77">
        <v>0</v>
      </c>
      <c r="S1603" s="77">
        <v>7.3950000000000003E-14</v>
      </c>
      <c r="T1603" s="77" t="s">
        <v>135</v>
      </c>
      <c r="U1603" s="105">
        <v>9.2735021050454804E-3</v>
      </c>
      <c r="V1603" s="105">
        <v>0</v>
      </c>
      <c r="W1603" s="101">
        <v>9.2736374200568308E-3</v>
      </c>
    </row>
    <row r="1604" spans="2:23" x14ac:dyDescent="0.25">
      <c r="B1604" s="55" t="s">
        <v>116</v>
      </c>
      <c r="C1604" s="76" t="s">
        <v>139</v>
      </c>
      <c r="D1604" s="55" t="s">
        <v>72</v>
      </c>
      <c r="E1604" s="55" t="s">
        <v>140</v>
      </c>
      <c r="F1604" s="70">
        <v>596.19000000000005</v>
      </c>
      <c r="G1604" s="77">
        <v>50000</v>
      </c>
      <c r="H1604" s="77">
        <v>595.49</v>
      </c>
      <c r="I1604" s="77">
        <v>1</v>
      </c>
      <c r="J1604" s="77">
        <v>-6.4916114070630897</v>
      </c>
      <c r="K1604" s="77">
        <v>4.0160390783277001E-3</v>
      </c>
      <c r="L1604" s="77">
        <v>-5.2116225501541802</v>
      </c>
      <c r="M1604" s="77">
        <v>2.5884442153827599E-3</v>
      </c>
      <c r="N1604" s="77">
        <v>-1.27998885690891</v>
      </c>
      <c r="O1604" s="77">
        <v>1.42759486294494E-3</v>
      </c>
      <c r="P1604" s="77">
        <v>-0.13637257251445001</v>
      </c>
      <c r="Q1604" s="77">
        <v>-0.13637257251445001</v>
      </c>
      <c r="R1604" s="77">
        <v>0</v>
      </c>
      <c r="S1604" s="77">
        <v>1.7723397043100001E-6</v>
      </c>
      <c r="T1604" s="77" t="s">
        <v>141</v>
      </c>
      <c r="U1604" s="105">
        <v>-3.6135261538417299E-2</v>
      </c>
      <c r="V1604" s="105">
        <v>-3.5041667663558498E-2</v>
      </c>
      <c r="W1604" s="101">
        <v>-1.09357791760058E-3</v>
      </c>
    </row>
    <row r="1605" spans="2:23" x14ac:dyDescent="0.25">
      <c r="B1605" s="55" t="s">
        <v>116</v>
      </c>
      <c r="C1605" s="76" t="s">
        <v>139</v>
      </c>
      <c r="D1605" s="55" t="s">
        <v>72</v>
      </c>
      <c r="E1605" s="55" t="s">
        <v>142</v>
      </c>
      <c r="F1605" s="70">
        <v>599.39</v>
      </c>
      <c r="G1605" s="77">
        <v>56050</v>
      </c>
      <c r="H1605" s="77">
        <v>603.14</v>
      </c>
      <c r="I1605" s="77">
        <v>1</v>
      </c>
      <c r="J1605" s="77">
        <v>52.597468359368698</v>
      </c>
      <c r="K1605" s="77">
        <v>0.15824343837100599</v>
      </c>
      <c r="L1605" s="77">
        <v>52.444422438035403</v>
      </c>
      <c r="M1605" s="77">
        <v>0.15732387784594101</v>
      </c>
      <c r="N1605" s="77">
        <v>0.15304592133332801</v>
      </c>
      <c r="O1605" s="77">
        <v>9.1956052506510699E-4</v>
      </c>
      <c r="P1605" s="77">
        <v>-4.1762748507745E-5</v>
      </c>
      <c r="Q1605" s="77">
        <v>-4.1762748507745E-5</v>
      </c>
      <c r="R1605" s="77">
        <v>0</v>
      </c>
      <c r="S1605" s="77">
        <v>9.9763999999999995E-14</v>
      </c>
      <c r="T1605" s="77" t="s">
        <v>141</v>
      </c>
      <c r="U1605" s="105">
        <v>-2.1141075960803401E-2</v>
      </c>
      <c r="V1605" s="105">
        <v>0</v>
      </c>
      <c r="W1605" s="101">
        <v>-2.1140767479185502E-2</v>
      </c>
    </row>
    <row r="1606" spans="2:23" x14ac:dyDescent="0.25">
      <c r="B1606" s="55" t="s">
        <v>116</v>
      </c>
      <c r="C1606" s="76" t="s">
        <v>139</v>
      </c>
      <c r="D1606" s="55" t="s">
        <v>72</v>
      </c>
      <c r="E1606" s="55" t="s">
        <v>153</v>
      </c>
      <c r="F1606" s="70">
        <v>598.48</v>
      </c>
      <c r="G1606" s="77">
        <v>58350</v>
      </c>
      <c r="H1606" s="77">
        <v>596.72</v>
      </c>
      <c r="I1606" s="77">
        <v>1</v>
      </c>
      <c r="J1606" s="77">
        <v>-22.331956320021199</v>
      </c>
      <c r="K1606" s="77">
        <v>3.55085986432487E-2</v>
      </c>
      <c r="L1606" s="77">
        <v>-22.089553813941698</v>
      </c>
      <c r="M1606" s="77">
        <v>3.4741925204170701E-2</v>
      </c>
      <c r="N1606" s="77">
        <v>-0.24240250607952499</v>
      </c>
      <c r="O1606" s="77">
        <v>7.6667343907804795E-4</v>
      </c>
      <c r="P1606" s="77">
        <v>6.5270512862754994E-5</v>
      </c>
      <c r="Q1606" s="77">
        <v>6.5270512862754994E-5</v>
      </c>
      <c r="R1606" s="77">
        <v>0</v>
      </c>
      <c r="S1606" s="77">
        <v>3.0332900000000001E-13</v>
      </c>
      <c r="T1606" s="77" t="s">
        <v>141</v>
      </c>
      <c r="U1606" s="105">
        <v>3.1421693167948898E-2</v>
      </c>
      <c r="V1606" s="105">
        <v>0</v>
      </c>
      <c r="W1606" s="101">
        <v>3.1422151659974903E-2</v>
      </c>
    </row>
    <row r="1607" spans="2:23" x14ac:dyDescent="0.25">
      <c r="B1607" s="55" t="s">
        <v>116</v>
      </c>
      <c r="C1607" s="76" t="s">
        <v>139</v>
      </c>
      <c r="D1607" s="55" t="s">
        <v>72</v>
      </c>
      <c r="E1607" s="55" t="s">
        <v>154</v>
      </c>
      <c r="F1607" s="70">
        <v>595.49</v>
      </c>
      <c r="G1607" s="77">
        <v>50050</v>
      </c>
      <c r="H1607" s="77">
        <v>597.47</v>
      </c>
      <c r="I1607" s="77">
        <v>1</v>
      </c>
      <c r="J1607" s="77">
        <v>32.546626245977002</v>
      </c>
      <c r="K1607" s="77">
        <v>6.1332478751729001E-2</v>
      </c>
      <c r="L1607" s="77">
        <v>33.324224873706299</v>
      </c>
      <c r="M1607" s="77">
        <v>6.4298179482790596E-2</v>
      </c>
      <c r="N1607" s="77">
        <v>-0.77759862772927002</v>
      </c>
      <c r="O1607" s="77">
        <v>-2.96570073106164E-3</v>
      </c>
      <c r="P1607" s="77">
        <v>-9.6168391816318199E-2</v>
      </c>
      <c r="Q1607" s="77">
        <v>-9.6168391816318199E-2</v>
      </c>
      <c r="R1607" s="77">
        <v>0</v>
      </c>
      <c r="S1607" s="77">
        <v>5.3548001994499997E-7</v>
      </c>
      <c r="T1607" s="77" t="s">
        <v>155</v>
      </c>
      <c r="U1607" s="105">
        <v>-0.22933588915967801</v>
      </c>
      <c r="V1607" s="105">
        <v>0</v>
      </c>
      <c r="W1607" s="101">
        <v>-0.22933254278760701</v>
      </c>
    </row>
    <row r="1608" spans="2:23" x14ac:dyDescent="0.25">
      <c r="B1608" s="55" t="s">
        <v>116</v>
      </c>
      <c r="C1608" s="76" t="s">
        <v>139</v>
      </c>
      <c r="D1608" s="55" t="s">
        <v>72</v>
      </c>
      <c r="E1608" s="55" t="s">
        <v>154</v>
      </c>
      <c r="F1608" s="70">
        <v>595.49</v>
      </c>
      <c r="G1608" s="77">
        <v>51150</v>
      </c>
      <c r="H1608" s="77">
        <v>590.95000000000005</v>
      </c>
      <c r="I1608" s="77">
        <v>1</v>
      </c>
      <c r="J1608" s="77">
        <v>-113.010510984833</v>
      </c>
      <c r="K1608" s="77">
        <v>0.44699814575685998</v>
      </c>
      <c r="L1608" s="77">
        <v>-112.506902289308</v>
      </c>
      <c r="M1608" s="77">
        <v>0.443023107195753</v>
      </c>
      <c r="N1608" s="77">
        <v>-0.503608695525815</v>
      </c>
      <c r="O1608" s="77">
        <v>3.97503856110716E-3</v>
      </c>
      <c r="P1608" s="77">
        <v>-4.0204180698085297E-2</v>
      </c>
      <c r="Q1608" s="77">
        <v>-4.0204180698085297E-2</v>
      </c>
      <c r="R1608" s="77">
        <v>0</v>
      </c>
      <c r="S1608" s="77">
        <v>5.6573165095999997E-8</v>
      </c>
      <c r="T1608" s="77" t="s">
        <v>155</v>
      </c>
      <c r="U1608" s="105">
        <v>7.1688897532808105E-2</v>
      </c>
      <c r="V1608" s="105">
        <v>0</v>
      </c>
      <c r="W1608" s="101">
        <v>7.1689943586809399E-2</v>
      </c>
    </row>
    <row r="1609" spans="2:23" x14ac:dyDescent="0.25">
      <c r="B1609" s="55" t="s">
        <v>116</v>
      </c>
      <c r="C1609" s="76" t="s">
        <v>139</v>
      </c>
      <c r="D1609" s="55" t="s">
        <v>72</v>
      </c>
      <c r="E1609" s="55" t="s">
        <v>154</v>
      </c>
      <c r="F1609" s="70">
        <v>595.49</v>
      </c>
      <c r="G1609" s="77">
        <v>51200</v>
      </c>
      <c r="H1609" s="77">
        <v>595.49</v>
      </c>
      <c r="I1609" s="77">
        <v>1</v>
      </c>
      <c r="J1609" s="77">
        <v>0</v>
      </c>
      <c r="K1609" s="77">
        <v>0</v>
      </c>
      <c r="L1609" s="77">
        <v>0</v>
      </c>
      <c r="M1609" s="77">
        <v>0</v>
      </c>
      <c r="N1609" s="77">
        <v>0</v>
      </c>
      <c r="O1609" s="77">
        <v>0</v>
      </c>
      <c r="P1609" s="77">
        <v>0</v>
      </c>
      <c r="Q1609" s="77">
        <v>0</v>
      </c>
      <c r="R1609" s="77">
        <v>0</v>
      </c>
      <c r="S1609" s="77">
        <v>0</v>
      </c>
      <c r="T1609" s="77" t="s">
        <v>156</v>
      </c>
      <c r="U1609" s="105">
        <v>0</v>
      </c>
      <c r="V1609" s="105">
        <v>0</v>
      </c>
      <c r="W1609" s="101">
        <v>0</v>
      </c>
    </row>
    <row r="1610" spans="2:23" x14ac:dyDescent="0.25">
      <c r="B1610" s="55" t="s">
        <v>116</v>
      </c>
      <c r="C1610" s="76" t="s">
        <v>139</v>
      </c>
      <c r="D1610" s="55" t="s">
        <v>72</v>
      </c>
      <c r="E1610" s="55" t="s">
        <v>120</v>
      </c>
      <c r="F1610" s="70">
        <v>597.47</v>
      </c>
      <c r="G1610" s="77">
        <v>50054</v>
      </c>
      <c r="H1610" s="77">
        <v>597.47</v>
      </c>
      <c r="I1610" s="77">
        <v>1</v>
      </c>
      <c r="J1610" s="77">
        <v>94.494100068288304</v>
      </c>
      <c r="K1610" s="77">
        <v>0</v>
      </c>
      <c r="L1610" s="77">
        <v>94.494100033501297</v>
      </c>
      <c r="M1610" s="77">
        <v>0</v>
      </c>
      <c r="N1610" s="77">
        <v>3.4787039914999998E-8</v>
      </c>
      <c r="O1610" s="77">
        <v>0</v>
      </c>
      <c r="P1610" s="77">
        <v>8.9147999999999998E-14</v>
      </c>
      <c r="Q1610" s="77">
        <v>8.9147000000000001E-14</v>
      </c>
      <c r="R1610" s="77">
        <v>0</v>
      </c>
      <c r="S1610" s="77">
        <v>0</v>
      </c>
      <c r="T1610" s="77" t="s">
        <v>156</v>
      </c>
      <c r="U1610" s="105">
        <v>0</v>
      </c>
      <c r="V1610" s="105">
        <v>0</v>
      </c>
      <c r="W1610" s="101">
        <v>0</v>
      </c>
    </row>
    <row r="1611" spans="2:23" x14ac:dyDescent="0.25">
      <c r="B1611" s="55" t="s">
        <v>116</v>
      </c>
      <c r="C1611" s="76" t="s">
        <v>139</v>
      </c>
      <c r="D1611" s="55" t="s">
        <v>72</v>
      </c>
      <c r="E1611" s="55" t="s">
        <v>120</v>
      </c>
      <c r="F1611" s="70">
        <v>597.47</v>
      </c>
      <c r="G1611" s="77">
        <v>50100</v>
      </c>
      <c r="H1611" s="77">
        <v>596.53</v>
      </c>
      <c r="I1611" s="77">
        <v>1</v>
      </c>
      <c r="J1611" s="77">
        <v>-90.2340514886601</v>
      </c>
      <c r="K1611" s="77">
        <v>6.4893206863023606E-2</v>
      </c>
      <c r="L1611" s="77">
        <v>-89.614981806410299</v>
      </c>
      <c r="M1611" s="77">
        <v>6.4005834364381106E-2</v>
      </c>
      <c r="N1611" s="77">
        <v>-0.61906968224981795</v>
      </c>
      <c r="O1611" s="77">
        <v>8.87372498642491E-4</v>
      </c>
      <c r="P1611" s="77">
        <v>3.1624030807055503E-2</v>
      </c>
      <c r="Q1611" s="77">
        <v>3.1624030807055503E-2</v>
      </c>
      <c r="R1611" s="77">
        <v>0</v>
      </c>
      <c r="S1611" s="77">
        <v>7.970632216E-9</v>
      </c>
      <c r="T1611" s="77" t="s">
        <v>155</v>
      </c>
      <c r="U1611" s="105">
        <v>-5.2164119625295401E-2</v>
      </c>
      <c r="V1611" s="105">
        <v>0</v>
      </c>
      <c r="W1611" s="101">
        <v>-5.2163358468576101E-2</v>
      </c>
    </row>
    <row r="1612" spans="2:23" x14ac:dyDescent="0.25">
      <c r="B1612" s="55" t="s">
        <v>116</v>
      </c>
      <c r="C1612" s="76" t="s">
        <v>139</v>
      </c>
      <c r="D1612" s="55" t="s">
        <v>72</v>
      </c>
      <c r="E1612" s="55" t="s">
        <v>120</v>
      </c>
      <c r="F1612" s="70">
        <v>597.47</v>
      </c>
      <c r="G1612" s="77">
        <v>50900</v>
      </c>
      <c r="H1612" s="77">
        <v>596.92999999999995</v>
      </c>
      <c r="I1612" s="77">
        <v>1</v>
      </c>
      <c r="J1612" s="77">
        <v>-7.9588549694088604</v>
      </c>
      <c r="K1612" s="77">
        <v>4.46570775589792E-3</v>
      </c>
      <c r="L1612" s="77">
        <v>-7.4064893688368301</v>
      </c>
      <c r="M1612" s="77">
        <v>3.8673539763338601E-3</v>
      </c>
      <c r="N1612" s="77">
        <v>-0.552365600572022</v>
      </c>
      <c r="O1612" s="77">
        <v>5.9835377956406503E-4</v>
      </c>
      <c r="P1612" s="77">
        <v>6.87236986056982E-3</v>
      </c>
      <c r="Q1612" s="77">
        <v>6.8723698605698104E-3</v>
      </c>
      <c r="R1612" s="77">
        <v>0</v>
      </c>
      <c r="S1612" s="77">
        <v>3.3296774590000001E-9</v>
      </c>
      <c r="T1612" s="77" t="s">
        <v>155</v>
      </c>
      <c r="U1612" s="105">
        <v>5.9059452846725001E-2</v>
      </c>
      <c r="V1612" s="105">
        <v>0</v>
      </c>
      <c r="W1612" s="101">
        <v>5.9060314617223497E-2</v>
      </c>
    </row>
    <row r="1613" spans="2:23" x14ac:dyDescent="0.25">
      <c r="B1613" s="55" t="s">
        <v>116</v>
      </c>
      <c r="C1613" s="76" t="s">
        <v>139</v>
      </c>
      <c r="D1613" s="55" t="s">
        <v>72</v>
      </c>
      <c r="E1613" s="55" t="s">
        <v>157</v>
      </c>
      <c r="F1613" s="70">
        <v>597.47</v>
      </c>
      <c r="G1613" s="77">
        <v>50454</v>
      </c>
      <c r="H1613" s="77">
        <v>597.47</v>
      </c>
      <c r="I1613" s="77">
        <v>1</v>
      </c>
      <c r="J1613" s="77">
        <v>4.9221999999999997E-14</v>
      </c>
      <c r="K1613" s="77">
        <v>0</v>
      </c>
      <c r="L1613" s="77">
        <v>2.6907999999999999E-14</v>
      </c>
      <c r="M1613" s="77">
        <v>0</v>
      </c>
      <c r="N1613" s="77">
        <v>2.2314000000000001E-14</v>
      </c>
      <c r="O1613" s="77">
        <v>0</v>
      </c>
      <c r="P1613" s="77">
        <v>2.2286999999999999E-14</v>
      </c>
      <c r="Q1613" s="77">
        <v>2.2286E-14</v>
      </c>
      <c r="R1613" s="77">
        <v>0</v>
      </c>
      <c r="S1613" s="77">
        <v>0</v>
      </c>
      <c r="T1613" s="77" t="s">
        <v>156</v>
      </c>
      <c r="U1613" s="105">
        <v>0</v>
      </c>
      <c r="V1613" s="105">
        <v>0</v>
      </c>
      <c r="W1613" s="101">
        <v>0</v>
      </c>
    </row>
    <row r="1614" spans="2:23" x14ac:dyDescent="0.25">
      <c r="B1614" s="55" t="s">
        <v>116</v>
      </c>
      <c r="C1614" s="76" t="s">
        <v>139</v>
      </c>
      <c r="D1614" s="55" t="s">
        <v>72</v>
      </c>
      <c r="E1614" s="55" t="s">
        <v>157</v>
      </c>
      <c r="F1614" s="70">
        <v>597.47</v>
      </c>
      <c r="G1614" s="77">
        <v>50604</v>
      </c>
      <c r="H1614" s="77">
        <v>597.47</v>
      </c>
      <c r="I1614" s="77">
        <v>1</v>
      </c>
      <c r="J1614" s="77">
        <v>9.8443999999999994E-14</v>
      </c>
      <c r="K1614" s="77">
        <v>0</v>
      </c>
      <c r="L1614" s="77">
        <v>5.3815000000000002E-14</v>
      </c>
      <c r="M1614" s="77">
        <v>0</v>
      </c>
      <c r="N1614" s="77">
        <v>4.4628999999999998E-14</v>
      </c>
      <c r="O1614" s="77">
        <v>0</v>
      </c>
      <c r="P1614" s="77">
        <v>4.4573999999999999E-14</v>
      </c>
      <c r="Q1614" s="77">
        <v>4.4575000000000002E-14</v>
      </c>
      <c r="R1614" s="77">
        <v>0</v>
      </c>
      <c r="S1614" s="77">
        <v>0</v>
      </c>
      <c r="T1614" s="77" t="s">
        <v>156</v>
      </c>
      <c r="U1614" s="105">
        <v>0</v>
      </c>
      <c r="V1614" s="105">
        <v>0</v>
      </c>
      <c r="W1614" s="101">
        <v>0</v>
      </c>
    </row>
    <row r="1615" spans="2:23" x14ac:dyDescent="0.25">
      <c r="B1615" s="55" t="s">
        <v>116</v>
      </c>
      <c r="C1615" s="76" t="s">
        <v>139</v>
      </c>
      <c r="D1615" s="55" t="s">
        <v>72</v>
      </c>
      <c r="E1615" s="55" t="s">
        <v>158</v>
      </c>
      <c r="F1615" s="70">
        <v>596.53</v>
      </c>
      <c r="G1615" s="77">
        <v>50103</v>
      </c>
      <c r="H1615" s="77">
        <v>596.5</v>
      </c>
      <c r="I1615" s="77">
        <v>1</v>
      </c>
      <c r="J1615" s="77">
        <v>-6.0999068020810796</v>
      </c>
      <c r="K1615" s="77">
        <v>1.8604431497037499E-4</v>
      </c>
      <c r="L1615" s="77">
        <v>-6.0999068916136903</v>
      </c>
      <c r="M1615" s="77">
        <v>1.86044320431781E-4</v>
      </c>
      <c r="N1615" s="77">
        <v>8.9532609103999998E-8</v>
      </c>
      <c r="O1615" s="77">
        <v>-5.4614060000000004E-12</v>
      </c>
      <c r="P1615" s="77">
        <v>-7.1319300000000003E-13</v>
      </c>
      <c r="Q1615" s="77">
        <v>-7.1319300000000003E-13</v>
      </c>
      <c r="R1615" s="77">
        <v>0</v>
      </c>
      <c r="S1615" s="77">
        <v>0</v>
      </c>
      <c r="T1615" s="77" t="s">
        <v>156</v>
      </c>
      <c r="U1615" s="105">
        <v>-5.7183218199999996E-10</v>
      </c>
      <c r="V1615" s="105">
        <v>0</v>
      </c>
      <c r="W1615" s="101">
        <v>-5.7182383807000001E-10</v>
      </c>
    </row>
    <row r="1616" spans="2:23" x14ac:dyDescent="0.25">
      <c r="B1616" s="55" t="s">
        <v>116</v>
      </c>
      <c r="C1616" s="76" t="s">
        <v>139</v>
      </c>
      <c r="D1616" s="55" t="s">
        <v>72</v>
      </c>
      <c r="E1616" s="55" t="s">
        <v>158</v>
      </c>
      <c r="F1616" s="70">
        <v>596.53</v>
      </c>
      <c r="G1616" s="77">
        <v>50200</v>
      </c>
      <c r="H1616" s="77">
        <v>595.5</v>
      </c>
      <c r="I1616" s="77">
        <v>1</v>
      </c>
      <c r="J1616" s="77">
        <v>-46.9546847469894</v>
      </c>
      <c r="K1616" s="77">
        <v>3.6598724166840103E-2</v>
      </c>
      <c r="L1616" s="77">
        <v>-46.334690679959898</v>
      </c>
      <c r="M1616" s="77">
        <v>3.5638599102765602E-2</v>
      </c>
      <c r="N1616" s="77">
        <v>-0.6199940670295</v>
      </c>
      <c r="O1616" s="77">
        <v>9.6012506407449499E-4</v>
      </c>
      <c r="P1616" s="77">
        <v>3.1624030807248002E-2</v>
      </c>
      <c r="Q1616" s="77">
        <v>3.1624030807248002E-2</v>
      </c>
      <c r="R1616" s="77">
        <v>0</v>
      </c>
      <c r="S1616" s="77">
        <v>1.6601316786999999E-8</v>
      </c>
      <c r="T1616" s="77" t="s">
        <v>155</v>
      </c>
      <c r="U1616" s="105">
        <v>-6.6344948976007803E-2</v>
      </c>
      <c r="V1616" s="105">
        <v>0</v>
      </c>
      <c r="W1616" s="101">
        <v>-6.6343980898638397E-2</v>
      </c>
    </row>
    <row r="1617" spans="2:23" x14ac:dyDescent="0.25">
      <c r="B1617" s="55" t="s">
        <v>116</v>
      </c>
      <c r="C1617" s="76" t="s">
        <v>139</v>
      </c>
      <c r="D1617" s="55" t="s">
        <v>72</v>
      </c>
      <c r="E1617" s="55" t="s">
        <v>159</v>
      </c>
      <c r="F1617" s="70">
        <v>595.54999999999995</v>
      </c>
      <c r="G1617" s="77">
        <v>50800</v>
      </c>
      <c r="H1617" s="77">
        <v>596.39</v>
      </c>
      <c r="I1617" s="77">
        <v>1</v>
      </c>
      <c r="J1617" s="77">
        <v>5.7834272207179396</v>
      </c>
      <c r="K1617" s="77">
        <v>1.69782202398424E-3</v>
      </c>
      <c r="L1617" s="77">
        <v>6.3400411918849002</v>
      </c>
      <c r="M1617" s="77">
        <v>2.04035516869911E-3</v>
      </c>
      <c r="N1617" s="77">
        <v>-0.55661397116696198</v>
      </c>
      <c r="O1617" s="77">
        <v>-3.4253314471487101E-4</v>
      </c>
      <c r="P1617" s="77">
        <v>-2.4758039016505502E-3</v>
      </c>
      <c r="Q1617" s="77">
        <v>-2.4758039016505402E-3</v>
      </c>
      <c r="R1617" s="77">
        <v>0</v>
      </c>
      <c r="S1617" s="77">
        <v>3.11138748E-10</v>
      </c>
      <c r="T1617" s="77" t="s">
        <v>155</v>
      </c>
      <c r="U1617" s="105">
        <v>0.26341625752454401</v>
      </c>
      <c r="V1617" s="105">
        <v>0</v>
      </c>
      <c r="W1617" s="101">
        <v>0.26342010118290199</v>
      </c>
    </row>
    <row r="1618" spans="2:23" x14ac:dyDescent="0.25">
      <c r="B1618" s="55" t="s">
        <v>116</v>
      </c>
      <c r="C1618" s="76" t="s">
        <v>139</v>
      </c>
      <c r="D1618" s="55" t="s">
        <v>72</v>
      </c>
      <c r="E1618" s="55" t="s">
        <v>160</v>
      </c>
      <c r="F1618" s="70">
        <v>595.5</v>
      </c>
      <c r="G1618" s="77">
        <v>50150</v>
      </c>
      <c r="H1618" s="77">
        <v>595.54999999999995</v>
      </c>
      <c r="I1618" s="77">
        <v>1</v>
      </c>
      <c r="J1618" s="77">
        <v>-0.805721984008964</v>
      </c>
      <c r="K1618" s="77">
        <v>3.3887609189900002E-6</v>
      </c>
      <c r="L1618" s="77">
        <v>-0.24893837563551</v>
      </c>
      <c r="M1618" s="77">
        <v>3.2348504359000002E-7</v>
      </c>
      <c r="N1618" s="77">
        <v>-0.55678360837345497</v>
      </c>
      <c r="O1618" s="77">
        <v>3.0652758753999998E-6</v>
      </c>
      <c r="P1618" s="77">
        <v>-2.47580390196621E-3</v>
      </c>
      <c r="Q1618" s="77">
        <v>-2.47580390196621E-3</v>
      </c>
      <c r="R1618" s="77">
        <v>0</v>
      </c>
      <c r="S1618" s="77">
        <v>3.1996537999999998E-11</v>
      </c>
      <c r="T1618" s="77" t="s">
        <v>155</v>
      </c>
      <c r="U1618" s="105">
        <v>2.96646288343448E-2</v>
      </c>
      <c r="V1618" s="105">
        <v>0</v>
      </c>
      <c r="W1618" s="101">
        <v>2.9665061688032901E-2</v>
      </c>
    </row>
    <row r="1619" spans="2:23" x14ac:dyDescent="0.25">
      <c r="B1619" s="55" t="s">
        <v>116</v>
      </c>
      <c r="C1619" s="76" t="s">
        <v>139</v>
      </c>
      <c r="D1619" s="55" t="s">
        <v>72</v>
      </c>
      <c r="E1619" s="55" t="s">
        <v>160</v>
      </c>
      <c r="F1619" s="70">
        <v>595.5</v>
      </c>
      <c r="G1619" s="77">
        <v>50250</v>
      </c>
      <c r="H1619" s="77">
        <v>590.26</v>
      </c>
      <c r="I1619" s="77">
        <v>1</v>
      </c>
      <c r="J1619" s="77">
        <v>-85.0671864403987</v>
      </c>
      <c r="K1619" s="77">
        <v>0.35726236193268002</v>
      </c>
      <c r="L1619" s="77">
        <v>-85.571409277544006</v>
      </c>
      <c r="M1619" s="77">
        <v>0.361510150653228</v>
      </c>
      <c r="N1619" s="77">
        <v>0.50422283714529603</v>
      </c>
      <c r="O1619" s="77">
        <v>-4.24778872054814E-3</v>
      </c>
      <c r="P1619" s="77">
        <v>4.0204180697660297E-2</v>
      </c>
      <c r="Q1619" s="77">
        <v>4.0204180697660297E-2</v>
      </c>
      <c r="R1619" s="77">
        <v>0</v>
      </c>
      <c r="S1619" s="77">
        <v>7.9800490307000002E-8</v>
      </c>
      <c r="T1619" s="77" t="s">
        <v>155</v>
      </c>
      <c r="U1619" s="105">
        <v>0.123698690002777</v>
      </c>
      <c r="V1619" s="105">
        <v>0</v>
      </c>
      <c r="W1619" s="101">
        <v>0.123700494961621</v>
      </c>
    </row>
    <row r="1620" spans="2:23" x14ac:dyDescent="0.25">
      <c r="B1620" s="55" t="s">
        <v>116</v>
      </c>
      <c r="C1620" s="76" t="s">
        <v>139</v>
      </c>
      <c r="D1620" s="55" t="s">
        <v>72</v>
      </c>
      <c r="E1620" s="55" t="s">
        <v>160</v>
      </c>
      <c r="F1620" s="70">
        <v>595.5</v>
      </c>
      <c r="G1620" s="77">
        <v>50900</v>
      </c>
      <c r="H1620" s="77">
        <v>596.92999999999995</v>
      </c>
      <c r="I1620" s="77">
        <v>1</v>
      </c>
      <c r="J1620" s="77">
        <v>14.301231834385201</v>
      </c>
      <c r="K1620" s="77">
        <v>1.9532159654169601E-2</v>
      </c>
      <c r="L1620" s="77">
        <v>14.542422462740401</v>
      </c>
      <c r="M1620" s="77">
        <v>2.01965358786001E-2</v>
      </c>
      <c r="N1620" s="77">
        <v>-0.24119062835518701</v>
      </c>
      <c r="O1620" s="77">
        <v>-6.6437622443042698E-4</v>
      </c>
      <c r="P1620" s="77">
        <v>-4.4793294358729798E-3</v>
      </c>
      <c r="Q1620" s="77">
        <v>-4.4793294358729703E-3</v>
      </c>
      <c r="R1620" s="77">
        <v>0</v>
      </c>
      <c r="S1620" s="77">
        <v>1.916149455E-9</v>
      </c>
      <c r="T1620" s="77" t="s">
        <v>156</v>
      </c>
      <c r="U1620" s="105">
        <v>-5.1208472100881697E-2</v>
      </c>
      <c r="V1620" s="105">
        <v>0</v>
      </c>
      <c r="W1620" s="101">
        <v>-5.1207724888565898E-2</v>
      </c>
    </row>
    <row r="1621" spans="2:23" x14ac:dyDescent="0.25">
      <c r="B1621" s="55" t="s">
        <v>116</v>
      </c>
      <c r="C1621" s="76" t="s">
        <v>139</v>
      </c>
      <c r="D1621" s="55" t="s">
        <v>72</v>
      </c>
      <c r="E1621" s="55" t="s">
        <v>160</v>
      </c>
      <c r="F1621" s="70">
        <v>595.5</v>
      </c>
      <c r="G1621" s="77">
        <v>53050</v>
      </c>
      <c r="H1621" s="77">
        <v>605.84</v>
      </c>
      <c r="I1621" s="77">
        <v>1</v>
      </c>
      <c r="J1621" s="77">
        <v>48.166578575180203</v>
      </c>
      <c r="K1621" s="77">
        <v>0.46562787183194798</v>
      </c>
      <c r="L1621" s="77">
        <v>48.487732318528302</v>
      </c>
      <c r="M1621" s="77">
        <v>0.47185777920842498</v>
      </c>
      <c r="N1621" s="77">
        <v>-0.32115374334810198</v>
      </c>
      <c r="O1621" s="77">
        <v>-6.2299073764771201E-3</v>
      </c>
      <c r="P1621" s="77">
        <v>-1.62501655189684E-3</v>
      </c>
      <c r="Q1621" s="77">
        <v>-1.6250165518968301E-3</v>
      </c>
      <c r="R1621" s="77">
        <v>0</v>
      </c>
      <c r="S1621" s="77">
        <v>5.2998423399999996E-10</v>
      </c>
      <c r="T1621" s="77" t="s">
        <v>155</v>
      </c>
      <c r="U1621" s="105">
        <v>-0.42138875760913402</v>
      </c>
      <c r="V1621" s="105">
        <v>0</v>
      </c>
      <c r="W1621" s="101">
        <v>-0.42138260888302398</v>
      </c>
    </row>
    <row r="1622" spans="2:23" x14ac:dyDescent="0.25">
      <c r="B1622" s="55" t="s">
        <v>116</v>
      </c>
      <c r="C1622" s="76" t="s">
        <v>139</v>
      </c>
      <c r="D1622" s="55" t="s">
        <v>72</v>
      </c>
      <c r="E1622" s="55" t="s">
        <v>161</v>
      </c>
      <c r="F1622" s="70">
        <v>590.26</v>
      </c>
      <c r="G1622" s="77">
        <v>50300</v>
      </c>
      <c r="H1622" s="77">
        <v>590.17999999999995</v>
      </c>
      <c r="I1622" s="77">
        <v>1</v>
      </c>
      <c r="J1622" s="77">
        <v>-1.2480314279006099</v>
      </c>
      <c r="K1622" s="77">
        <v>2.1650395985884E-5</v>
      </c>
      <c r="L1622" s="77">
        <v>-1.75438720669911</v>
      </c>
      <c r="M1622" s="77">
        <v>4.2782455147310003E-5</v>
      </c>
      <c r="N1622" s="77">
        <v>0.50635577879849503</v>
      </c>
      <c r="O1622" s="77">
        <v>-2.1132059161425999E-5</v>
      </c>
      <c r="P1622" s="77">
        <v>4.0204180697819197E-2</v>
      </c>
      <c r="Q1622" s="77">
        <v>4.02041806978191E-2</v>
      </c>
      <c r="R1622" s="77">
        <v>0</v>
      </c>
      <c r="S1622" s="77">
        <v>2.2467628424000001E-8</v>
      </c>
      <c r="T1622" s="77" t="s">
        <v>155</v>
      </c>
      <c r="U1622" s="105">
        <v>2.8035898345643601E-2</v>
      </c>
      <c r="V1622" s="105">
        <v>0</v>
      </c>
      <c r="W1622" s="101">
        <v>2.8036307433586798E-2</v>
      </c>
    </row>
    <row r="1623" spans="2:23" x14ac:dyDescent="0.25">
      <c r="B1623" s="55" t="s">
        <v>116</v>
      </c>
      <c r="C1623" s="76" t="s">
        <v>139</v>
      </c>
      <c r="D1623" s="55" t="s">
        <v>72</v>
      </c>
      <c r="E1623" s="55" t="s">
        <v>162</v>
      </c>
      <c r="F1623" s="70">
        <v>590.17999999999995</v>
      </c>
      <c r="G1623" s="77">
        <v>51150</v>
      </c>
      <c r="H1623" s="77">
        <v>590.95000000000005</v>
      </c>
      <c r="I1623" s="77">
        <v>1</v>
      </c>
      <c r="J1623" s="77">
        <v>26.801684814975602</v>
      </c>
      <c r="K1623" s="77">
        <v>2.0544246835149001E-2</v>
      </c>
      <c r="L1623" s="77">
        <v>26.2957030702316</v>
      </c>
      <c r="M1623" s="77">
        <v>1.9775870398792798E-2</v>
      </c>
      <c r="N1623" s="77">
        <v>0.50598174474397195</v>
      </c>
      <c r="O1623" s="77">
        <v>7.6837643635623302E-4</v>
      </c>
      <c r="P1623" s="77">
        <v>4.0204180697819197E-2</v>
      </c>
      <c r="Q1623" s="77">
        <v>4.02041806978191E-2</v>
      </c>
      <c r="R1623" s="77">
        <v>0</v>
      </c>
      <c r="S1623" s="77">
        <v>4.6228357764000002E-8</v>
      </c>
      <c r="T1623" s="77" t="s">
        <v>155</v>
      </c>
      <c r="U1623" s="105">
        <v>6.4170286683812E-2</v>
      </c>
      <c r="V1623" s="105">
        <v>0</v>
      </c>
      <c r="W1623" s="101">
        <v>6.4171223029431207E-2</v>
      </c>
    </row>
    <row r="1624" spans="2:23" x14ac:dyDescent="0.25">
      <c r="B1624" s="55" t="s">
        <v>116</v>
      </c>
      <c r="C1624" s="76" t="s">
        <v>139</v>
      </c>
      <c r="D1624" s="55" t="s">
        <v>72</v>
      </c>
      <c r="E1624" s="55" t="s">
        <v>163</v>
      </c>
      <c r="F1624" s="70">
        <v>598.14</v>
      </c>
      <c r="G1624" s="77">
        <v>50354</v>
      </c>
      <c r="H1624" s="77">
        <v>598.14</v>
      </c>
      <c r="I1624" s="77">
        <v>1</v>
      </c>
      <c r="J1624" s="77">
        <v>0</v>
      </c>
      <c r="K1624" s="77">
        <v>0</v>
      </c>
      <c r="L1624" s="77">
        <v>0</v>
      </c>
      <c r="M1624" s="77">
        <v>0</v>
      </c>
      <c r="N1624" s="77">
        <v>0</v>
      </c>
      <c r="O1624" s="77">
        <v>0</v>
      </c>
      <c r="P1624" s="77">
        <v>0</v>
      </c>
      <c r="Q1624" s="77">
        <v>0</v>
      </c>
      <c r="R1624" s="77">
        <v>0</v>
      </c>
      <c r="S1624" s="77">
        <v>0</v>
      </c>
      <c r="T1624" s="77" t="s">
        <v>156</v>
      </c>
      <c r="U1624" s="105">
        <v>0</v>
      </c>
      <c r="V1624" s="105">
        <v>0</v>
      </c>
      <c r="W1624" s="101">
        <v>0</v>
      </c>
    </row>
    <row r="1625" spans="2:23" x14ac:dyDescent="0.25">
      <c r="B1625" s="55" t="s">
        <v>116</v>
      </c>
      <c r="C1625" s="76" t="s">
        <v>139</v>
      </c>
      <c r="D1625" s="55" t="s">
        <v>72</v>
      </c>
      <c r="E1625" s="55" t="s">
        <v>163</v>
      </c>
      <c r="F1625" s="70">
        <v>598.14</v>
      </c>
      <c r="G1625" s="77">
        <v>50900</v>
      </c>
      <c r="H1625" s="77">
        <v>596.92999999999995</v>
      </c>
      <c r="I1625" s="77">
        <v>1</v>
      </c>
      <c r="J1625" s="77">
        <v>-120.491598240532</v>
      </c>
      <c r="K1625" s="77">
        <v>0.114693979447806</v>
      </c>
      <c r="L1625" s="77">
        <v>-120.97343973379</v>
      </c>
      <c r="M1625" s="77">
        <v>0.11561312765609701</v>
      </c>
      <c r="N1625" s="77">
        <v>0.48184149325844999</v>
      </c>
      <c r="O1625" s="77">
        <v>-9.1914820829130603E-4</v>
      </c>
      <c r="P1625" s="77">
        <v>-1.6419302966692499E-3</v>
      </c>
      <c r="Q1625" s="77">
        <v>-1.6419302966692499E-3</v>
      </c>
      <c r="R1625" s="77">
        <v>0</v>
      </c>
      <c r="S1625" s="77">
        <v>2.1297886999999999E-11</v>
      </c>
      <c r="T1625" s="77" t="s">
        <v>155</v>
      </c>
      <c r="U1625" s="105">
        <v>3.3804982201396903E-2</v>
      </c>
      <c r="V1625" s="105">
        <v>0</v>
      </c>
      <c r="W1625" s="101">
        <v>3.3805475469365999E-2</v>
      </c>
    </row>
    <row r="1626" spans="2:23" x14ac:dyDescent="0.25">
      <c r="B1626" s="55" t="s">
        <v>116</v>
      </c>
      <c r="C1626" s="76" t="s">
        <v>139</v>
      </c>
      <c r="D1626" s="55" t="s">
        <v>72</v>
      </c>
      <c r="E1626" s="55" t="s">
        <v>163</v>
      </c>
      <c r="F1626" s="70">
        <v>598.14</v>
      </c>
      <c r="G1626" s="77">
        <v>53200</v>
      </c>
      <c r="H1626" s="77">
        <v>602.47</v>
      </c>
      <c r="I1626" s="77">
        <v>1</v>
      </c>
      <c r="J1626" s="77">
        <v>68.889440992754302</v>
      </c>
      <c r="K1626" s="77">
        <v>0.22921997037820799</v>
      </c>
      <c r="L1626" s="77">
        <v>69.369221090739998</v>
      </c>
      <c r="M1626" s="77">
        <v>0.23242389071774699</v>
      </c>
      <c r="N1626" s="77">
        <v>-0.479780097985749</v>
      </c>
      <c r="O1626" s="77">
        <v>-3.20392033953884E-3</v>
      </c>
      <c r="P1626" s="77">
        <v>1.64193029660845E-3</v>
      </c>
      <c r="Q1626" s="77">
        <v>1.6419302966084401E-3</v>
      </c>
      <c r="R1626" s="77">
        <v>0</v>
      </c>
      <c r="S1626" s="77">
        <v>1.30213665E-10</v>
      </c>
      <c r="T1626" s="77" t="s">
        <v>155</v>
      </c>
      <c r="U1626" s="105">
        <v>0.154118424851449</v>
      </c>
      <c r="V1626" s="105">
        <v>0</v>
      </c>
      <c r="W1626" s="101">
        <v>0.154120673682168</v>
      </c>
    </row>
    <row r="1627" spans="2:23" x14ac:dyDescent="0.25">
      <c r="B1627" s="55" t="s">
        <v>116</v>
      </c>
      <c r="C1627" s="76" t="s">
        <v>139</v>
      </c>
      <c r="D1627" s="55" t="s">
        <v>72</v>
      </c>
      <c r="E1627" s="55" t="s">
        <v>164</v>
      </c>
      <c r="F1627" s="70">
        <v>598.14</v>
      </c>
      <c r="G1627" s="77">
        <v>50404</v>
      </c>
      <c r="H1627" s="77">
        <v>598.14</v>
      </c>
      <c r="I1627" s="77">
        <v>1</v>
      </c>
      <c r="J1627" s="77">
        <v>0</v>
      </c>
      <c r="K1627" s="77">
        <v>0</v>
      </c>
      <c r="L1627" s="77">
        <v>0</v>
      </c>
      <c r="M1627" s="77">
        <v>0</v>
      </c>
      <c r="N1627" s="77">
        <v>0</v>
      </c>
      <c r="O1627" s="77">
        <v>0</v>
      </c>
      <c r="P1627" s="77">
        <v>0</v>
      </c>
      <c r="Q1627" s="77">
        <v>0</v>
      </c>
      <c r="R1627" s="77">
        <v>0</v>
      </c>
      <c r="S1627" s="77">
        <v>0</v>
      </c>
      <c r="T1627" s="77" t="s">
        <v>156</v>
      </c>
      <c r="U1627" s="105">
        <v>0</v>
      </c>
      <c r="V1627" s="105">
        <v>0</v>
      </c>
      <c r="W1627" s="101">
        <v>0</v>
      </c>
    </row>
    <row r="1628" spans="2:23" x14ac:dyDescent="0.25">
      <c r="B1628" s="55" t="s">
        <v>116</v>
      </c>
      <c r="C1628" s="76" t="s">
        <v>139</v>
      </c>
      <c r="D1628" s="55" t="s">
        <v>72</v>
      </c>
      <c r="E1628" s="55" t="s">
        <v>165</v>
      </c>
      <c r="F1628" s="70">
        <v>597.47</v>
      </c>
      <c r="G1628" s="77">
        <v>50499</v>
      </c>
      <c r="H1628" s="77">
        <v>597.47</v>
      </c>
      <c r="I1628" s="77">
        <v>1</v>
      </c>
      <c r="J1628" s="77">
        <v>-3.9377500000000001E-13</v>
      </c>
      <c r="K1628" s="77">
        <v>0</v>
      </c>
      <c r="L1628" s="77">
        <v>-2.1526100000000001E-13</v>
      </c>
      <c r="M1628" s="77">
        <v>0</v>
      </c>
      <c r="N1628" s="77">
        <v>-1.78514E-13</v>
      </c>
      <c r="O1628" s="77">
        <v>0</v>
      </c>
      <c r="P1628" s="77">
        <v>-1.78295E-13</v>
      </c>
      <c r="Q1628" s="77">
        <v>-1.78295E-13</v>
      </c>
      <c r="R1628" s="77">
        <v>0</v>
      </c>
      <c r="S1628" s="77">
        <v>0</v>
      </c>
      <c r="T1628" s="77" t="s">
        <v>156</v>
      </c>
      <c r="U1628" s="105">
        <v>0</v>
      </c>
      <c r="V1628" s="105">
        <v>0</v>
      </c>
      <c r="W1628" s="101">
        <v>0</v>
      </c>
    </row>
    <row r="1629" spans="2:23" x14ac:dyDescent="0.25">
      <c r="B1629" s="55" t="s">
        <v>116</v>
      </c>
      <c r="C1629" s="76" t="s">
        <v>139</v>
      </c>
      <c r="D1629" s="55" t="s">
        <v>72</v>
      </c>
      <c r="E1629" s="55" t="s">
        <v>165</v>
      </c>
      <c r="F1629" s="70">
        <v>597.47</v>
      </c>
      <c r="G1629" s="77">
        <v>50554</v>
      </c>
      <c r="H1629" s="77">
        <v>597.47</v>
      </c>
      <c r="I1629" s="77">
        <v>1</v>
      </c>
      <c r="J1629" s="77">
        <v>-4.9221999999999997E-14</v>
      </c>
      <c r="K1629" s="77">
        <v>0</v>
      </c>
      <c r="L1629" s="77">
        <v>-2.6907999999999999E-14</v>
      </c>
      <c r="M1629" s="77">
        <v>0</v>
      </c>
      <c r="N1629" s="77">
        <v>-2.2314000000000001E-14</v>
      </c>
      <c r="O1629" s="77">
        <v>0</v>
      </c>
      <c r="P1629" s="77">
        <v>-2.2286999999999999E-14</v>
      </c>
      <c r="Q1629" s="77">
        <v>-2.2286E-14</v>
      </c>
      <c r="R1629" s="77">
        <v>0</v>
      </c>
      <c r="S1629" s="77">
        <v>0</v>
      </c>
      <c r="T1629" s="77" t="s">
        <v>156</v>
      </c>
      <c r="U1629" s="105">
        <v>0</v>
      </c>
      <c r="V1629" s="105">
        <v>0</v>
      </c>
      <c r="W1629" s="101">
        <v>0</v>
      </c>
    </row>
    <row r="1630" spans="2:23" x14ac:dyDescent="0.25">
      <c r="B1630" s="55" t="s">
        <v>116</v>
      </c>
      <c r="C1630" s="76" t="s">
        <v>139</v>
      </c>
      <c r="D1630" s="55" t="s">
        <v>72</v>
      </c>
      <c r="E1630" s="55" t="s">
        <v>166</v>
      </c>
      <c r="F1630" s="70">
        <v>597.47</v>
      </c>
      <c r="G1630" s="77">
        <v>50604</v>
      </c>
      <c r="H1630" s="77">
        <v>597.47</v>
      </c>
      <c r="I1630" s="77">
        <v>1</v>
      </c>
      <c r="J1630" s="77">
        <v>-4.9221999999999997E-14</v>
      </c>
      <c r="K1630" s="77">
        <v>0</v>
      </c>
      <c r="L1630" s="77">
        <v>-2.6907999999999999E-14</v>
      </c>
      <c r="M1630" s="77">
        <v>0</v>
      </c>
      <c r="N1630" s="77">
        <v>-2.2314000000000001E-14</v>
      </c>
      <c r="O1630" s="77">
        <v>0</v>
      </c>
      <c r="P1630" s="77">
        <v>-2.2286999999999999E-14</v>
      </c>
      <c r="Q1630" s="77">
        <v>-2.2286E-14</v>
      </c>
      <c r="R1630" s="77">
        <v>0</v>
      </c>
      <c r="S1630" s="77">
        <v>0</v>
      </c>
      <c r="T1630" s="77" t="s">
        <v>156</v>
      </c>
      <c r="U1630" s="105">
        <v>0</v>
      </c>
      <c r="V1630" s="105">
        <v>0</v>
      </c>
      <c r="W1630" s="101">
        <v>0</v>
      </c>
    </row>
    <row r="1631" spans="2:23" x14ac:dyDescent="0.25">
      <c r="B1631" s="55" t="s">
        <v>116</v>
      </c>
      <c r="C1631" s="76" t="s">
        <v>139</v>
      </c>
      <c r="D1631" s="55" t="s">
        <v>72</v>
      </c>
      <c r="E1631" s="55" t="s">
        <v>167</v>
      </c>
      <c r="F1631" s="70">
        <v>595.70000000000005</v>
      </c>
      <c r="G1631" s="77">
        <v>50750</v>
      </c>
      <c r="H1631" s="77">
        <v>596.15</v>
      </c>
      <c r="I1631" s="77">
        <v>1</v>
      </c>
      <c r="J1631" s="77">
        <v>18.0475731356902</v>
      </c>
      <c r="K1631" s="77">
        <v>7.7845860165052603E-3</v>
      </c>
      <c r="L1631" s="77">
        <v>18.545106137100301</v>
      </c>
      <c r="M1631" s="77">
        <v>8.21971098310793E-3</v>
      </c>
      <c r="N1631" s="77">
        <v>-0.49753300141011397</v>
      </c>
      <c r="O1631" s="77">
        <v>-4.35124966602676E-4</v>
      </c>
      <c r="P1631" s="77">
        <v>-1.0096825169314599E-3</v>
      </c>
      <c r="Q1631" s="77">
        <v>-1.0096825169314599E-3</v>
      </c>
      <c r="R1631" s="77">
        <v>0</v>
      </c>
      <c r="S1631" s="77">
        <v>2.4365065E-11</v>
      </c>
      <c r="T1631" s="77" t="s">
        <v>155</v>
      </c>
      <c r="U1631" s="105">
        <v>-3.5411995088182199E-2</v>
      </c>
      <c r="V1631" s="105">
        <v>0</v>
      </c>
      <c r="W1631" s="101">
        <v>-3.5411478371362298E-2</v>
      </c>
    </row>
    <row r="1632" spans="2:23" x14ac:dyDescent="0.25">
      <c r="B1632" s="55" t="s">
        <v>116</v>
      </c>
      <c r="C1632" s="76" t="s">
        <v>139</v>
      </c>
      <c r="D1632" s="55" t="s">
        <v>72</v>
      </c>
      <c r="E1632" s="55" t="s">
        <v>167</v>
      </c>
      <c r="F1632" s="70">
        <v>595.70000000000005</v>
      </c>
      <c r="G1632" s="77">
        <v>50800</v>
      </c>
      <c r="H1632" s="77">
        <v>596.39</v>
      </c>
      <c r="I1632" s="77">
        <v>1</v>
      </c>
      <c r="J1632" s="77">
        <v>28.765796038859001</v>
      </c>
      <c r="K1632" s="77">
        <v>1.54737081067107E-2</v>
      </c>
      <c r="L1632" s="77">
        <v>28.268311622932</v>
      </c>
      <c r="M1632" s="77">
        <v>1.49431221656093E-2</v>
      </c>
      <c r="N1632" s="77">
        <v>0.49748441592701897</v>
      </c>
      <c r="O1632" s="77">
        <v>5.3058594110143797E-4</v>
      </c>
      <c r="P1632" s="77">
        <v>1.0096825168397999E-3</v>
      </c>
      <c r="Q1632" s="77">
        <v>1.00968251683979E-3</v>
      </c>
      <c r="R1632" s="77">
        <v>0</v>
      </c>
      <c r="S1632" s="77">
        <v>1.9063879E-11</v>
      </c>
      <c r="T1632" s="77" t="s">
        <v>155</v>
      </c>
      <c r="U1632" s="105">
        <v>-2.7011149725806999E-2</v>
      </c>
      <c r="V1632" s="105">
        <v>0</v>
      </c>
      <c r="W1632" s="101">
        <v>-2.7010755590561202E-2</v>
      </c>
    </row>
    <row r="1633" spans="2:23" x14ac:dyDescent="0.25">
      <c r="B1633" s="55" t="s">
        <v>116</v>
      </c>
      <c r="C1633" s="76" t="s">
        <v>139</v>
      </c>
      <c r="D1633" s="55" t="s">
        <v>72</v>
      </c>
      <c r="E1633" s="55" t="s">
        <v>168</v>
      </c>
      <c r="F1633" s="70">
        <v>596.57000000000005</v>
      </c>
      <c r="G1633" s="77">
        <v>50750</v>
      </c>
      <c r="H1633" s="77">
        <v>596.15</v>
      </c>
      <c r="I1633" s="77">
        <v>1</v>
      </c>
      <c r="J1633" s="77">
        <v>-48.619596701211798</v>
      </c>
      <c r="K1633" s="77">
        <v>1.7965375393752502E-2</v>
      </c>
      <c r="L1633" s="77">
        <v>-49.116728247032803</v>
      </c>
      <c r="M1633" s="77">
        <v>1.83346427520658E-2</v>
      </c>
      <c r="N1633" s="77">
        <v>0.49713154582095598</v>
      </c>
      <c r="O1633" s="77">
        <v>-3.6926735831329201E-4</v>
      </c>
      <c r="P1633" s="77">
        <v>1.0096825169314599E-3</v>
      </c>
      <c r="Q1633" s="77">
        <v>1.0096825169314599E-3</v>
      </c>
      <c r="R1633" s="77">
        <v>0</v>
      </c>
      <c r="S1633" s="77">
        <v>7.7478870000000007E-12</v>
      </c>
      <c r="T1633" s="77" t="s">
        <v>155</v>
      </c>
      <c r="U1633" s="105">
        <v>-1.1421032558877201E-2</v>
      </c>
      <c r="V1633" s="105">
        <v>0</v>
      </c>
      <c r="W1633" s="101">
        <v>-1.14208659080118E-2</v>
      </c>
    </row>
    <row r="1634" spans="2:23" x14ac:dyDescent="0.25">
      <c r="B1634" s="55" t="s">
        <v>116</v>
      </c>
      <c r="C1634" s="76" t="s">
        <v>139</v>
      </c>
      <c r="D1634" s="55" t="s">
        <v>72</v>
      </c>
      <c r="E1634" s="55" t="s">
        <v>168</v>
      </c>
      <c r="F1634" s="70">
        <v>596.57000000000005</v>
      </c>
      <c r="G1634" s="77">
        <v>50950</v>
      </c>
      <c r="H1634" s="77">
        <v>597.6</v>
      </c>
      <c r="I1634" s="77">
        <v>1</v>
      </c>
      <c r="J1634" s="77">
        <v>100.909508306503</v>
      </c>
      <c r="K1634" s="77">
        <v>8.9608014026609006E-2</v>
      </c>
      <c r="L1634" s="77">
        <v>101.406014101</v>
      </c>
      <c r="M1634" s="77">
        <v>9.0491981323500004E-2</v>
      </c>
      <c r="N1634" s="77">
        <v>-0.496505794497759</v>
      </c>
      <c r="O1634" s="77">
        <v>-8.8396729689107004E-4</v>
      </c>
      <c r="P1634" s="77">
        <v>-1.00968251673537E-3</v>
      </c>
      <c r="Q1634" s="77">
        <v>-1.00968251673536E-3</v>
      </c>
      <c r="R1634" s="77">
        <v>0</v>
      </c>
      <c r="S1634" s="77">
        <v>8.9712370000000007E-12</v>
      </c>
      <c r="T1634" s="77" t="s">
        <v>155</v>
      </c>
      <c r="U1634" s="105">
        <v>-1.6402645131526301E-2</v>
      </c>
      <c r="V1634" s="105">
        <v>0</v>
      </c>
      <c r="W1634" s="101">
        <v>-1.6402405791082202E-2</v>
      </c>
    </row>
    <row r="1635" spans="2:23" x14ac:dyDescent="0.25">
      <c r="B1635" s="55" t="s">
        <v>116</v>
      </c>
      <c r="C1635" s="76" t="s">
        <v>139</v>
      </c>
      <c r="D1635" s="55" t="s">
        <v>72</v>
      </c>
      <c r="E1635" s="55" t="s">
        <v>169</v>
      </c>
      <c r="F1635" s="70">
        <v>596.39</v>
      </c>
      <c r="G1635" s="77">
        <v>51300</v>
      </c>
      <c r="H1635" s="77">
        <v>597.77</v>
      </c>
      <c r="I1635" s="77">
        <v>1</v>
      </c>
      <c r="J1635" s="77">
        <v>64.638951932149993</v>
      </c>
      <c r="K1635" s="77">
        <v>6.3968151776436902E-2</v>
      </c>
      <c r="L1635" s="77">
        <v>64.698117692463299</v>
      </c>
      <c r="M1635" s="77">
        <v>6.4085308888431294E-2</v>
      </c>
      <c r="N1635" s="77">
        <v>-5.91657603132845E-2</v>
      </c>
      <c r="O1635" s="77">
        <v>-1.1715711199441001E-4</v>
      </c>
      <c r="P1635" s="77">
        <v>-1.46612138448043E-3</v>
      </c>
      <c r="Q1635" s="77">
        <v>-1.46612138448043E-3</v>
      </c>
      <c r="R1635" s="77">
        <v>0</v>
      </c>
      <c r="S1635" s="77">
        <v>3.2909027E-11</v>
      </c>
      <c r="T1635" s="77" t="s">
        <v>155</v>
      </c>
      <c r="U1635" s="105">
        <v>1.16965808027102E-2</v>
      </c>
      <c r="V1635" s="105">
        <v>0</v>
      </c>
      <c r="W1635" s="101">
        <v>1.16967514742587E-2</v>
      </c>
    </row>
    <row r="1636" spans="2:23" x14ac:dyDescent="0.25">
      <c r="B1636" s="55" t="s">
        <v>116</v>
      </c>
      <c r="C1636" s="76" t="s">
        <v>139</v>
      </c>
      <c r="D1636" s="55" t="s">
        <v>72</v>
      </c>
      <c r="E1636" s="55" t="s">
        <v>170</v>
      </c>
      <c r="F1636" s="70">
        <v>596.92999999999995</v>
      </c>
      <c r="G1636" s="77">
        <v>54750</v>
      </c>
      <c r="H1636" s="77">
        <v>606.47</v>
      </c>
      <c r="I1636" s="77">
        <v>1</v>
      </c>
      <c r="J1636" s="77">
        <v>80.460868830801104</v>
      </c>
      <c r="K1636" s="77">
        <v>0.68811629568855504</v>
      </c>
      <c r="L1636" s="77">
        <v>80.769449793903107</v>
      </c>
      <c r="M1636" s="77">
        <v>0.69340450028684497</v>
      </c>
      <c r="N1636" s="77">
        <v>-0.30858096310199001</v>
      </c>
      <c r="O1636" s="77">
        <v>-5.28820459829065E-3</v>
      </c>
      <c r="P1636" s="77">
        <v>7.5111012828344098E-4</v>
      </c>
      <c r="Q1636" s="77">
        <v>7.5111012828344196E-4</v>
      </c>
      <c r="R1636" s="77">
        <v>0</v>
      </c>
      <c r="S1636" s="77">
        <v>5.9965249000000005E-11</v>
      </c>
      <c r="T1636" s="77" t="s">
        <v>156</v>
      </c>
      <c r="U1636" s="105">
        <v>-0.23805031879847599</v>
      </c>
      <c r="V1636" s="105">
        <v>0</v>
      </c>
      <c r="W1636" s="101">
        <v>-0.23804684526914199</v>
      </c>
    </row>
    <row r="1637" spans="2:23" x14ac:dyDescent="0.25">
      <c r="B1637" s="55" t="s">
        <v>116</v>
      </c>
      <c r="C1637" s="76" t="s">
        <v>139</v>
      </c>
      <c r="D1637" s="55" t="s">
        <v>72</v>
      </c>
      <c r="E1637" s="55" t="s">
        <v>171</v>
      </c>
      <c r="F1637" s="70">
        <v>597.6</v>
      </c>
      <c r="G1637" s="77">
        <v>53150</v>
      </c>
      <c r="H1637" s="77">
        <v>604.54</v>
      </c>
      <c r="I1637" s="77">
        <v>1</v>
      </c>
      <c r="J1637" s="77">
        <v>124.650456098502</v>
      </c>
      <c r="K1637" s="77">
        <v>0.68366039304484305</v>
      </c>
      <c r="L1637" s="77">
        <v>124.49685828378399</v>
      </c>
      <c r="M1637" s="77">
        <v>0.681976579791436</v>
      </c>
      <c r="N1637" s="77">
        <v>0.153597814717954</v>
      </c>
      <c r="O1637" s="77">
        <v>1.6838132534065201E-3</v>
      </c>
      <c r="P1637" s="77">
        <v>-7.5214817012212104E-4</v>
      </c>
      <c r="Q1637" s="77">
        <v>-7.5214817012211996E-4</v>
      </c>
      <c r="R1637" s="77">
        <v>0</v>
      </c>
      <c r="S1637" s="77">
        <v>2.4891982000000001E-11</v>
      </c>
      <c r="T1637" s="77" t="s">
        <v>155</v>
      </c>
      <c r="U1637" s="105">
        <v>-5.3879201917532003E-2</v>
      </c>
      <c r="V1637" s="105">
        <v>0</v>
      </c>
      <c r="W1637" s="101">
        <v>-5.3878415735058999E-2</v>
      </c>
    </row>
    <row r="1638" spans="2:23" x14ac:dyDescent="0.25">
      <c r="B1638" s="55" t="s">
        <v>116</v>
      </c>
      <c r="C1638" s="76" t="s">
        <v>139</v>
      </c>
      <c r="D1638" s="55" t="s">
        <v>72</v>
      </c>
      <c r="E1638" s="55" t="s">
        <v>171</v>
      </c>
      <c r="F1638" s="70">
        <v>597.6</v>
      </c>
      <c r="G1638" s="77">
        <v>54500</v>
      </c>
      <c r="H1638" s="77">
        <v>596.69000000000005</v>
      </c>
      <c r="I1638" s="77">
        <v>1</v>
      </c>
      <c r="J1638" s="77">
        <v>-1.85657830752019</v>
      </c>
      <c r="K1638" s="77">
        <v>1.9085391237192199E-4</v>
      </c>
      <c r="L1638" s="77">
        <v>-1.20601916486389</v>
      </c>
      <c r="M1638" s="77">
        <v>8.0534680854671997E-5</v>
      </c>
      <c r="N1638" s="77">
        <v>-0.650559142656294</v>
      </c>
      <c r="O1638" s="77">
        <v>1.1031923151725E-4</v>
      </c>
      <c r="P1638" s="77">
        <v>-2.5753434688559302E-4</v>
      </c>
      <c r="Q1638" s="77">
        <v>-2.57534346885594E-4</v>
      </c>
      <c r="R1638" s="77">
        <v>0</v>
      </c>
      <c r="S1638" s="77">
        <v>3.6723569999999998E-12</v>
      </c>
      <c r="T1638" s="77" t="s">
        <v>155</v>
      </c>
      <c r="U1638" s="105">
        <v>-0.52613224231283795</v>
      </c>
      <c r="V1638" s="105">
        <v>0</v>
      </c>
      <c r="W1638" s="101">
        <v>-0.52612456521420403</v>
      </c>
    </row>
    <row r="1639" spans="2:23" x14ac:dyDescent="0.25">
      <c r="B1639" s="55" t="s">
        <v>116</v>
      </c>
      <c r="C1639" s="76" t="s">
        <v>139</v>
      </c>
      <c r="D1639" s="55" t="s">
        <v>72</v>
      </c>
      <c r="E1639" s="55" t="s">
        <v>172</v>
      </c>
      <c r="F1639" s="70">
        <v>595.49</v>
      </c>
      <c r="G1639" s="77">
        <v>51250</v>
      </c>
      <c r="H1639" s="77">
        <v>595.49</v>
      </c>
      <c r="I1639" s="77">
        <v>1</v>
      </c>
      <c r="J1639" s="77">
        <v>0</v>
      </c>
      <c r="K1639" s="77">
        <v>0</v>
      </c>
      <c r="L1639" s="77">
        <v>0</v>
      </c>
      <c r="M1639" s="77">
        <v>0</v>
      </c>
      <c r="N1639" s="77">
        <v>0</v>
      </c>
      <c r="O1639" s="77">
        <v>0</v>
      </c>
      <c r="P1639" s="77">
        <v>0</v>
      </c>
      <c r="Q1639" s="77">
        <v>0</v>
      </c>
      <c r="R1639" s="77">
        <v>0</v>
      </c>
      <c r="S1639" s="77">
        <v>0</v>
      </c>
      <c r="T1639" s="77" t="s">
        <v>156</v>
      </c>
      <c r="U1639" s="105">
        <v>0</v>
      </c>
      <c r="V1639" s="105">
        <v>0</v>
      </c>
      <c r="W1639" s="101">
        <v>0</v>
      </c>
    </row>
    <row r="1640" spans="2:23" x14ac:dyDescent="0.25">
      <c r="B1640" s="55" t="s">
        <v>116</v>
      </c>
      <c r="C1640" s="76" t="s">
        <v>139</v>
      </c>
      <c r="D1640" s="55" t="s">
        <v>72</v>
      </c>
      <c r="E1640" s="55" t="s">
        <v>173</v>
      </c>
      <c r="F1640" s="70">
        <v>597.77</v>
      </c>
      <c r="G1640" s="77">
        <v>53200</v>
      </c>
      <c r="H1640" s="77">
        <v>602.47</v>
      </c>
      <c r="I1640" s="77">
        <v>1</v>
      </c>
      <c r="J1640" s="77">
        <v>68.308008483528099</v>
      </c>
      <c r="K1640" s="77">
        <v>0.237918525332044</v>
      </c>
      <c r="L1640" s="77">
        <v>68.3669104757696</v>
      </c>
      <c r="M1640" s="77">
        <v>0.23832901650361701</v>
      </c>
      <c r="N1640" s="77">
        <v>-5.8901992241500202E-2</v>
      </c>
      <c r="O1640" s="77">
        <v>-4.1049117157337299E-4</v>
      </c>
      <c r="P1640" s="77">
        <v>-1.4661213843992901E-3</v>
      </c>
      <c r="Q1640" s="77">
        <v>-1.4661213843992901E-3</v>
      </c>
      <c r="R1640" s="77">
        <v>0</v>
      </c>
      <c r="S1640" s="77">
        <v>1.0960361200000001E-10</v>
      </c>
      <c r="T1640" s="77" t="s">
        <v>156</v>
      </c>
      <c r="U1640" s="105">
        <v>3.0495401650441099E-2</v>
      </c>
      <c r="V1640" s="105">
        <v>0</v>
      </c>
      <c r="W1640" s="101">
        <v>3.04958466264139E-2</v>
      </c>
    </row>
    <row r="1641" spans="2:23" x14ac:dyDescent="0.25">
      <c r="B1641" s="55" t="s">
        <v>116</v>
      </c>
      <c r="C1641" s="76" t="s">
        <v>139</v>
      </c>
      <c r="D1641" s="55" t="s">
        <v>72</v>
      </c>
      <c r="E1641" s="55" t="s">
        <v>174</v>
      </c>
      <c r="F1641" s="70">
        <v>607.16</v>
      </c>
      <c r="G1641" s="77">
        <v>53100</v>
      </c>
      <c r="H1641" s="77">
        <v>607.16</v>
      </c>
      <c r="I1641" s="77">
        <v>1</v>
      </c>
      <c r="J1641" s="77">
        <v>-1.51834E-12</v>
      </c>
      <c r="K1641" s="77">
        <v>0</v>
      </c>
      <c r="L1641" s="77">
        <v>-8.0679599999999997E-13</v>
      </c>
      <c r="M1641" s="77">
        <v>0</v>
      </c>
      <c r="N1641" s="77">
        <v>-7.11544E-13</v>
      </c>
      <c r="O1641" s="77">
        <v>0</v>
      </c>
      <c r="P1641" s="77">
        <v>-7.1319899999999996E-13</v>
      </c>
      <c r="Q1641" s="77">
        <v>-7.1319899999999996E-13</v>
      </c>
      <c r="R1641" s="77">
        <v>0</v>
      </c>
      <c r="S1641" s="77">
        <v>0</v>
      </c>
      <c r="T1641" s="77" t="s">
        <v>156</v>
      </c>
      <c r="U1641" s="105">
        <v>0</v>
      </c>
      <c r="V1641" s="105">
        <v>0</v>
      </c>
      <c r="W1641" s="101">
        <v>0</v>
      </c>
    </row>
    <row r="1642" spans="2:23" x14ac:dyDescent="0.25">
      <c r="B1642" s="55" t="s">
        <v>116</v>
      </c>
      <c r="C1642" s="76" t="s">
        <v>139</v>
      </c>
      <c r="D1642" s="55" t="s">
        <v>72</v>
      </c>
      <c r="E1642" s="55" t="s">
        <v>175</v>
      </c>
      <c r="F1642" s="70">
        <v>607.16</v>
      </c>
      <c r="G1642" s="77">
        <v>52000</v>
      </c>
      <c r="H1642" s="77">
        <v>607.16</v>
      </c>
      <c r="I1642" s="77">
        <v>1</v>
      </c>
      <c r="J1642" s="77">
        <v>-1.51834E-12</v>
      </c>
      <c r="K1642" s="77">
        <v>0</v>
      </c>
      <c r="L1642" s="77">
        <v>-8.0679599999999997E-13</v>
      </c>
      <c r="M1642" s="77">
        <v>0</v>
      </c>
      <c r="N1642" s="77">
        <v>-7.11544E-13</v>
      </c>
      <c r="O1642" s="77">
        <v>0</v>
      </c>
      <c r="P1642" s="77">
        <v>-7.1319899999999996E-13</v>
      </c>
      <c r="Q1642" s="77">
        <v>-7.1319899999999996E-13</v>
      </c>
      <c r="R1642" s="77">
        <v>0</v>
      </c>
      <c r="S1642" s="77">
        <v>0</v>
      </c>
      <c r="T1642" s="77" t="s">
        <v>156</v>
      </c>
      <c r="U1642" s="105">
        <v>0</v>
      </c>
      <c r="V1642" s="105">
        <v>0</v>
      </c>
      <c r="W1642" s="101">
        <v>0</v>
      </c>
    </row>
    <row r="1643" spans="2:23" x14ac:dyDescent="0.25">
      <c r="B1643" s="55" t="s">
        <v>116</v>
      </c>
      <c r="C1643" s="76" t="s">
        <v>139</v>
      </c>
      <c r="D1643" s="55" t="s">
        <v>72</v>
      </c>
      <c r="E1643" s="55" t="s">
        <v>175</v>
      </c>
      <c r="F1643" s="70">
        <v>607.16</v>
      </c>
      <c r="G1643" s="77">
        <v>53050</v>
      </c>
      <c r="H1643" s="77">
        <v>605.84</v>
      </c>
      <c r="I1643" s="77">
        <v>1</v>
      </c>
      <c r="J1643" s="77">
        <v>-112.43927173603301</v>
      </c>
      <c r="K1643" s="77">
        <v>0.118840344388177</v>
      </c>
      <c r="L1643" s="77">
        <v>-112.386157657307</v>
      </c>
      <c r="M1643" s="77">
        <v>0.118728095269948</v>
      </c>
      <c r="N1643" s="77">
        <v>-5.3114078725591297E-2</v>
      </c>
      <c r="O1643" s="77">
        <v>1.1224911822935099E-4</v>
      </c>
      <c r="P1643" s="77">
        <v>4.02902451075023E-4</v>
      </c>
      <c r="Q1643" s="77">
        <v>4.02902451075023E-4</v>
      </c>
      <c r="R1643" s="77">
        <v>0</v>
      </c>
      <c r="S1643" s="77">
        <v>1.525906E-12</v>
      </c>
      <c r="T1643" s="77" t="s">
        <v>155</v>
      </c>
      <c r="U1643" s="105">
        <v>-2.03149371167581E-3</v>
      </c>
      <c r="V1643" s="105">
        <v>0</v>
      </c>
      <c r="W1643" s="101">
        <v>-2.03146406898079E-3</v>
      </c>
    </row>
    <row r="1644" spans="2:23" x14ac:dyDescent="0.25">
      <c r="B1644" s="55" t="s">
        <v>116</v>
      </c>
      <c r="C1644" s="76" t="s">
        <v>139</v>
      </c>
      <c r="D1644" s="55" t="s">
        <v>72</v>
      </c>
      <c r="E1644" s="55" t="s">
        <v>175</v>
      </c>
      <c r="F1644" s="70">
        <v>607.16</v>
      </c>
      <c r="G1644" s="77">
        <v>53050</v>
      </c>
      <c r="H1644" s="77">
        <v>605.84</v>
      </c>
      <c r="I1644" s="77">
        <v>2</v>
      </c>
      <c r="J1644" s="77">
        <v>-99.836621313781805</v>
      </c>
      <c r="K1644" s="77">
        <v>8.4722483120487593E-2</v>
      </c>
      <c r="L1644" s="77">
        <v>-99.789460476804294</v>
      </c>
      <c r="M1644" s="77">
        <v>8.4642459589139393E-2</v>
      </c>
      <c r="N1644" s="77">
        <v>-4.7160836977533399E-2</v>
      </c>
      <c r="O1644" s="77">
        <v>8.0023531348214996E-5</v>
      </c>
      <c r="P1644" s="77">
        <v>3.5774350677380298E-4</v>
      </c>
      <c r="Q1644" s="77">
        <v>3.5774350677380298E-4</v>
      </c>
      <c r="R1644" s="77">
        <v>0</v>
      </c>
      <c r="S1644" s="77">
        <v>1.0878339999999999E-12</v>
      </c>
      <c r="T1644" s="77" t="s">
        <v>155</v>
      </c>
      <c r="U1644" s="105">
        <v>-1.3718033047648501E-2</v>
      </c>
      <c r="V1644" s="105">
        <v>0</v>
      </c>
      <c r="W1644" s="101">
        <v>-1.37178328799258E-2</v>
      </c>
    </row>
    <row r="1645" spans="2:23" x14ac:dyDescent="0.25">
      <c r="B1645" s="55" t="s">
        <v>116</v>
      </c>
      <c r="C1645" s="76" t="s">
        <v>139</v>
      </c>
      <c r="D1645" s="55" t="s">
        <v>72</v>
      </c>
      <c r="E1645" s="55" t="s">
        <v>175</v>
      </c>
      <c r="F1645" s="70">
        <v>607.16</v>
      </c>
      <c r="G1645" s="77">
        <v>53100</v>
      </c>
      <c r="H1645" s="77">
        <v>607.16</v>
      </c>
      <c r="I1645" s="77">
        <v>2</v>
      </c>
      <c r="J1645" s="77">
        <v>-1.51834E-12</v>
      </c>
      <c r="K1645" s="77">
        <v>0</v>
      </c>
      <c r="L1645" s="77">
        <v>-8.0679599999999997E-13</v>
      </c>
      <c r="M1645" s="77">
        <v>0</v>
      </c>
      <c r="N1645" s="77">
        <v>-7.11544E-13</v>
      </c>
      <c r="O1645" s="77">
        <v>0</v>
      </c>
      <c r="P1645" s="77">
        <v>-7.1319899999999996E-13</v>
      </c>
      <c r="Q1645" s="77">
        <v>-7.1319899999999996E-13</v>
      </c>
      <c r="R1645" s="77">
        <v>0</v>
      </c>
      <c r="S1645" s="77">
        <v>0</v>
      </c>
      <c r="T1645" s="77" t="s">
        <v>156</v>
      </c>
      <c r="U1645" s="105">
        <v>0</v>
      </c>
      <c r="V1645" s="105">
        <v>0</v>
      </c>
      <c r="W1645" s="101">
        <v>0</v>
      </c>
    </row>
    <row r="1646" spans="2:23" x14ac:dyDescent="0.25">
      <c r="B1646" s="55" t="s">
        <v>116</v>
      </c>
      <c r="C1646" s="76" t="s">
        <v>139</v>
      </c>
      <c r="D1646" s="55" t="s">
        <v>72</v>
      </c>
      <c r="E1646" s="55" t="s">
        <v>176</v>
      </c>
      <c r="F1646" s="70">
        <v>607.91</v>
      </c>
      <c r="G1646" s="77">
        <v>53000</v>
      </c>
      <c r="H1646" s="77">
        <v>607.16</v>
      </c>
      <c r="I1646" s="77">
        <v>1</v>
      </c>
      <c r="J1646" s="77">
        <v>-24.287389201586201</v>
      </c>
      <c r="K1646" s="77">
        <v>0</v>
      </c>
      <c r="L1646" s="77">
        <v>-24.342342508434001</v>
      </c>
      <c r="M1646" s="77">
        <v>0</v>
      </c>
      <c r="N1646" s="77">
        <v>5.49533068477909E-2</v>
      </c>
      <c r="O1646" s="77">
        <v>0</v>
      </c>
      <c r="P1646" s="77">
        <v>2.5522943868849998E-6</v>
      </c>
      <c r="Q1646" s="77">
        <v>2.5522943868849998E-6</v>
      </c>
      <c r="R1646" s="77">
        <v>0</v>
      </c>
      <c r="S1646" s="77">
        <v>0</v>
      </c>
      <c r="T1646" s="77" t="s">
        <v>155</v>
      </c>
      <c r="U1646" s="105">
        <v>4.1214980135843099E-2</v>
      </c>
      <c r="V1646" s="105">
        <v>0</v>
      </c>
      <c r="W1646" s="101">
        <v>4.1215581527360698E-2</v>
      </c>
    </row>
    <row r="1647" spans="2:23" x14ac:dyDescent="0.25">
      <c r="B1647" s="55" t="s">
        <v>116</v>
      </c>
      <c r="C1647" s="76" t="s">
        <v>139</v>
      </c>
      <c r="D1647" s="55" t="s">
        <v>72</v>
      </c>
      <c r="E1647" s="55" t="s">
        <v>176</v>
      </c>
      <c r="F1647" s="70">
        <v>607.91</v>
      </c>
      <c r="G1647" s="77">
        <v>53000</v>
      </c>
      <c r="H1647" s="77">
        <v>607.16</v>
      </c>
      <c r="I1647" s="77">
        <v>2</v>
      </c>
      <c r="J1647" s="77">
        <v>-21.453860461401199</v>
      </c>
      <c r="K1647" s="77">
        <v>0</v>
      </c>
      <c r="L1647" s="77">
        <v>-21.502402549116798</v>
      </c>
      <c r="M1647" s="77">
        <v>0</v>
      </c>
      <c r="N1647" s="77">
        <v>4.8542087715616702E-2</v>
      </c>
      <c r="O1647" s="77">
        <v>0</v>
      </c>
      <c r="P1647" s="77">
        <v>2.2545266943929998E-6</v>
      </c>
      <c r="Q1647" s="77">
        <v>2.2545266943940002E-6</v>
      </c>
      <c r="R1647" s="77">
        <v>0</v>
      </c>
      <c r="S1647" s="77">
        <v>0</v>
      </c>
      <c r="T1647" s="77" t="s">
        <v>155</v>
      </c>
      <c r="U1647" s="105">
        <v>3.6406565786712503E-2</v>
      </c>
      <c r="V1647" s="105">
        <v>0</v>
      </c>
      <c r="W1647" s="101">
        <v>3.6407097015886403E-2</v>
      </c>
    </row>
    <row r="1648" spans="2:23" x14ac:dyDescent="0.25">
      <c r="B1648" s="55" t="s">
        <v>116</v>
      </c>
      <c r="C1648" s="76" t="s">
        <v>139</v>
      </c>
      <c r="D1648" s="55" t="s">
        <v>72</v>
      </c>
      <c r="E1648" s="55" t="s">
        <v>176</v>
      </c>
      <c r="F1648" s="70">
        <v>607.91</v>
      </c>
      <c r="G1648" s="77">
        <v>53000</v>
      </c>
      <c r="H1648" s="77">
        <v>607.16</v>
      </c>
      <c r="I1648" s="77">
        <v>3</v>
      </c>
      <c r="J1648" s="77">
        <v>-21.453860461401199</v>
      </c>
      <c r="K1648" s="77">
        <v>0</v>
      </c>
      <c r="L1648" s="77">
        <v>-21.502402549116798</v>
      </c>
      <c r="M1648" s="77">
        <v>0</v>
      </c>
      <c r="N1648" s="77">
        <v>4.8542087715616702E-2</v>
      </c>
      <c r="O1648" s="77">
        <v>0</v>
      </c>
      <c r="P1648" s="77">
        <v>2.2545266943929998E-6</v>
      </c>
      <c r="Q1648" s="77">
        <v>2.2545266943940002E-6</v>
      </c>
      <c r="R1648" s="77">
        <v>0</v>
      </c>
      <c r="S1648" s="77">
        <v>0</v>
      </c>
      <c r="T1648" s="77" t="s">
        <v>155</v>
      </c>
      <c r="U1648" s="105">
        <v>3.6406565786712503E-2</v>
      </c>
      <c r="V1648" s="105">
        <v>0</v>
      </c>
      <c r="W1648" s="101">
        <v>3.6407097015886403E-2</v>
      </c>
    </row>
    <row r="1649" spans="2:23" x14ac:dyDescent="0.25">
      <c r="B1649" s="55" t="s">
        <v>116</v>
      </c>
      <c r="C1649" s="76" t="s">
        <v>139</v>
      </c>
      <c r="D1649" s="55" t="s">
        <v>72</v>
      </c>
      <c r="E1649" s="55" t="s">
        <v>176</v>
      </c>
      <c r="F1649" s="70">
        <v>607.91</v>
      </c>
      <c r="G1649" s="77">
        <v>53000</v>
      </c>
      <c r="H1649" s="77">
        <v>607.16</v>
      </c>
      <c r="I1649" s="77">
        <v>4</v>
      </c>
      <c r="J1649" s="77">
        <v>-23.546920018611001</v>
      </c>
      <c r="K1649" s="77">
        <v>0</v>
      </c>
      <c r="L1649" s="77">
        <v>-23.600197919762302</v>
      </c>
      <c r="M1649" s="77">
        <v>0</v>
      </c>
      <c r="N1649" s="77">
        <v>5.32779011512746E-2</v>
      </c>
      <c r="O1649" s="77">
        <v>0</v>
      </c>
      <c r="P1649" s="77">
        <v>2.4744805269899999E-6</v>
      </c>
      <c r="Q1649" s="77">
        <v>2.4744805269909998E-6</v>
      </c>
      <c r="R1649" s="77">
        <v>0</v>
      </c>
      <c r="S1649" s="77">
        <v>0</v>
      </c>
      <c r="T1649" s="77" t="s">
        <v>155</v>
      </c>
      <c r="U1649" s="105">
        <v>3.9958425863455903E-2</v>
      </c>
      <c r="V1649" s="105">
        <v>0</v>
      </c>
      <c r="W1649" s="101">
        <v>3.9959008919866298E-2</v>
      </c>
    </row>
    <row r="1650" spans="2:23" x14ac:dyDescent="0.25">
      <c r="B1650" s="55" t="s">
        <v>116</v>
      </c>
      <c r="C1650" s="76" t="s">
        <v>139</v>
      </c>
      <c r="D1650" s="55" t="s">
        <v>72</v>
      </c>
      <c r="E1650" s="55" t="s">
        <v>176</v>
      </c>
      <c r="F1650" s="70">
        <v>607.91</v>
      </c>
      <c r="G1650" s="77">
        <v>53204</v>
      </c>
      <c r="H1650" s="77">
        <v>607.24</v>
      </c>
      <c r="I1650" s="77">
        <v>1</v>
      </c>
      <c r="J1650" s="77">
        <v>7.9440102244847104</v>
      </c>
      <c r="K1650" s="77">
        <v>8.0651127414905193E-3</v>
      </c>
      <c r="L1650" s="77">
        <v>7.8914725017697602</v>
      </c>
      <c r="M1650" s="77">
        <v>7.9587882278628497E-3</v>
      </c>
      <c r="N1650" s="77">
        <v>5.2537722714956998E-2</v>
      </c>
      <c r="O1650" s="77">
        <v>1.0632451362766301E-4</v>
      </c>
      <c r="P1650" s="77">
        <v>-1.947713931735E-6</v>
      </c>
      <c r="Q1650" s="77">
        <v>-1.947713931735E-6</v>
      </c>
      <c r="R1650" s="77">
        <v>0</v>
      </c>
      <c r="S1650" s="77">
        <v>4.8499999999999999E-16</v>
      </c>
      <c r="T1650" s="77" t="s">
        <v>155</v>
      </c>
      <c r="U1650" s="105">
        <v>9.9800390586346599E-2</v>
      </c>
      <c r="V1650" s="105">
        <v>0</v>
      </c>
      <c r="W1650" s="101">
        <v>9.9801846831337096E-2</v>
      </c>
    </row>
    <row r="1651" spans="2:23" x14ac:dyDescent="0.25">
      <c r="B1651" s="55" t="s">
        <v>116</v>
      </c>
      <c r="C1651" s="76" t="s">
        <v>139</v>
      </c>
      <c r="D1651" s="55" t="s">
        <v>72</v>
      </c>
      <c r="E1651" s="55" t="s">
        <v>176</v>
      </c>
      <c r="F1651" s="70">
        <v>607.91</v>
      </c>
      <c r="G1651" s="77">
        <v>53304</v>
      </c>
      <c r="H1651" s="77">
        <v>611.57000000000005</v>
      </c>
      <c r="I1651" s="77">
        <v>1</v>
      </c>
      <c r="J1651" s="77">
        <v>40.169725569300503</v>
      </c>
      <c r="K1651" s="77">
        <v>0.14958135520940699</v>
      </c>
      <c r="L1651" s="77">
        <v>40.136142395971</v>
      </c>
      <c r="M1651" s="77">
        <v>0.14933135018002999</v>
      </c>
      <c r="N1651" s="77">
        <v>3.3583173329476697E-2</v>
      </c>
      <c r="O1651" s="77">
        <v>2.5000502937744701E-4</v>
      </c>
      <c r="P1651" s="77">
        <v>-1.244302614644E-6</v>
      </c>
      <c r="Q1651" s="77">
        <v>-1.244302614644E-6</v>
      </c>
      <c r="R1651" s="77">
        <v>0</v>
      </c>
      <c r="S1651" s="77">
        <v>1.44E-16</v>
      </c>
      <c r="T1651" s="77" t="s">
        <v>156</v>
      </c>
      <c r="U1651" s="105">
        <v>2.95236522267169E-2</v>
      </c>
      <c r="V1651" s="105">
        <v>0</v>
      </c>
      <c r="W1651" s="101">
        <v>2.9524083023334102E-2</v>
      </c>
    </row>
    <row r="1652" spans="2:23" x14ac:dyDescent="0.25">
      <c r="B1652" s="55" t="s">
        <v>116</v>
      </c>
      <c r="C1652" s="76" t="s">
        <v>139</v>
      </c>
      <c r="D1652" s="55" t="s">
        <v>72</v>
      </c>
      <c r="E1652" s="55" t="s">
        <v>176</v>
      </c>
      <c r="F1652" s="70">
        <v>607.91</v>
      </c>
      <c r="G1652" s="77">
        <v>53354</v>
      </c>
      <c r="H1652" s="77">
        <v>608.76</v>
      </c>
      <c r="I1652" s="77">
        <v>1</v>
      </c>
      <c r="J1652" s="77">
        <v>21.449195745273901</v>
      </c>
      <c r="K1652" s="77">
        <v>9.6614279605006306E-3</v>
      </c>
      <c r="L1652" s="77">
        <v>21.537805846592398</v>
      </c>
      <c r="M1652" s="77">
        <v>9.7414186943957006E-3</v>
      </c>
      <c r="N1652" s="77">
        <v>-8.8610101318450901E-2</v>
      </c>
      <c r="O1652" s="77">
        <v>-7.9990733895067003E-5</v>
      </c>
      <c r="P1652" s="77">
        <v>-2.2142640552452001E-5</v>
      </c>
      <c r="Q1652" s="77">
        <v>-2.2142640552453001E-5</v>
      </c>
      <c r="R1652" s="77">
        <v>0</v>
      </c>
      <c r="S1652" s="77">
        <v>1.0296E-14</v>
      </c>
      <c r="T1652" s="77" t="s">
        <v>156</v>
      </c>
      <c r="U1652" s="105">
        <v>2.6657423016629801E-2</v>
      </c>
      <c r="V1652" s="105">
        <v>0</v>
      </c>
      <c r="W1652" s="101">
        <v>2.66578119904455E-2</v>
      </c>
    </row>
    <row r="1653" spans="2:23" x14ac:dyDescent="0.25">
      <c r="B1653" s="55" t="s">
        <v>116</v>
      </c>
      <c r="C1653" s="76" t="s">
        <v>139</v>
      </c>
      <c r="D1653" s="55" t="s">
        <v>72</v>
      </c>
      <c r="E1653" s="55" t="s">
        <v>176</v>
      </c>
      <c r="F1653" s="70">
        <v>607.91</v>
      </c>
      <c r="G1653" s="77">
        <v>53454</v>
      </c>
      <c r="H1653" s="77">
        <v>609</v>
      </c>
      <c r="I1653" s="77">
        <v>1</v>
      </c>
      <c r="J1653" s="77">
        <v>11.379326086549099</v>
      </c>
      <c r="K1653" s="77">
        <v>8.8311540409498901E-3</v>
      </c>
      <c r="L1653" s="77">
        <v>11.465456269851501</v>
      </c>
      <c r="M1653" s="77">
        <v>8.9653460858547807E-3</v>
      </c>
      <c r="N1653" s="77">
        <v>-8.6130183302414495E-2</v>
      </c>
      <c r="O1653" s="77">
        <v>-1.3419204490488899E-4</v>
      </c>
      <c r="P1653" s="77">
        <v>-2.0935939496786E-5</v>
      </c>
      <c r="Q1653" s="77">
        <v>-2.0935939496786999E-5</v>
      </c>
      <c r="R1653" s="77">
        <v>0</v>
      </c>
      <c r="S1653" s="77">
        <v>2.9893000000000002E-14</v>
      </c>
      <c r="T1653" s="77" t="s">
        <v>156</v>
      </c>
      <c r="U1653" s="105">
        <v>1.22320791170303E-2</v>
      </c>
      <c r="V1653" s="105">
        <v>0</v>
      </c>
      <c r="W1653" s="101">
        <v>1.2232257602343199E-2</v>
      </c>
    </row>
    <row r="1654" spans="2:23" x14ac:dyDescent="0.25">
      <c r="B1654" s="55" t="s">
        <v>116</v>
      </c>
      <c r="C1654" s="76" t="s">
        <v>139</v>
      </c>
      <c r="D1654" s="55" t="s">
        <v>72</v>
      </c>
      <c r="E1654" s="55" t="s">
        <v>176</v>
      </c>
      <c r="F1654" s="70">
        <v>607.91</v>
      </c>
      <c r="G1654" s="77">
        <v>53604</v>
      </c>
      <c r="H1654" s="77">
        <v>609.95000000000005</v>
      </c>
      <c r="I1654" s="77">
        <v>1</v>
      </c>
      <c r="J1654" s="77">
        <v>29.8549899180233</v>
      </c>
      <c r="K1654" s="77">
        <v>3.8772438400729199E-2</v>
      </c>
      <c r="L1654" s="77">
        <v>29.900612947831</v>
      </c>
      <c r="M1654" s="77">
        <v>3.8891029477535997E-2</v>
      </c>
      <c r="N1654" s="77">
        <v>-4.5623029807778701E-2</v>
      </c>
      <c r="O1654" s="77">
        <v>-1.18591076806785E-4</v>
      </c>
      <c r="P1654" s="77">
        <v>1.4355830298844001E-5</v>
      </c>
      <c r="Q1654" s="77">
        <v>1.4355830298845E-5</v>
      </c>
      <c r="R1654" s="77">
        <v>0</v>
      </c>
      <c r="S1654" s="77">
        <v>8.9649999999999995E-15</v>
      </c>
      <c r="T1654" s="77" t="s">
        <v>156</v>
      </c>
      <c r="U1654" s="105">
        <v>2.0857316407916202E-2</v>
      </c>
      <c r="V1654" s="105">
        <v>0</v>
      </c>
      <c r="W1654" s="101">
        <v>2.0857620749035001E-2</v>
      </c>
    </row>
    <row r="1655" spans="2:23" x14ac:dyDescent="0.25">
      <c r="B1655" s="55" t="s">
        <v>116</v>
      </c>
      <c r="C1655" s="76" t="s">
        <v>139</v>
      </c>
      <c r="D1655" s="55" t="s">
        <v>72</v>
      </c>
      <c r="E1655" s="55" t="s">
        <v>176</v>
      </c>
      <c r="F1655" s="70">
        <v>607.91</v>
      </c>
      <c r="G1655" s="77">
        <v>53654</v>
      </c>
      <c r="H1655" s="77">
        <v>607.61</v>
      </c>
      <c r="I1655" s="77">
        <v>1</v>
      </c>
      <c r="J1655" s="77">
        <v>-20.172596221580299</v>
      </c>
      <c r="K1655" s="77">
        <v>1.98461535408135E-2</v>
      </c>
      <c r="L1655" s="77">
        <v>-20.101441598986401</v>
      </c>
      <c r="M1655" s="77">
        <v>1.97063941340134E-2</v>
      </c>
      <c r="N1655" s="77">
        <v>-7.1154622593841393E-2</v>
      </c>
      <c r="O1655" s="77">
        <v>1.39759406800037E-4</v>
      </c>
      <c r="P1655" s="77">
        <v>2.2378937267268E-5</v>
      </c>
      <c r="Q1655" s="77">
        <v>2.2378937267267001E-5</v>
      </c>
      <c r="R1655" s="77">
        <v>0</v>
      </c>
      <c r="S1655" s="77">
        <v>2.4425000000000001E-14</v>
      </c>
      <c r="T1655" s="77" t="s">
        <v>156</v>
      </c>
      <c r="U1655" s="105">
        <v>6.3593790298641401E-2</v>
      </c>
      <c r="V1655" s="105">
        <v>0</v>
      </c>
      <c r="W1655" s="101">
        <v>6.3594718232269795E-2</v>
      </c>
    </row>
    <row r="1656" spans="2:23" x14ac:dyDescent="0.25">
      <c r="B1656" s="55" t="s">
        <v>116</v>
      </c>
      <c r="C1656" s="76" t="s">
        <v>139</v>
      </c>
      <c r="D1656" s="55" t="s">
        <v>72</v>
      </c>
      <c r="E1656" s="55" t="s">
        <v>177</v>
      </c>
      <c r="F1656" s="70">
        <v>605.84</v>
      </c>
      <c r="G1656" s="77">
        <v>53150</v>
      </c>
      <c r="H1656" s="77">
        <v>604.54</v>
      </c>
      <c r="I1656" s="77">
        <v>1</v>
      </c>
      <c r="J1656" s="77">
        <v>-22.132615662484898</v>
      </c>
      <c r="K1656" s="77">
        <v>1.3402369217091099E-2</v>
      </c>
      <c r="L1656" s="77">
        <v>-21.8296620026514</v>
      </c>
      <c r="M1656" s="77">
        <v>1.3037974156584101E-2</v>
      </c>
      <c r="N1656" s="77">
        <v>-0.30295365983342698</v>
      </c>
      <c r="O1656" s="77">
        <v>3.6439506050696798E-4</v>
      </c>
      <c r="P1656" s="77">
        <v>2.2444280033750001E-5</v>
      </c>
      <c r="Q1656" s="77">
        <v>2.2444280033751E-5</v>
      </c>
      <c r="R1656" s="77">
        <v>0</v>
      </c>
      <c r="S1656" s="77">
        <v>1.3782E-14</v>
      </c>
      <c r="T1656" s="77" t="s">
        <v>155</v>
      </c>
      <c r="U1656" s="105">
        <v>-0.173311511115263</v>
      </c>
      <c r="V1656" s="105">
        <v>0</v>
      </c>
      <c r="W1656" s="101">
        <v>-0.17330898222716601</v>
      </c>
    </row>
    <row r="1657" spans="2:23" x14ac:dyDescent="0.25">
      <c r="B1657" s="55" t="s">
        <v>116</v>
      </c>
      <c r="C1657" s="76" t="s">
        <v>139</v>
      </c>
      <c r="D1657" s="55" t="s">
        <v>72</v>
      </c>
      <c r="E1657" s="55" t="s">
        <v>177</v>
      </c>
      <c r="F1657" s="70">
        <v>605.84</v>
      </c>
      <c r="G1657" s="77">
        <v>53150</v>
      </c>
      <c r="H1657" s="77">
        <v>604.54</v>
      </c>
      <c r="I1657" s="77">
        <v>2</v>
      </c>
      <c r="J1657" s="77">
        <v>-22.067631526973798</v>
      </c>
      <c r="K1657" s="77">
        <v>1.33383920935497E-2</v>
      </c>
      <c r="L1657" s="77">
        <v>-21.7655673770828</v>
      </c>
      <c r="M1657" s="77">
        <v>1.2975736497716999E-2</v>
      </c>
      <c r="N1657" s="77">
        <v>-0.30206414989098501</v>
      </c>
      <c r="O1657" s="77">
        <v>3.6265559583276201E-4</v>
      </c>
      <c r="P1657" s="77">
        <v>2.2378380811249001E-5</v>
      </c>
      <c r="Q1657" s="77">
        <v>2.2378380811249001E-5</v>
      </c>
      <c r="R1657" s="77">
        <v>0</v>
      </c>
      <c r="S1657" s="77">
        <v>1.3716999999999999E-14</v>
      </c>
      <c r="T1657" s="77" t="s">
        <v>155</v>
      </c>
      <c r="U1657" s="105">
        <v>-0.17320785481627099</v>
      </c>
      <c r="V1657" s="105">
        <v>0</v>
      </c>
      <c r="W1657" s="101">
        <v>-0.17320532744068301</v>
      </c>
    </row>
    <row r="1658" spans="2:23" x14ac:dyDescent="0.25">
      <c r="B1658" s="55" t="s">
        <v>116</v>
      </c>
      <c r="C1658" s="76" t="s">
        <v>139</v>
      </c>
      <c r="D1658" s="55" t="s">
        <v>72</v>
      </c>
      <c r="E1658" s="55" t="s">
        <v>177</v>
      </c>
      <c r="F1658" s="70">
        <v>605.84</v>
      </c>
      <c r="G1658" s="77">
        <v>53900</v>
      </c>
      <c r="H1658" s="77">
        <v>604.30999999999995</v>
      </c>
      <c r="I1658" s="77">
        <v>1</v>
      </c>
      <c r="J1658" s="77">
        <v>-17.679344229043</v>
      </c>
      <c r="K1658" s="77">
        <v>1.4659027060105899E-2</v>
      </c>
      <c r="L1658" s="77">
        <v>-17.548472493285502</v>
      </c>
      <c r="M1658" s="77">
        <v>1.44428027931523E-2</v>
      </c>
      <c r="N1658" s="77">
        <v>-0.13087173575747099</v>
      </c>
      <c r="O1658" s="77">
        <v>2.1622426695352899E-4</v>
      </c>
      <c r="P1658" s="77">
        <v>-3.6808942018688799E-4</v>
      </c>
      <c r="Q1658" s="77">
        <v>-3.6808942018688902E-4</v>
      </c>
      <c r="R1658" s="77">
        <v>0</v>
      </c>
      <c r="S1658" s="77">
        <v>6.3544729999999998E-12</v>
      </c>
      <c r="T1658" s="77" t="s">
        <v>155</v>
      </c>
      <c r="U1658" s="105">
        <v>-6.9401857382034901E-2</v>
      </c>
      <c r="V1658" s="105">
        <v>0</v>
      </c>
      <c r="W1658" s="101">
        <v>-6.9400844699553904E-2</v>
      </c>
    </row>
    <row r="1659" spans="2:23" x14ac:dyDescent="0.25">
      <c r="B1659" s="55" t="s">
        <v>116</v>
      </c>
      <c r="C1659" s="76" t="s">
        <v>139</v>
      </c>
      <c r="D1659" s="55" t="s">
        <v>72</v>
      </c>
      <c r="E1659" s="55" t="s">
        <v>177</v>
      </c>
      <c r="F1659" s="70">
        <v>605.84</v>
      </c>
      <c r="G1659" s="77">
        <v>53900</v>
      </c>
      <c r="H1659" s="77">
        <v>604.30999999999995</v>
      </c>
      <c r="I1659" s="77">
        <v>2</v>
      </c>
      <c r="J1659" s="77">
        <v>-17.698437018242</v>
      </c>
      <c r="K1659" s="77">
        <v>1.46781767715635E-2</v>
      </c>
      <c r="L1659" s="77">
        <v>-17.567423947691299</v>
      </c>
      <c r="M1659" s="77">
        <v>1.446167004164E-2</v>
      </c>
      <c r="N1659" s="77">
        <v>-0.131013070550723</v>
      </c>
      <c r="O1659" s="77">
        <v>2.1650672992349699E-4</v>
      </c>
      <c r="P1659" s="77">
        <v>-3.6848693792579498E-4</v>
      </c>
      <c r="Q1659" s="77">
        <v>-3.6848693792579601E-4</v>
      </c>
      <c r="R1659" s="77">
        <v>0</v>
      </c>
      <c r="S1659" s="77">
        <v>6.3627739999999998E-12</v>
      </c>
      <c r="T1659" s="77" t="s">
        <v>155</v>
      </c>
      <c r="U1659" s="105">
        <v>-6.9447188334157403E-2</v>
      </c>
      <c r="V1659" s="105">
        <v>0</v>
      </c>
      <c r="W1659" s="101">
        <v>-6.9446174990226303E-2</v>
      </c>
    </row>
    <row r="1660" spans="2:23" x14ac:dyDescent="0.25">
      <c r="B1660" s="55" t="s">
        <v>116</v>
      </c>
      <c r="C1660" s="76" t="s">
        <v>139</v>
      </c>
      <c r="D1660" s="55" t="s">
        <v>72</v>
      </c>
      <c r="E1660" s="55" t="s">
        <v>178</v>
      </c>
      <c r="F1660" s="70">
        <v>604.54</v>
      </c>
      <c r="G1660" s="77">
        <v>53550</v>
      </c>
      <c r="H1660" s="77">
        <v>603.44000000000005</v>
      </c>
      <c r="I1660" s="77">
        <v>1</v>
      </c>
      <c r="J1660" s="77">
        <v>-11.362487004013399</v>
      </c>
      <c r="K1660" s="77">
        <v>3.17213714521532E-3</v>
      </c>
      <c r="L1660" s="77">
        <v>-11.1426422505515</v>
      </c>
      <c r="M1660" s="77">
        <v>3.05057376327519E-3</v>
      </c>
      <c r="N1660" s="77">
        <v>-0.219844753461897</v>
      </c>
      <c r="O1660" s="77">
        <v>1.21563381940132E-4</v>
      </c>
      <c r="P1660" s="77">
        <v>-3.0698681239376601E-4</v>
      </c>
      <c r="Q1660" s="77">
        <v>-3.0698681239376601E-4</v>
      </c>
      <c r="R1660" s="77">
        <v>0</v>
      </c>
      <c r="S1660" s="77">
        <v>2.3154989999999998E-12</v>
      </c>
      <c r="T1660" s="77" t="s">
        <v>156</v>
      </c>
      <c r="U1660" s="105">
        <v>-0.168406161750046</v>
      </c>
      <c r="V1660" s="105">
        <v>0</v>
      </c>
      <c r="W1660" s="101">
        <v>-0.16840370443872699</v>
      </c>
    </row>
    <row r="1661" spans="2:23" x14ac:dyDescent="0.25">
      <c r="B1661" s="55" t="s">
        <v>116</v>
      </c>
      <c r="C1661" s="76" t="s">
        <v>139</v>
      </c>
      <c r="D1661" s="55" t="s">
        <v>72</v>
      </c>
      <c r="E1661" s="55" t="s">
        <v>178</v>
      </c>
      <c r="F1661" s="70">
        <v>604.54</v>
      </c>
      <c r="G1661" s="77">
        <v>54200</v>
      </c>
      <c r="H1661" s="77">
        <v>604.36</v>
      </c>
      <c r="I1661" s="77">
        <v>1</v>
      </c>
      <c r="J1661" s="77">
        <v>4.1567361290106799</v>
      </c>
      <c r="K1661" s="77">
        <v>1.1403780462507E-4</v>
      </c>
      <c r="L1661" s="77">
        <v>4.3803399144978599</v>
      </c>
      <c r="M1661" s="77">
        <v>1.2663669325918401E-4</v>
      </c>
      <c r="N1661" s="77">
        <v>-0.22360378548717399</v>
      </c>
      <c r="O1661" s="77">
        <v>-1.2598888634115E-5</v>
      </c>
      <c r="P1661" s="77">
        <v>-3.1229911642222298E-4</v>
      </c>
      <c r="Q1661" s="77">
        <v>-3.12299116422222E-4</v>
      </c>
      <c r="R1661" s="77">
        <v>0</v>
      </c>
      <c r="S1661" s="77">
        <v>6.4370299999999999E-13</v>
      </c>
      <c r="T1661" s="77" t="s">
        <v>156</v>
      </c>
      <c r="U1661" s="105">
        <v>-4.7864079622570603E-2</v>
      </c>
      <c r="V1661" s="105">
        <v>0</v>
      </c>
      <c r="W1661" s="101">
        <v>-4.7863381210211997E-2</v>
      </c>
    </row>
    <row r="1662" spans="2:23" x14ac:dyDescent="0.25">
      <c r="B1662" s="55" t="s">
        <v>116</v>
      </c>
      <c r="C1662" s="76" t="s">
        <v>139</v>
      </c>
      <c r="D1662" s="55" t="s">
        <v>72</v>
      </c>
      <c r="E1662" s="55" t="s">
        <v>179</v>
      </c>
      <c r="F1662" s="70">
        <v>605.08000000000004</v>
      </c>
      <c r="G1662" s="77">
        <v>53150</v>
      </c>
      <c r="H1662" s="77">
        <v>604.54</v>
      </c>
      <c r="I1662" s="77">
        <v>1</v>
      </c>
      <c r="J1662" s="77">
        <v>-16.9704529145347</v>
      </c>
      <c r="K1662" s="77">
        <v>0</v>
      </c>
      <c r="L1662" s="77">
        <v>-16.973672883014199</v>
      </c>
      <c r="M1662" s="77">
        <v>0</v>
      </c>
      <c r="N1662" s="77">
        <v>3.2199684794953498E-3</v>
      </c>
      <c r="O1662" s="77">
        <v>0</v>
      </c>
      <c r="P1662" s="77">
        <v>3.0708840764110999E-5</v>
      </c>
      <c r="Q1662" s="77">
        <v>3.0708840764112002E-5</v>
      </c>
      <c r="R1662" s="77">
        <v>0</v>
      </c>
      <c r="S1662" s="77">
        <v>0</v>
      </c>
      <c r="T1662" s="77" t="s">
        <v>156</v>
      </c>
      <c r="U1662" s="105">
        <v>1.73878297892773E-3</v>
      </c>
      <c r="V1662" s="105">
        <v>0</v>
      </c>
      <c r="W1662" s="101">
        <v>1.73880835051183E-3</v>
      </c>
    </row>
    <row r="1663" spans="2:23" x14ac:dyDescent="0.25">
      <c r="B1663" s="55" t="s">
        <v>116</v>
      </c>
      <c r="C1663" s="76" t="s">
        <v>139</v>
      </c>
      <c r="D1663" s="55" t="s">
        <v>72</v>
      </c>
      <c r="E1663" s="55" t="s">
        <v>179</v>
      </c>
      <c r="F1663" s="70">
        <v>605.08000000000004</v>
      </c>
      <c r="G1663" s="77">
        <v>53150</v>
      </c>
      <c r="H1663" s="77">
        <v>604.54</v>
      </c>
      <c r="I1663" s="77">
        <v>2</v>
      </c>
      <c r="J1663" s="77">
        <v>-14.248553214156001</v>
      </c>
      <c r="K1663" s="77">
        <v>0</v>
      </c>
      <c r="L1663" s="77">
        <v>-14.2512567302294</v>
      </c>
      <c r="M1663" s="77">
        <v>0</v>
      </c>
      <c r="N1663" s="77">
        <v>2.7035160734656398E-3</v>
      </c>
      <c r="O1663" s="77">
        <v>0</v>
      </c>
      <c r="P1663" s="77">
        <v>2.5783433966298999E-5</v>
      </c>
      <c r="Q1663" s="77">
        <v>2.5783433966298999E-5</v>
      </c>
      <c r="R1663" s="77">
        <v>0</v>
      </c>
      <c r="S1663" s="77">
        <v>0</v>
      </c>
      <c r="T1663" s="77" t="s">
        <v>156</v>
      </c>
      <c r="U1663" s="105">
        <v>1.45989867967165E-3</v>
      </c>
      <c r="V1663" s="105">
        <v>0</v>
      </c>
      <c r="W1663" s="101">
        <v>1.4599199818942799E-3</v>
      </c>
    </row>
    <row r="1664" spans="2:23" x14ac:dyDescent="0.25">
      <c r="B1664" s="55" t="s">
        <v>116</v>
      </c>
      <c r="C1664" s="76" t="s">
        <v>139</v>
      </c>
      <c r="D1664" s="55" t="s">
        <v>72</v>
      </c>
      <c r="E1664" s="55" t="s">
        <v>179</v>
      </c>
      <c r="F1664" s="70">
        <v>605.08000000000004</v>
      </c>
      <c r="G1664" s="77">
        <v>53150</v>
      </c>
      <c r="H1664" s="77">
        <v>604.54</v>
      </c>
      <c r="I1664" s="77">
        <v>3</v>
      </c>
      <c r="J1664" s="77">
        <v>-17.433809990699402</v>
      </c>
      <c r="K1664" s="77">
        <v>0</v>
      </c>
      <c r="L1664" s="77">
        <v>-17.4371178764071</v>
      </c>
      <c r="M1664" s="77">
        <v>0</v>
      </c>
      <c r="N1664" s="77">
        <v>3.3078857076374001E-3</v>
      </c>
      <c r="O1664" s="77">
        <v>0</v>
      </c>
      <c r="P1664" s="77">
        <v>3.1547307403326001E-5</v>
      </c>
      <c r="Q1664" s="77">
        <v>3.1547307403326997E-5</v>
      </c>
      <c r="R1664" s="77">
        <v>0</v>
      </c>
      <c r="S1664" s="77">
        <v>0</v>
      </c>
      <c r="T1664" s="77" t="s">
        <v>156</v>
      </c>
      <c r="U1664" s="105">
        <v>1.7862582821244501E-3</v>
      </c>
      <c r="V1664" s="105">
        <v>0</v>
      </c>
      <c r="W1664" s="101">
        <v>1.7862843464480399E-3</v>
      </c>
    </row>
    <row r="1665" spans="2:23" x14ac:dyDescent="0.25">
      <c r="B1665" s="55" t="s">
        <v>116</v>
      </c>
      <c r="C1665" s="76" t="s">
        <v>139</v>
      </c>
      <c r="D1665" s="55" t="s">
        <v>72</v>
      </c>
      <c r="E1665" s="55" t="s">
        <v>179</v>
      </c>
      <c r="F1665" s="70">
        <v>605.08000000000004</v>
      </c>
      <c r="G1665" s="77">
        <v>53654</v>
      </c>
      <c r="H1665" s="77">
        <v>607.61</v>
      </c>
      <c r="I1665" s="77">
        <v>1</v>
      </c>
      <c r="J1665" s="77">
        <v>77.394689769244195</v>
      </c>
      <c r="K1665" s="77">
        <v>0.188084053340595</v>
      </c>
      <c r="L1665" s="77">
        <v>77.336049138765105</v>
      </c>
      <c r="M1665" s="77">
        <v>0.187799145186755</v>
      </c>
      <c r="N1665" s="77">
        <v>5.8640630479078699E-2</v>
      </c>
      <c r="O1665" s="77">
        <v>2.8490815383943902E-4</v>
      </c>
      <c r="P1665" s="77">
        <v>-1.8367383903300001E-5</v>
      </c>
      <c r="Q1665" s="77">
        <v>-1.8367383903299001E-5</v>
      </c>
      <c r="R1665" s="77">
        <v>0</v>
      </c>
      <c r="S1665" s="77">
        <v>1.0593E-14</v>
      </c>
      <c r="T1665" s="77" t="s">
        <v>156</v>
      </c>
      <c r="U1665" s="105">
        <v>2.43918394277069E-2</v>
      </c>
      <c r="V1665" s="105">
        <v>0</v>
      </c>
      <c r="W1665" s="101">
        <v>2.43921953430873E-2</v>
      </c>
    </row>
    <row r="1666" spans="2:23" x14ac:dyDescent="0.25">
      <c r="B1666" s="55" t="s">
        <v>116</v>
      </c>
      <c r="C1666" s="76" t="s">
        <v>139</v>
      </c>
      <c r="D1666" s="55" t="s">
        <v>72</v>
      </c>
      <c r="E1666" s="55" t="s">
        <v>179</v>
      </c>
      <c r="F1666" s="70">
        <v>605.08000000000004</v>
      </c>
      <c r="G1666" s="77">
        <v>53654</v>
      </c>
      <c r="H1666" s="77">
        <v>607.61</v>
      </c>
      <c r="I1666" s="77">
        <v>2</v>
      </c>
      <c r="J1666" s="77">
        <v>77.394689769244195</v>
      </c>
      <c r="K1666" s="77">
        <v>0.188084053340595</v>
      </c>
      <c r="L1666" s="77">
        <v>77.336049138765105</v>
      </c>
      <c r="M1666" s="77">
        <v>0.187799145186755</v>
      </c>
      <c r="N1666" s="77">
        <v>5.8640630479078699E-2</v>
      </c>
      <c r="O1666" s="77">
        <v>2.8490815383943902E-4</v>
      </c>
      <c r="P1666" s="77">
        <v>-1.8367383903300001E-5</v>
      </c>
      <c r="Q1666" s="77">
        <v>-1.8367383903299001E-5</v>
      </c>
      <c r="R1666" s="77">
        <v>0</v>
      </c>
      <c r="S1666" s="77">
        <v>1.0593E-14</v>
      </c>
      <c r="T1666" s="77" t="s">
        <v>156</v>
      </c>
      <c r="U1666" s="105">
        <v>2.43918394277069E-2</v>
      </c>
      <c r="V1666" s="105">
        <v>0</v>
      </c>
      <c r="W1666" s="101">
        <v>2.43921953430873E-2</v>
      </c>
    </row>
    <row r="1667" spans="2:23" x14ac:dyDescent="0.25">
      <c r="B1667" s="55" t="s">
        <v>116</v>
      </c>
      <c r="C1667" s="76" t="s">
        <v>139</v>
      </c>
      <c r="D1667" s="55" t="s">
        <v>72</v>
      </c>
      <c r="E1667" s="55" t="s">
        <v>179</v>
      </c>
      <c r="F1667" s="70">
        <v>605.08000000000004</v>
      </c>
      <c r="G1667" s="77">
        <v>53704</v>
      </c>
      <c r="H1667" s="77">
        <v>604.99</v>
      </c>
      <c r="I1667" s="77">
        <v>1</v>
      </c>
      <c r="J1667" s="77">
        <v>-16.434607914944898</v>
      </c>
      <c r="K1667" s="77">
        <v>1.12900268998912E-2</v>
      </c>
      <c r="L1667" s="77">
        <v>-16.376051407720301</v>
      </c>
      <c r="M1667" s="77">
        <v>1.12097174958069E-2</v>
      </c>
      <c r="N1667" s="77">
        <v>-5.8556507224599701E-2</v>
      </c>
      <c r="O1667" s="77">
        <v>8.0309404084271001E-5</v>
      </c>
      <c r="P1667" s="77">
        <v>-2.3644207358971999E-5</v>
      </c>
      <c r="Q1667" s="77">
        <v>-2.3644207358971E-5</v>
      </c>
      <c r="R1667" s="77">
        <v>0</v>
      </c>
      <c r="S1667" s="77">
        <v>2.3367999999999999E-14</v>
      </c>
      <c r="T1667" s="77" t="s">
        <v>156</v>
      </c>
      <c r="U1667" s="105">
        <v>4.3319914649911098E-2</v>
      </c>
      <c r="V1667" s="105">
        <v>0</v>
      </c>
      <c r="W1667" s="101">
        <v>4.3320546755740798E-2</v>
      </c>
    </row>
    <row r="1668" spans="2:23" x14ac:dyDescent="0.25">
      <c r="B1668" s="55" t="s">
        <v>116</v>
      </c>
      <c r="C1668" s="76" t="s">
        <v>139</v>
      </c>
      <c r="D1668" s="55" t="s">
        <v>72</v>
      </c>
      <c r="E1668" s="55" t="s">
        <v>179</v>
      </c>
      <c r="F1668" s="70">
        <v>605.08000000000004</v>
      </c>
      <c r="G1668" s="77">
        <v>58004</v>
      </c>
      <c r="H1668" s="77">
        <v>586.5</v>
      </c>
      <c r="I1668" s="77">
        <v>1</v>
      </c>
      <c r="J1668" s="77">
        <v>-90.768180111898303</v>
      </c>
      <c r="K1668" s="77">
        <v>1.74499108191095</v>
      </c>
      <c r="L1668" s="77">
        <v>-90.698561032370407</v>
      </c>
      <c r="M1668" s="77">
        <v>1.7423152965539701</v>
      </c>
      <c r="N1668" s="77">
        <v>-6.9619079527871705E-2</v>
      </c>
      <c r="O1668" s="77">
        <v>2.6757853569814301E-3</v>
      </c>
      <c r="P1668" s="77">
        <v>-2.7660606491714E-5</v>
      </c>
      <c r="Q1668" s="77">
        <v>-2.7660606491714E-5</v>
      </c>
      <c r="R1668" s="77">
        <v>0</v>
      </c>
      <c r="S1668" s="77">
        <v>1.6205E-13</v>
      </c>
      <c r="T1668" s="77" t="s">
        <v>156</v>
      </c>
      <c r="U1668" s="105">
        <v>0.300683660208106</v>
      </c>
      <c r="V1668" s="105">
        <v>0</v>
      </c>
      <c r="W1668" s="101">
        <v>0.30068804765660601</v>
      </c>
    </row>
    <row r="1669" spans="2:23" x14ac:dyDescent="0.25">
      <c r="B1669" s="55" t="s">
        <v>116</v>
      </c>
      <c r="C1669" s="76" t="s">
        <v>139</v>
      </c>
      <c r="D1669" s="55" t="s">
        <v>72</v>
      </c>
      <c r="E1669" s="55" t="s">
        <v>180</v>
      </c>
      <c r="F1669" s="70">
        <v>602.47</v>
      </c>
      <c r="G1669" s="77">
        <v>53050</v>
      </c>
      <c r="H1669" s="77">
        <v>605.84</v>
      </c>
      <c r="I1669" s="77">
        <v>1</v>
      </c>
      <c r="J1669" s="77">
        <v>130.969012955469</v>
      </c>
      <c r="K1669" s="77">
        <v>0.41338446474417001</v>
      </c>
      <c r="L1669" s="77">
        <v>131.41834634697699</v>
      </c>
      <c r="M1669" s="77">
        <v>0.41622584033343002</v>
      </c>
      <c r="N1669" s="77">
        <v>-0.44933339150730101</v>
      </c>
      <c r="O1669" s="77">
        <v>-2.8413755892606899E-3</v>
      </c>
      <c r="P1669" s="77">
        <v>1.7261689617946601E-4</v>
      </c>
      <c r="Q1669" s="77">
        <v>1.7261689617946601E-4</v>
      </c>
      <c r="R1669" s="77">
        <v>0</v>
      </c>
      <c r="S1669" s="77">
        <v>7.18098E-13</v>
      </c>
      <c r="T1669" s="77" t="s">
        <v>155</v>
      </c>
      <c r="U1669" s="105">
        <v>-0.202377739750186</v>
      </c>
      <c r="V1669" s="105">
        <v>0</v>
      </c>
      <c r="W1669" s="101">
        <v>-0.202374786740003</v>
      </c>
    </row>
    <row r="1670" spans="2:23" x14ac:dyDescent="0.25">
      <c r="B1670" s="55" t="s">
        <v>116</v>
      </c>
      <c r="C1670" s="76" t="s">
        <v>139</v>
      </c>
      <c r="D1670" s="55" t="s">
        <v>72</v>
      </c>
      <c r="E1670" s="55" t="s">
        <v>180</v>
      </c>
      <c r="F1670" s="70">
        <v>602.47</v>
      </c>
      <c r="G1670" s="77">
        <v>53204</v>
      </c>
      <c r="H1670" s="77">
        <v>607.24</v>
      </c>
      <c r="I1670" s="77">
        <v>1</v>
      </c>
      <c r="J1670" s="77">
        <v>27.3530868155426</v>
      </c>
      <c r="K1670" s="77">
        <v>0</v>
      </c>
      <c r="L1670" s="77">
        <v>27.3961475771377</v>
      </c>
      <c r="M1670" s="77">
        <v>0</v>
      </c>
      <c r="N1670" s="77">
        <v>-4.3060761595126201E-2</v>
      </c>
      <c r="O1670" s="77">
        <v>0</v>
      </c>
      <c r="P1670" s="77">
        <v>1.5960081087979999E-6</v>
      </c>
      <c r="Q1670" s="77">
        <v>1.5960081087979999E-6</v>
      </c>
      <c r="R1670" s="77">
        <v>0</v>
      </c>
      <c r="S1670" s="77">
        <v>0</v>
      </c>
      <c r="T1670" s="77" t="s">
        <v>156</v>
      </c>
      <c r="U1670" s="105">
        <v>0.20539983280875099</v>
      </c>
      <c r="V1670" s="105">
        <v>0</v>
      </c>
      <c r="W1670" s="101">
        <v>0.20540282991603501</v>
      </c>
    </row>
    <row r="1671" spans="2:23" x14ac:dyDescent="0.25">
      <c r="B1671" s="55" t="s">
        <v>116</v>
      </c>
      <c r="C1671" s="76" t="s">
        <v>139</v>
      </c>
      <c r="D1671" s="55" t="s">
        <v>72</v>
      </c>
      <c r="E1671" s="55" t="s">
        <v>180</v>
      </c>
      <c r="F1671" s="70">
        <v>602.47</v>
      </c>
      <c r="G1671" s="77">
        <v>53204</v>
      </c>
      <c r="H1671" s="77">
        <v>607.24</v>
      </c>
      <c r="I1671" s="77">
        <v>2</v>
      </c>
      <c r="J1671" s="77">
        <v>27.3530868155426</v>
      </c>
      <c r="K1671" s="77">
        <v>0</v>
      </c>
      <c r="L1671" s="77">
        <v>27.3961475771377</v>
      </c>
      <c r="M1671" s="77">
        <v>0</v>
      </c>
      <c r="N1671" s="77">
        <v>-4.3060761595126201E-2</v>
      </c>
      <c r="O1671" s="77">
        <v>0</v>
      </c>
      <c r="P1671" s="77">
        <v>1.5960081087979999E-6</v>
      </c>
      <c r="Q1671" s="77">
        <v>1.5960081087979999E-6</v>
      </c>
      <c r="R1671" s="77">
        <v>0</v>
      </c>
      <c r="S1671" s="77">
        <v>0</v>
      </c>
      <c r="T1671" s="77" t="s">
        <v>156</v>
      </c>
      <c r="U1671" s="105">
        <v>0.20539983280875099</v>
      </c>
      <c r="V1671" s="105">
        <v>0</v>
      </c>
      <c r="W1671" s="101">
        <v>0.20540282991603501</v>
      </c>
    </row>
    <row r="1672" spans="2:23" x14ac:dyDescent="0.25">
      <c r="B1672" s="55" t="s">
        <v>116</v>
      </c>
      <c r="C1672" s="76" t="s">
        <v>139</v>
      </c>
      <c r="D1672" s="55" t="s">
        <v>72</v>
      </c>
      <c r="E1672" s="55" t="s">
        <v>181</v>
      </c>
      <c r="F1672" s="70">
        <v>607.24</v>
      </c>
      <c r="G1672" s="77">
        <v>53254</v>
      </c>
      <c r="H1672" s="77">
        <v>610.67999999999995</v>
      </c>
      <c r="I1672" s="77">
        <v>1</v>
      </c>
      <c r="J1672" s="77">
        <v>26.560127462231002</v>
      </c>
      <c r="K1672" s="77">
        <v>7.4353415083369304E-2</v>
      </c>
      <c r="L1672" s="77">
        <v>26.5601274051388</v>
      </c>
      <c r="M1672" s="77">
        <v>7.4353414763717499E-2</v>
      </c>
      <c r="N1672" s="77">
        <v>5.7092147675999998E-8</v>
      </c>
      <c r="O1672" s="77">
        <v>3.1965180300000002E-10</v>
      </c>
      <c r="P1672" s="77">
        <v>-2.2286999999999999E-14</v>
      </c>
      <c r="Q1672" s="77">
        <v>-2.2286999999999999E-14</v>
      </c>
      <c r="R1672" s="77">
        <v>0</v>
      </c>
      <c r="S1672" s="77">
        <v>0</v>
      </c>
      <c r="T1672" s="77" t="s">
        <v>156</v>
      </c>
      <c r="U1672" s="105">
        <v>-1.7418261380000001E-9</v>
      </c>
      <c r="V1672" s="105">
        <v>0</v>
      </c>
      <c r="W1672" s="101">
        <v>-1.7418007220099999E-9</v>
      </c>
    </row>
    <row r="1673" spans="2:23" x14ac:dyDescent="0.25">
      <c r="B1673" s="55" t="s">
        <v>116</v>
      </c>
      <c r="C1673" s="76" t="s">
        <v>139</v>
      </c>
      <c r="D1673" s="55" t="s">
        <v>72</v>
      </c>
      <c r="E1673" s="55" t="s">
        <v>181</v>
      </c>
      <c r="F1673" s="70">
        <v>607.24</v>
      </c>
      <c r="G1673" s="77">
        <v>53304</v>
      </c>
      <c r="H1673" s="77">
        <v>611.57000000000005</v>
      </c>
      <c r="I1673" s="77">
        <v>1</v>
      </c>
      <c r="J1673" s="77">
        <v>23.998845298966199</v>
      </c>
      <c r="K1673" s="77">
        <v>6.4160225731165504E-2</v>
      </c>
      <c r="L1673" s="77">
        <v>24.032393182143601</v>
      </c>
      <c r="M1673" s="77">
        <v>6.4339729717611094E-2</v>
      </c>
      <c r="N1673" s="77">
        <v>-3.35478831773817E-2</v>
      </c>
      <c r="O1673" s="77">
        <v>-1.7950398644562101E-4</v>
      </c>
      <c r="P1673" s="77">
        <v>1.2443025337670001E-6</v>
      </c>
      <c r="Q1673" s="77">
        <v>1.2443025337670001E-6</v>
      </c>
      <c r="R1673" s="77">
        <v>0</v>
      </c>
      <c r="S1673" s="77">
        <v>1.7200000000000001E-16</v>
      </c>
      <c r="T1673" s="77" t="s">
        <v>156</v>
      </c>
      <c r="U1673" s="105">
        <v>3.58717072981702E-2</v>
      </c>
      <c r="V1673" s="105">
        <v>0</v>
      </c>
      <c r="W1673" s="101">
        <v>3.5872230722915802E-2</v>
      </c>
    </row>
    <row r="1674" spans="2:23" x14ac:dyDescent="0.25">
      <c r="B1674" s="55" t="s">
        <v>116</v>
      </c>
      <c r="C1674" s="76" t="s">
        <v>139</v>
      </c>
      <c r="D1674" s="55" t="s">
        <v>72</v>
      </c>
      <c r="E1674" s="55" t="s">
        <v>181</v>
      </c>
      <c r="F1674" s="70">
        <v>607.24</v>
      </c>
      <c r="G1674" s="77">
        <v>54104</v>
      </c>
      <c r="H1674" s="77">
        <v>610.27</v>
      </c>
      <c r="I1674" s="77">
        <v>1</v>
      </c>
      <c r="J1674" s="77">
        <v>25.0792037528492</v>
      </c>
      <c r="K1674" s="77">
        <v>6.2833749441604997E-2</v>
      </c>
      <c r="L1674" s="77">
        <v>25.0792036930869</v>
      </c>
      <c r="M1674" s="77">
        <v>6.2833749142146594E-2</v>
      </c>
      <c r="N1674" s="77">
        <v>5.9762295113000006E-8</v>
      </c>
      <c r="O1674" s="77">
        <v>2.99458396E-10</v>
      </c>
      <c r="P1674" s="77">
        <v>0</v>
      </c>
      <c r="Q1674" s="77">
        <v>0</v>
      </c>
      <c r="R1674" s="77">
        <v>0</v>
      </c>
      <c r="S1674" s="77">
        <v>0</v>
      </c>
      <c r="T1674" s="77" t="s">
        <v>156</v>
      </c>
      <c r="U1674" s="105">
        <v>1.217041938E-9</v>
      </c>
      <c r="V1674" s="105">
        <v>0</v>
      </c>
      <c r="W1674" s="101">
        <v>1.2170596965600001E-9</v>
      </c>
    </row>
    <row r="1675" spans="2:23" x14ac:dyDescent="0.25">
      <c r="B1675" s="55" t="s">
        <v>116</v>
      </c>
      <c r="C1675" s="76" t="s">
        <v>139</v>
      </c>
      <c r="D1675" s="55" t="s">
        <v>72</v>
      </c>
      <c r="E1675" s="55" t="s">
        <v>182</v>
      </c>
      <c r="F1675" s="70">
        <v>610.67999999999995</v>
      </c>
      <c r="G1675" s="77">
        <v>54104</v>
      </c>
      <c r="H1675" s="77">
        <v>610.27</v>
      </c>
      <c r="I1675" s="77">
        <v>1</v>
      </c>
      <c r="J1675" s="77">
        <v>-4.0507680625839102</v>
      </c>
      <c r="K1675" s="77">
        <v>1.4374040381640401E-3</v>
      </c>
      <c r="L1675" s="77">
        <v>-4.0507680608034802</v>
      </c>
      <c r="M1675" s="77">
        <v>1.43740403690048E-3</v>
      </c>
      <c r="N1675" s="77">
        <v>-1.780430664E-9</v>
      </c>
      <c r="O1675" s="77">
        <v>1.2635620000000001E-12</v>
      </c>
      <c r="P1675" s="77">
        <v>2.2286999999999999E-14</v>
      </c>
      <c r="Q1675" s="77">
        <v>2.2286999999999999E-14</v>
      </c>
      <c r="R1675" s="77">
        <v>0</v>
      </c>
      <c r="S1675" s="77">
        <v>0</v>
      </c>
      <c r="T1675" s="77" t="s">
        <v>156</v>
      </c>
      <c r="U1675" s="105">
        <v>4.1396383E-11</v>
      </c>
      <c r="V1675" s="105">
        <v>0</v>
      </c>
      <c r="W1675" s="101">
        <v>4.1396987039999998E-11</v>
      </c>
    </row>
    <row r="1676" spans="2:23" x14ac:dyDescent="0.25">
      <c r="B1676" s="55" t="s">
        <v>116</v>
      </c>
      <c r="C1676" s="76" t="s">
        <v>139</v>
      </c>
      <c r="D1676" s="55" t="s">
        <v>72</v>
      </c>
      <c r="E1676" s="55" t="s">
        <v>183</v>
      </c>
      <c r="F1676" s="70">
        <v>608.76</v>
      </c>
      <c r="G1676" s="77">
        <v>53404</v>
      </c>
      <c r="H1676" s="77">
        <v>608.12</v>
      </c>
      <c r="I1676" s="77">
        <v>1</v>
      </c>
      <c r="J1676" s="77">
        <v>-17.083518729329601</v>
      </c>
      <c r="K1676" s="77">
        <v>2.8367490703444499E-2</v>
      </c>
      <c r="L1676" s="77">
        <v>-16.9948016818593</v>
      </c>
      <c r="M1676" s="77">
        <v>2.8073623224796701E-2</v>
      </c>
      <c r="N1676" s="77">
        <v>-8.8717047470324203E-2</v>
      </c>
      <c r="O1676" s="77">
        <v>2.9386747864787699E-4</v>
      </c>
      <c r="P1676" s="77">
        <v>-2.2142640708435999E-5</v>
      </c>
      <c r="Q1676" s="77">
        <v>-2.2142640708434999E-5</v>
      </c>
      <c r="R1676" s="77">
        <v>0</v>
      </c>
      <c r="S1676" s="77">
        <v>4.7657E-14</v>
      </c>
      <c r="T1676" s="77" t="s">
        <v>156</v>
      </c>
      <c r="U1676" s="105">
        <v>0.122021818327508</v>
      </c>
      <c r="V1676" s="105">
        <v>0</v>
      </c>
      <c r="W1676" s="101">
        <v>0.122023598818151</v>
      </c>
    </row>
    <row r="1677" spans="2:23" x14ac:dyDescent="0.25">
      <c r="B1677" s="55" t="s">
        <v>116</v>
      </c>
      <c r="C1677" s="76" t="s">
        <v>139</v>
      </c>
      <c r="D1677" s="55" t="s">
        <v>72</v>
      </c>
      <c r="E1677" s="55" t="s">
        <v>184</v>
      </c>
      <c r="F1677" s="70">
        <v>608.12</v>
      </c>
      <c r="G1677" s="77">
        <v>53854</v>
      </c>
      <c r="H1677" s="77">
        <v>591.49</v>
      </c>
      <c r="I1677" s="77">
        <v>1</v>
      </c>
      <c r="J1677" s="77">
        <v>-82.141149202528197</v>
      </c>
      <c r="K1677" s="77">
        <v>1.3320934556941599</v>
      </c>
      <c r="L1677" s="77">
        <v>-82.050821165493602</v>
      </c>
      <c r="M1677" s="77">
        <v>1.3291653440437601</v>
      </c>
      <c r="N1677" s="77">
        <v>-9.0328037034603806E-2</v>
      </c>
      <c r="O1677" s="77">
        <v>2.9281116504003401E-3</v>
      </c>
      <c r="P1677" s="77">
        <v>-2.2142640625724E-5</v>
      </c>
      <c r="Q1677" s="77">
        <v>-2.2142640625723001E-5</v>
      </c>
      <c r="R1677" s="77">
        <v>0</v>
      </c>
      <c r="S1677" s="77">
        <v>9.6799000000000005E-14</v>
      </c>
      <c r="T1677" s="77" t="s">
        <v>156</v>
      </c>
      <c r="U1677" s="105">
        <v>0.25414075258291602</v>
      </c>
      <c r="V1677" s="105">
        <v>0</v>
      </c>
      <c r="W1677" s="101">
        <v>0.25414446089703802</v>
      </c>
    </row>
    <row r="1678" spans="2:23" x14ac:dyDescent="0.25">
      <c r="B1678" s="55" t="s">
        <v>116</v>
      </c>
      <c r="C1678" s="76" t="s">
        <v>139</v>
      </c>
      <c r="D1678" s="55" t="s">
        <v>72</v>
      </c>
      <c r="E1678" s="55" t="s">
        <v>185</v>
      </c>
      <c r="F1678" s="70">
        <v>609</v>
      </c>
      <c r="G1678" s="77">
        <v>53754</v>
      </c>
      <c r="H1678" s="77">
        <v>594.66999999999996</v>
      </c>
      <c r="I1678" s="77">
        <v>1</v>
      </c>
      <c r="J1678" s="77">
        <v>-75.419595650061893</v>
      </c>
      <c r="K1678" s="77">
        <v>0.922612319180656</v>
      </c>
      <c r="L1678" s="77">
        <v>-75.332467332643503</v>
      </c>
      <c r="M1678" s="77">
        <v>0.92048185890353895</v>
      </c>
      <c r="N1678" s="77">
        <v>-8.7128317418472295E-2</v>
      </c>
      <c r="O1678" s="77">
        <v>2.1304602771166099E-3</v>
      </c>
      <c r="P1678" s="77">
        <v>-2.0935939561476E-5</v>
      </c>
      <c r="Q1678" s="77">
        <v>-2.0935939561476E-5</v>
      </c>
      <c r="R1678" s="77">
        <v>0</v>
      </c>
      <c r="S1678" s="77">
        <v>7.1094000000000002E-14</v>
      </c>
      <c r="T1678" s="77" t="s">
        <v>156</v>
      </c>
      <c r="U1678" s="105">
        <v>3.3636772271762698E-2</v>
      </c>
      <c r="V1678" s="105">
        <v>0</v>
      </c>
      <c r="W1678" s="101">
        <v>3.3637263085283899E-2</v>
      </c>
    </row>
    <row r="1679" spans="2:23" x14ac:dyDescent="0.25">
      <c r="B1679" s="55" t="s">
        <v>116</v>
      </c>
      <c r="C1679" s="76" t="s">
        <v>139</v>
      </c>
      <c r="D1679" s="55" t="s">
        <v>72</v>
      </c>
      <c r="E1679" s="55" t="s">
        <v>186</v>
      </c>
      <c r="F1679" s="70">
        <v>603.44000000000005</v>
      </c>
      <c r="G1679" s="77">
        <v>54050</v>
      </c>
      <c r="H1679" s="77">
        <v>600.88</v>
      </c>
      <c r="I1679" s="77">
        <v>1</v>
      </c>
      <c r="J1679" s="77">
        <v>-69.595626595062697</v>
      </c>
      <c r="K1679" s="77">
        <v>6.7519104301761904E-2</v>
      </c>
      <c r="L1679" s="77">
        <v>-68.979073723763094</v>
      </c>
      <c r="M1679" s="77">
        <v>6.6328089808329396E-2</v>
      </c>
      <c r="N1679" s="77">
        <v>-0.61655287129960301</v>
      </c>
      <c r="O1679" s="77">
        <v>1.19101449343249E-3</v>
      </c>
      <c r="P1679" s="77">
        <v>-4.4717402697708501E-4</v>
      </c>
      <c r="Q1679" s="77">
        <v>-4.4717402697708598E-4</v>
      </c>
      <c r="R1679" s="77">
        <v>0</v>
      </c>
      <c r="S1679" s="77">
        <v>2.787507E-12</v>
      </c>
      <c r="T1679" s="77" t="s">
        <v>155</v>
      </c>
      <c r="U1679" s="105">
        <v>-0.86119406316170899</v>
      </c>
      <c r="V1679" s="105">
        <v>0</v>
      </c>
      <c r="W1679" s="101">
        <v>-0.86118149698303104</v>
      </c>
    </row>
    <row r="1680" spans="2:23" x14ac:dyDescent="0.25">
      <c r="B1680" s="55" t="s">
        <v>116</v>
      </c>
      <c r="C1680" s="76" t="s">
        <v>139</v>
      </c>
      <c r="D1680" s="55" t="s">
        <v>72</v>
      </c>
      <c r="E1680" s="55" t="s">
        <v>186</v>
      </c>
      <c r="F1680" s="70">
        <v>603.44000000000005</v>
      </c>
      <c r="G1680" s="77">
        <v>54850</v>
      </c>
      <c r="H1680" s="77">
        <v>604.22</v>
      </c>
      <c r="I1680" s="77">
        <v>1</v>
      </c>
      <c r="J1680" s="77">
        <v>5.5217152462416603</v>
      </c>
      <c r="K1680" s="77">
        <v>7.9241792738241295E-4</v>
      </c>
      <c r="L1680" s="77">
        <v>5.3494221627543403</v>
      </c>
      <c r="M1680" s="77">
        <v>7.4373809118479797E-4</v>
      </c>
      <c r="N1680" s="77">
        <v>0.17229308348732</v>
      </c>
      <c r="O1680" s="77">
        <v>4.8679836197615002E-5</v>
      </c>
      <c r="P1680" s="77">
        <v>-1.72111902495179E-4</v>
      </c>
      <c r="Q1680" s="77">
        <v>-1.7211190249518001E-4</v>
      </c>
      <c r="R1680" s="77">
        <v>0</v>
      </c>
      <c r="S1680" s="77">
        <v>7.6988899999999999E-13</v>
      </c>
      <c r="T1680" s="77" t="s">
        <v>156</v>
      </c>
      <c r="U1680" s="105">
        <v>-0.104994259628898</v>
      </c>
      <c r="V1680" s="105">
        <v>0</v>
      </c>
      <c r="W1680" s="101">
        <v>-0.104992727597172</v>
      </c>
    </row>
    <row r="1681" spans="2:23" x14ac:dyDescent="0.25">
      <c r="B1681" s="55" t="s">
        <v>116</v>
      </c>
      <c r="C1681" s="76" t="s">
        <v>139</v>
      </c>
      <c r="D1681" s="55" t="s">
        <v>72</v>
      </c>
      <c r="E1681" s="55" t="s">
        <v>187</v>
      </c>
      <c r="F1681" s="70">
        <v>609.95000000000005</v>
      </c>
      <c r="G1681" s="77">
        <v>53654</v>
      </c>
      <c r="H1681" s="77">
        <v>607.61</v>
      </c>
      <c r="I1681" s="77">
        <v>1</v>
      </c>
      <c r="J1681" s="77">
        <v>-57.855036243987001</v>
      </c>
      <c r="K1681" s="77">
        <v>0.131879885620446</v>
      </c>
      <c r="L1681" s="77">
        <v>-57.8093684515988</v>
      </c>
      <c r="M1681" s="77">
        <v>0.13167176938244499</v>
      </c>
      <c r="N1681" s="77">
        <v>-4.56677923882709E-2</v>
      </c>
      <c r="O1681" s="77">
        <v>2.0811623800181999E-4</v>
      </c>
      <c r="P1681" s="77">
        <v>1.4355830428952E-5</v>
      </c>
      <c r="Q1681" s="77">
        <v>1.4355830428953E-5</v>
      </c>
      <c r="R1681" s="77">
        <v>0</v>
      </c>
      <c r="S1681" s="77">
        <v>8.1199999999999994E-15</v>
      </c>
      <c r="T1681" s="77" t="s">
        <v>156</v>
      </c>
      <c r="U1681" s="105">
        <v>1.9834369182192599E-2</v>
      </c>
      <c r="V1681" s="105">
        <v>0</v>
      </c>
      <c r="W1681" s="101">
        <v>1.9834658596899198E-2</v>
      </c>
    </row>
    <row r="1682" spans="2:23" x14ac:dyDescent="0.25">
      <c r="B1682" s="55" t="s">
        <v>116</v>
      </c>
      <c r="C1682" s="76" t="s">
        <v>139</v>
      </c>
      <c r="D1682" s="55" t="s">
        <v>72</v>
      </c>
      <c r="E1682" s="55" t="s">
        <v>188</v>
      </c>
      <c r="F1682" s="70">
        <v>604.99</v>
      </c>
      <c r="G1682" s="77">
        <v>58004</v>
      </c>
      <c r="H1682" s="77">
        <v>586.5</v>
      </c>
      <c r="I1682" s="77">
        <v>1</v>
      </c>
      <c r="J1682" s="77">
        <v>-89.997511774946005</v>
      </c>
      <c r="K1682" s="77">
        <v>1.6693176931029701</v>
      </c>
      <c r="L1682" s="77">
        <v>-89.937808066881402</v>
      </c>
      <c r="M1682" s="77">
        <v>1.6671036008262801</v>
      </c>
      <c r="N1682" s="77">
        <v>-5.9703708064628998E-2</v>
      </c>
      <c r="O1682" s="77">
        <v>2.21409227668945E-3</v>
      </c>
      <c r="P1682" s="77">
        <v>-2.3644207183311E-5</v>
      </c>
      <c r="Q1682" s="77">
        <v>-2.3644207183311E-5</v>
      </c>
      <c r="R1682" s="77">
        <v>0</v>
      </c>
      <c r="S1682" s="77">
        <v>1.1521999999999999E-13</v>
      </c>
      <c r="T1682" s="77" t="s">
        <v>156</v>
      </c>
      <c r="U1682" s="105">
        <v>0.21511284126136501</v>
      </c>
      <c r="V1682" s="105">
        <v>0</v>
      </c>
      <c r="W1682" s="101">
        <v>0.21511598009675101</v>
      </c>
    </row>
    <row r="1683" spans="2:23" x14ac:dyDescent="0.25">
      <c r="B1683" s="55" t="s">
        <v>116</v>
      </c>
      <c r="C1683" s="76" t="s">
        <v>139</v>
      </c>
      <c r="D1683" s="55" t="s">
        <v>72</v>
      </c>
      <c r="E1683" s="55" t="s">
        <v>189</v>
      </c>
      <c r="F1683" s="70">
        <v>594.66999999999996</v>
      </c>
      <c r="G1683" s="77">
        <v>53854</v>
      </c>
      <c r="H1683" s="77">
        <v>591.49</v>
      </c>
      <c r="I1683" s="77">
        <v>1</v>
      </c>
      <c r="J1683" s="77">
        <v>-65.711181493975303</v>
      </c>
      <c r="K1683" s="77">
        <v>0.21373898898004101</v>
      </c>
      <c r="L1683" s="77">
        <v>-65.610898043214206</v>
      </c>
      <c r="M1683" s="77">
        <v>0.21308710213083401</v>
      </c>
      <c r="N1683" s="77">
        <v>-0.100283450761118</v>
      </c>
      <c r="O1683" s="77">
        <v>6.5188684920721601E-4</v>
      </c>
      <c r="P1683" s="77">
        <v>-2.7477208928954E-5</v>
      </c>
      <c r="Q1683" s="77">
        <v>-2.7477208928954999E-5</v>
      </c>
      <c r="R1683" s="77">
        <v>0</v>
      </c>
      <c r="S1683" s="77">
        <v>3.7372000000000002E-14</v>
      </c>
      <c r="T1683" s="77" t="s">
        <v>155</v>
      </c>
      <c r="U1683" s="105">
        <v>6.7719679107464195E-2</v>
      </c>
      <c r="V1683" s="105">
        <v>0</v>
      </c>
      <c r="W1683" s="101">
        <v>6.7720667244312902E-2</v>
      </c>
    </row>
    <row r="1684" spans="2:23" x14ac:dyDescent="0.25">
      <c r="B1684" s="55" t="s">
        <v>116</v>
      </c>
      <c r="C1684" s="76" t="s">
        <v>139</v>
      </c>
      <c r="D1684" s="55" t="s">
        <v>72</v>
      </c>
      <c r="E1684" s="55" t="s">
        <v>189</v>
      </c>
      <c r="F1684" s="70">
        <v>594.66999999999996</v>
      </c>
      <c r="G1684" s="77">
        <v>58104</v>
      </c>
      <c r="H1684" s="77">
        <v>582.86</v>
      </c>
      <c r="I1684" s="77">
        <v>1</v>
      </c>
      <c r="J1684" s="77">
        <v>-63.097791672385902</v>
      </c>
      <c r="K1684" s="77">
        <v>0.51120294070884398</v>
      </c>
      <c r="L1684" s="77">
        <v>-63.109651527229602</v>
      </c>
      <c r="M1684" s="77">
        <v>0.51139513008006499</v>
      </c>
      <c r="N1684" s="77">
        <v>1.18598548437432E-2</v>
      </c>
      <c r="O1684" s="77">
        <v>-1.92189371220688E-4</v>
      </c>
      <c r="P1684" s="77">
        <v>6.5412692450349999E-6</v>
      </c>
      <c r="Q1684" s="77">
        <v>6.5412692450349999E-6</v>
      </c>
      <c r="R1684" s="77">
        <v>0</v>
      </c>
      <c r="S1684" s="77">
        <v>5.4939999999999997E-15</v>
      </c>
      <c r="T1684" s="77" t="s">
        <v>156</v>
      </c>
      <c r="U1684" s="105">
        <v>2.69105105578577E-2</v>
      </c>
      <c r="V1684" s="105">
        <v>0</v>
      </c>
      <c r="W1684" s="101">
        <v>2.69109032246195E-2</v>
      </c>
    </row>
    <row r="1685" spans="2:23" x14ac:dyDescent="0.25">
      <c r="B1685" s="55" t="s">
        <v>116</v>
      </c>
      <c r="C1685" s="76" t="s">
        <v>139</v>
      </c>
      <c r="D1685" s="55" t="s">
        <v>72</v>
      </c>
      <c r="E1685" s="55" t="s">
        <v>190</v>
      </c>
      <c r="F1685" s="70">
        <v>597.36</v>
      </c>
      <c r="G1685" s="77">
        <v>54050</v>
      </c>
      <c r="H1685" s="77">
        <v>600.88</v>
      </c>
      <c r="I1685" s="77">
        <v>1</v>
      </c>
      <c r="J1685" s="77">
        <v>80.081121710901996</v>
      </c>
      <c r="K1685" s="77">
        <v>0.135249875888905</v>
      </c>
      <c r="L1685" s="77">
        <v>79.276135308379907</v>
      </c>
      <c r="M1685" s="77">
        <v>0.13254444172473301</v>
      </c>
      <c r="N1685" s="77">
        <v>0.80498640252208997</v>
      </c>
      <c r="O1685" s="77">
        <v>2.70543416417246E-3</v>
      </c>
      <c r="P1685" s="77">
        <v>-1.56076512414418E-4</v>
      </c>
      <c r="Q1685" s="77">
        <v>-1.56076512414418E-4</v>
      </c>
      <c r="R1685" s="77">
        <v>0</v>
      </c>
      <c r="S1685" s="77">
        <v>5.1375000000000001E-13</v>
      </c>
      <c r="T1685" s="77" t="s">
        <v>155</v>
      </c>
      <c r="U1685" s="105">
        <v>-1.21267242043874</v>
      </c>
      <c r="V1685" s="105">
        <v>0</v>
      </c>
      <c r="W1685" s="101">
        <v>-1.21265472563687</v>
      </c>
    </row>
    <row r="1686" spans="2:23" x14ac:dyDescent="0.25">
      <c r="B1686" s="55" t="s">
        <v>116</v>
      </c>
      <c r="C1686" s="76" t="s">
        <v>139</v>
      </c>
      <c r="D1686" s="55" t="s">
        <v>72</v>
      </c>
      <c r="E1686" s="55" t="s">
        <v>190</v>
      </c>
      <c r="F1686" s="70">
        <v>597.36</v>
      </c>
      <c r="G1686" s="77">
        <v>56000</v>
      </c>
      <c r="H1686" s="77">
        <v>602.54</v>
      </c>
      <c r="I1686" s="77">
        <v>1</v>
      </c>
      <c r="J1686" s="77">
        <v>40.382500879736597</v>
      </c>
      <c r="K1686" s="77">
        <v>0.15748117765604699</v>
      </c>
      <c r="L1686" s="77">
        <v>40.411850858778799</v>
      </c>
      <c r="M1686" s="77">
        <v>0.157710175307094</v>
      </c>
      <c r="N1686" s="77">
        <v>-2.9349979042192501E-2</v>
      </c>
      <c r="O1686" s="77">
        <v>-2.2899765104650901E-4</v>
      </c>
      <c r="P1686" s="77">
        <v>-1.3057071516826499E-4</v>
      </c>
      <c r="Q1686" s="77">
        <v>-1.3057071516826401E-4</v>
      </c>
      <c r="R1686" s="77">
        <v>0</v>
      </c>
      <c r="S1686" s="77">
        <v>1.6463939999999999E-12</v>
      </c>
      <c r="T1686" s="77" t="s">
        <v>155</v>
      </c>
      <c r="U1686" s="105">
        <v>1.46457506932025E-2</v>
      </c>
      <c r="V1686" s="105">
        <v>0</v>
      </c>
      <c r="W1686" s="101">
        <v>1.46459643977877E-2</v>
      </c>
    </row>
    <row r="1687" spans="2:23" x14ac:dyDescent="0.25">
      <c r="B1687" s="55" t="s">
        <v>116</v>
      </c>
      <c r="C1687" s="76" t="s">
        <v>139</v>
      </c>
      <c r="D1687" s="55" t="s">
        <v>72</v>
      </c>
      <c r="E1687" s="55" t="s">
        <v>190</v>
      </c>
      <c r="F1687" s="70">
        <v>597.36</v>
      </c>
      <c r="G1687" s="77">
        <v>58450</v>
      </c>
      <c r="H1687" s="77">
        <v>595.66999999999996</v>
      </c>
      <c r="I1687" s="77">
        <v>1</v>
      </c>
      <c r="J1687" s="77">
        <v>-64.938698639534607</v>
      </c>
      <c r="K1687" s="77">
        <v>0.107871744581885</v>
      </c>
      <c r="L1687" s="77">
        <v>-63.848392882196798</v>
      </c>
      <c r="M1687" s="77">
        <v>0.10427986985969501</v>
      </c>
      <c r="N1687" s="77">
        <v>-1.0903057573377799</v>
      </c>
      <c r="O1687" s="77">
        <v>3.5918747221903098E-3</v>
      </c>
      <c r="P1687" s="77">
        <v>1.9226383340110301E-4</v>
      </c>
      <c r="Q1687" s="77">
        <v>1.9226383340110301E-4</v>
      </c>
      <c r="R1687" s="77">
        <v>0</v>
      </c>
      <c r="S1687" s="77">
        <v>9.4557400000000007E-13</v>
      </c>
      <c r="T1687" s="77" t="s">
        <v>155</v>
      </c>
      <c r="U1687" s="105">
        <v>0.299990420006436</v>
      </c>
      <c r="V1687" s="105">
        <v>0</v>
      </c>
      <c r="W1687" s="101">
        <v>0.29999479733946799</v>
      </c>
    </row>
    <row r="1688" spans="2:23" x14ac:dyDescent="0.25">
      <c r="B1688" s="55" t="s">
        <v>116</v>
      </c>
      <c r="C1688" s="76" t="s">
        <v>139</v>
      </c>
      <c r="D1688" s="55" t="s">
        <v>72</v>
      </c>
      <c r="E1688" s="55" t="s">
        <v>191</v>
      </c>
      <c r="F1688" s="70">
        <v>591.49</v>
      </c>
      <c r="G1688" s="77">
        <v>53850</v>
      </c>
      <c r="H1688" s="77">
        <v>597.36</v>
      </c>
      <c r="I1688" s="77">
        <v>1</v>
      </c>
      <c r="J1688" s="77">
        <v>16.820286914451401</v>
      </c>
      <c r="K1688" s="77">
        <v>0</v>
      </c>
      <c r="L1688" s="77">
        <v>16.914351910648399</v>
      </c>
      <c r="M1688" s="77">
        <v>0</v>
      </c>
      <c r="N1688" s="77">
        <v>-9.4064996196974199E-2</v>
      </c>
      <c r="O1688" s="77">
        <v>0</v>
      </c>
      <c r="P1688" s="77">
        <v>-2.8488996897049E-5</v>
      </c>
      <c r="Q1688" s="77">
        <v>-2.8488996897049E-5</v>
      </c>
      <c r="R1688" s="77">
        <v>0</v>
      </c>
      <c r="S1688" s="77">
        <v>0</v>
      </c>
      <c r="T1688" s="77" t="s">
        <v>155</v>
      </c>
      <c r="U1688" s="105">
        <v>0.55216152767623805</v>
      </c>
      <c r="V1688" s="105">
        <v>0</v>
      </c>
      <c r="W1688" s="101">
        <v>0.552169584583169</v>
      </c>
    </row>
    <row r="1689" spans="2:23" x14ac:dyDescent="0.25">
      <c r="B1689" s="55" t="s">
        <v>116</v>
      </c>
      <c r="C1689" s="76" t="s">
        <v>139</v>
      </c>
      <c r="D1689" s="55" t="s">
        <v>72</v>
      </c>
      <c r="E1689" s="55" t="s">
        <v>191</v>
      </c>
      <c r="F1689" s="70">
        <v>591.49</v>
      </c>
      <c r="G1689" s="77">
        <v>53850</v>
      </c>
      <c r="H1689" s="77">
        <v>597.36</v>
      </c>
      <c r="I1689" s="77">
        <v>2</v>
      </c>
      <c r="J1689" s="77">
        <v>38.904938435715799</v>
      </c>
      <c r="K1689" s="77">
        <v>0</v>
      </c>
      <c r="L1689" s="77">
        <v>39.122508617759202</v>
      </c>
      <c r="M1689" s="77">
        <v>0</v>
      </c>
      <c r="N1689" s="77">
        <v>-0.217570182043342</v>
      </c>
      <c r="O1689" s="77">
        <v>0</v>
      </c>
      <c r="P1689" s="77">
        <v>-6.5894397400764005E-5</v>
      </c>
      <c r="Q1689" s="77">
        <v>-6.5894397400764005E-5</v>
      </c>
      <c r="R1689" s="77">
        <v>0</v>
      </c>
      <c r="S1689" s="77">
        <v>0</v>
      </c>
      <c r="T1689" s="77" t="s">
        <v>155</v>
      </c>
      <c r="U1689" s="105">
        <v>1.2771369685944101</v>
      </c>
      <c r="V1689" s="105">
        <v>0</v>
      </c>
      <c r="W1689" s="101">
        <v>1.27715560403563</v>
      </c>
    </row>
    <row r="1690" spans="2:23" x14ac:dyDescent="0.25">
      <c r="B1690" s="55" t="s">
        <v>116</v>
      </c>
      <c r="C1690" s="76" t="s">
        <v>139</v>
      </c>
      <c r="D1690" s="55" t="s">
        <v>72</v>
      </c>
      <c r="E1690" s="55" t="s">
        <v>191</v>
      </c>
      <c r="F1690" s="70">
        <v>591.49</v>
      </c>
      <c r="G1690" s="77">
        <v>58004</v>
      </c>
      <c r="H1690" s="77">
        <v>586.5</v>
      </c>
      <c r="I1690" s="77">
        <v>1</v>
      </c>
      <c r="J1690" s="77">
        <v>-82.340334833742503</v>
      </c>
      <c r="K1690" s="77">
        <v>0.23051764517811599</v>
      </c>
      <c r="L1690" s="77">
        <v>-82.459901597359405</v>
      </c>
      <c r="M1690" s="77">
        <v>0.23118760262917101</v>
      </c>
      <c r="N1690" s="77">
        <v>0.11956676361693</v>
      </c>
      <c r="O1690" s="77">
        <v>-6.6995745105465402E-4</v>
      </c>
      <c r="P1690" s="77">
        <v>4.4763544581420003E-5</v>
      </c>
      <c r="Q1690" s="77">
        <v>4.4763544581419E-5</v>
      </c>
      <c r="R1690" s="77">
        <v>0</v>
      </c>
      <c r="S1690" s="77">
        <v>6.8128000000000003E-14</v>
      </c>
      <c r="T1690" s="77" t="s">
        <v>155</v>
      </c>
      <c r="U1690" s="105">
        <v>0.202036561564543</v>
      </c>
      <c r="V1690" s="105">
        <v>0</v>
      </c>
      <c r="W1690" s="101">
        <v>0.20203950959639899</v>
      </c>
    </row>
    <row r="1691" spans="2:23" x14ac:dyDescent="0.25">
      <c r="B1691" s="55" t="s">
        <v>116</v>
      </c>
      <c r="C1691" s="76" t="s">
        <v>139</v>
      </c>
      <c r="D1691" s="55" t="s">
        <v>72</v>
      </c>
      <c r="E1691" s="55" t="s">
        <v>192</v>
      </c>
      <c r="F1691" s="70">
        <v>604.30999999999995</v>
      </c>
      <c r="G1691" s="77">
        <v>54000</v>
      </c>
      <c r="H1691" s="77">
        <v>600</v>
      </c>
      <c r="I1691" s="77">
        <v>1</v>
      </c>
      <c r="J1691" s="77">
        <v>-52.905948321533302</v>
      </c>
      <c r="K1691" s="77">
        <v>0.16962178568872499</v>
      </c>
      <c r="L1691" s="77">
        <v>-52.815851304692799</v>
      </c>
      <c r="M1691" s="77">
        <v>0.16904455743178901</v>
      </c>
      <c r="N1691" s="77">
        <v>-9.0097016840451294E-2</v>
      </c>
      <c r="O1691" s="77">
        <v>5.7722825693642E-4</v>
      </c>
      <c r="P1691" s="77">
        <v>-9.0868826042608602E-4</v>
      </c>
      <c r="Q1691" s="77">
        <v>-9.0868826042608602E-4</v>
      </c>
      <c r="R1691" s="77">
        <v>0</v>
      </c>
      <c r="S1691" s="77">
        <v>5.0038289999999998E-11</v>
      </c>
      <c r="T1691" s="77" t="s">
        <v>155</v>
      </c>
      <c r="U1691" s="105">
        <v>-4.07372615267904E-2</v>
      </c>
      <c r="V1691" s="105">
        <v>0</v>
      </c>
      <c r="W1691" s="101">
        <v>-4.0736667105940198E-2</v>
      </c>
    </row>
    <row r="1692" spans="2:23" x14ac:dyDescent="0.25">
      <c r="B1692" s="55" t="s">
        <v>116</v>
      </c>
      <c r="C1692" s="76" t="s">
        <v>139</v>
      </c>
      <c r="D1692" s="55" t="s">
        <v>72</v>
      </c>
      <c r="E1692" s="55" t="s">
        <v>192</v>
      </c>
      <c r="F1692" s="70">
        <v>604.30999999999995</v>
      </c>
      <c r="G1692" s="77">
        <v>54850</v>
      </c>
      <c r="H1692" s="77">
        <v>604.22</v>
      </c>
      <c r="I1692" s="77">
        <v>1</v>
      </c>
      <c r="J1692" s="77">
        <v>8.7850842711045694</v>
      </c>
      <c r="K1692" s="77">
        <v>6.06616766412214E-4</v>
      </c>
      <c r="L1692" s="77">
        <v>8.9573650274366496</v>
      </c>
      <c r="M1692" s="77">
        <v>6.3064229152509795E-4</v>
      </c>
      <c r="N1692" s="77">
        <v>-0.17228075633208301</v>
      </c>
      <c r="O1692" s="77">
        <v>-2.4025525112884E-5</v>
      </c>
      <c r="P1692" s="77">
        <v>1.7211190217269201E-4</v>
      </c>
      <c r="Q1692" s="77">
        <v>1.7211190217269299E-4</v>
      </c>
      <c r="R1692" s="77">
        <v>0</v>
      </c>
      <c r="S1692" s="77">
        <v>2.3283299999999999E-13</v>
      </c>
      <c r="T1692" s="77" t="s">
        <v>156</v>
      </c>
      <c r="U1692" s="105">
        <v>-3.00230520022098E-2</v>
      </c>
      <c r="V1692" s="105">
        <v>0</v>
      </c>
      <c r="W1692" s="101">
        <v>-3.0022613918562899E-2</v>
      </c>
    </row>
    <row r="1693" spans="2:23" x14ac:dyDescent="0.25">
      <c r="B1693" s="55" t="s">
        <v>116</v>
      </c>
      <c r="C1693" s="76" t="s">
        <v>139</v>
      </c>
      <c r="D1693" s="55" t="s">
        <v>72</v>
      </c>
      <c r="E1693" s="55" t="s">
        <v>137</v>
      </c>
      <c r="F1693" s="70">
        <v>600</v>
      </c>
      <c r="G1693" s="77">
        <v>54250</v>
      </c>
      <c r="H1693" s="77">
        <v>598.37</v>
      </c>
      <c r="I1693" s="77">
        <v>1</v>
      </c>
      <c r="J1693" s="77">
        <v>-97.454242090486503</v>
      </c>
      <c r="K1693" s="77">
        <v>0.129163678499464</v>
      </c>
      <c r="L1693" s="77">
        <v>-97.267152251824797</v>
      </c>
      <c r="M1693" s="77">
        <v>0.12866822513764301</v>
      </c>
      <c r="N1693" s="77">
        <v>-0.18708983866170301</v>
      </c>
      <c r="O1693" s="77">
        <v>4.9545336182018696E-4</v>
      </c>
      <c r="P1693" s="77">
        <v>6.0325053974240902E-4</v>
      </c>
      <c r="Q1693" s="77">
        <v>6.0325053974240902E-4</v>
      </c>
      <c r="R1693" s="77">
        <v>0</v>
      </c>
      <c r="S1693" s="77">
        <v>4.949193E-12</v>
      </c>
      <c r="T1693" s="77" t="s">
        <v>155</v>
      </c>
      <c r="U1693" s="105">
        <v>-8.0882144163459298E-3</v>
      </c>
      <c r="V1693" s="105">
        <v>0</v>
      </c>
      <c r="W1693" s="101">
        <v>-8.0880963965500492E-3</v>
      </c>
    </row>
    <row r="1694" spans="2:23" x14ac:dyDescent="0.25">
      <c r="B1694" s="55" t="s">
        <v>116</v>
      </c>
      <c r="C1694" s="76" t="s">
        <v>139</v>
      </c>
      <c r="D1694" s="55" t="s">
        <v>72</v>
      </c>
      <c r="E1694" s="55" t="s">
        <v>193</v>
      </c>
      <c r="F1694" s="70">
        <v>600.88</v>
      </c>
      <c r="G1694" s="77">
        <v>54250</v>
      </c>
      <c r="H1694" s="77">
        <v>598.37</v>
      </c>
      <c r="I1694" s="77">
        <v>1</v>
      </c>
      <c r="J1694" s="77">
        <v>-38.638430760038801</v>
      </c>
      <c r="K1694" s="77">
        <v>8.8082771564300499E-2</v>
      </c>
      <c r="L1694" s="77">
        <v>-38.825343195740999</v>
      </c>
      <c r="M1694" s="77">
        <v>8.8937029181757304E-2</v>
      </c>
      <c r="N1694" s="77">
        <v>0.186912435702208</v>
      </c>
      <c r="O1694" s="77">
        <v>-8.5425761745685103E-4</v>
      </c>
      <c r="P1694" s="77">
        <v>-6.0325053974240902E-4</v>
      </c>
      <c r="Q1694" s="77">
        <v>-6.0325053974240902E-4</v>
      </c>
      <c r="R1694" s="77">
        <v>0</v>
      </c>
      <c r="S1694" s="77">
        <v>2.1470761999999998E-11</v>
      </c>
      <c r="T1694" s="77" t="s">
        <v>155</v>
      </c>
      <c r="U1694" s="105">
        <v>-4.3084010255024001E-2</v>
      </c>
      <c r="V1694" s="105">
        <v>0</v>
      </c>
      <c r="W1694" s="101">
        <v>-4.3083381591411299E-2</v>
      </c>
    </row>
    <row r="1695" spans="2:23" x14ac:dyDescent="0.25">
      <c r="B1695" s="55" t="s">
        <v>116</v>
      </c>
      <c r="C1695" s="76" t="s">
        <v>139</v>
      </c>
      <c r="D1695" s="55" t="s">
        <v>72</v>
      </c>
      <c r="E1695" s="55" t="s">
        <v>194</v>
      </c>
      <c r="F1695" s="70">
        <v>604.36</v>
      </c>
      <c r="G1695" s="77">
        <v>53550</v>
      </c>
      <c r="H1695" s="77">
        <v>603.44000000000005</v>
      </c>
      <c r="I1695" s="77">
        <v>1</v>
      </c>
      <c r="J1695" s="77">
        <v>-17.404501702506501</v>
      </c>
      <c r="K1695" s="77">
        <v>5.3616252273721602E-3</v>
      </c>
      <c r="L1695" s="77">
        <v>-17.180835756737501</v>
      </c>
      <c r="M1695" s="77">
        <v>5.22470577620982E-3</v>
      </c>
      <c r="N1695" s="77">
        <v>-0.22366594576899401</v>
      </c>
      <c r="O1695" s="77">
        <v>1.3691945116234001E-4</v>
      </c>
      <c r="P1695" s="77">
        <v>-3.1229911697649402E-4</v>
      </c>
      <c r="Q1695" s="77">
        <v>-3.1229911697649299E-4</v>
      </c>
      <c r="R1695" s="77">
        <v>0</v>
      </c>
      <c r="S1695" s="77">
        <v>1.726294E-12</v>
      </c>
      <c r="T1695" s="77" t="s">
        <v>156</v>
      </c>
      <c r="U1695" s="105">
        <v>-0.12308701355052799</v>
      </c>
      <c r="V1695" s="105">
        <v>0</v>
      </c>
      <c r="W1695" s="101">
        <v>-0.123085217517007</v>
      </c>
    </row>
    <row r="1696" spans="2:23" x14ac:dyDescent="0.25">
      <c r="B1696" s="55" t="s">
        <v>116</v>
      </c>
      <c r="C1696" s="76" t="s">
        <v>139</v>
      </c>
      <c r="D1696" s="55" t="s">
        <v>72</v>
      </c>
      <c r="E1696" s="55" t="s">
        <v>195</v>
      </c>
      <c r="F1696" s="70">
        <v>596.69000000000005</v>
      </c>
      <c r="G1696" s="77">
        <v>58200</v>
      </c>
      <c r="H1696" s="77">
        <v>596.96</v>
      </c>
      <c r="I1696" s="77">
        <v>1</v>
      </c>
      <c r="J1696" s="77">
        <v>23.155896300081199</v>
      </c>
      <c r="K1696" s="77">
        <v>9.4584892102364104E-3</v>
      </c>
      <c r="L1696" s="77">
        <v>23.806241592599498</v>
      </c>
      <c r="M1696" s="77">
        <v>9.9972431278183508E-3</v>
      </c>
      <c r="N1696" s="77">
        <v>-0.650345292518273</v>
      </c>
      <c r="O1696" s="77">
        <v>-5.3875391758194402E-4</v>
      </c>
      <c r="P1696" s="77">
        <v>-2.5753434695235602E-4</v>
      </c>
      <c r="Q1696" s="77">
        <v>-2.57534346952357E-4</v>
      </c>
      <c r="R1696" s="77">
        <v>0</v>
      </c>
      <c r="S1696" s="77">
        <v>1.169954E-12</v>
      </c>
      <c r="T1696" s="77" t="s">
        <v>155</v>
      </c>
      <c r="U1696" s="105">
        <v>-0.145948577880921</v>
      </c>
      <c r="V1696" s="105">
        <v>0</v>
      </c>
      <c r="W1696" s="101">
        <v>-0.145946448261146</v>
      </c>
    </row>
    <row r="1697" spans="2:23" x14ac:dyDescent="0.25">
      <c r="B1697" s="55" t="s">
        <v>116</v>
      </c>
      <c r="C1697" s="76" t="s">
        <v>139</v>
      </c>
      <c r="D1697" s="55" t="s">
        <v>72</v>
      </c>
      <c r="E1697" s="55" t="s">
        <v>196</v>
      </c>
      <c r="F1697" s="70">
        <v>606.47</v>
      </c>
      <c r="G1697" s="77">
        <v>53000</v>
      </c>
      <c r="H1697" s="77">
        <v>607.16</v>
      </c>
      <c r="I1697" s="77">
        <v>1</v>
      </c>
      <c r="J1697" s="77">
        <v>29.140914658624698</v>
      </c>
      <c r="K1697" s="77">
        <v>2.09920486645317E-2</v>
      </c>
      <c r="L1697" s="77">
        <v>29.446630137992599</v>
      </c>
      <c r="M1697" s="77">
        <v>2.1434811534677901E-2</v>
      </c>
      <c r="N1697" s="77">
        <v>-0.30571547936789101</v>
      </c>
      <c r="O1697" s="77">
        <v>-4.42762870146241E-4</v>
      </c>
      <c r="P1697" s="77">
        <v>7.5111012825871499E-4</v>
      </c>
      <c r="Q1697" s="77">
        <v>7.5111012825871499E-4</v>
      </c>
      <c r="R1697" s="77">
        <v>0</v>
      </c>
      <c r="S1697" s="77">
        <v>1.3946193999999999E-11</v>
      </c>
      <c r="T1697" s="77" t="s">
        <v>156</v>
      </c>
      <c r="U1697" s="105">
        <v>-5.7731470283964602E-2</v>
      </c>
      <c r="V1697" s="105">
        <v>0</v>
      </c>
      <c r="W1697" s="101">
        <v>-5.7730627890824601E-2</v>
      </c>
    </row>
    <row r="1698" spans="2:23" x14ac:dyDescent="0.25">
      <c r="B1698" s="55" t="s">
        <v>116</v>
      </c>
      <c r="C1698" s="76" t="s">
        <v>139</v>
      </c>
      <c r="D1698" s="55" t="s">
        <v>72</v>
      </c>
      <c r="E1698" s="55" t="s">
        <v>197</v>
      </c>
      <c r="F1698" s="70">
        <v>602.54</v>
      </c>
      <c r="G1698" s="77">
        <v>56100</v>
      </c>
      <c r="H1698" s="77">
        <v>602.84</v>
      </c>
      <c r="I1698" s="77">
        <v>1</v>
      </c>
      <c r="J1698" s="77">
        <v>-1.62116231309326</v>
      </c>
      <c r="K1698" s="77">
        <v>2.4520800399525E-4</v>
      </c>
      <c r="L1698" s="77">
        <v>-1.59192245010163</v>
      </c>
      <c r="M1698" s="77">
        <v>2.3644245422993601E-4</v>
      </c>
      <c r="N1698" s="77">
        <v>-2.9239862991630901E-2</v>
      </c>
      <c r="O1698" s="77">
        <v>8.7655497653140004E-6</v>
      </c>
      <c r="P1698" s="77">
        <v>-1.3057071513292401E-4</v>
      </c>
      <c r="Q1698" s="77">
        <v>-1.3057071513292501E-4</v>
      </c>
      <c r="R1698" s="77">
        <v>0</v>
      </c>
      <c r="S1698" s="77">
        <v>1.590645E-12</v>
      </c>
      <c r="T1698" s="77" t="s">
        <v>155</v>
      </c>
      <c r="U1698" s="105">
        <v>1.40548680855485E-2</v>
      </c>
      <c r="V1698" s="105">
        <v>0</v>
      </c>
      <c r="W1698" s="101">
        <v>1.4055073168225201E-2</v>
      </c>
    </row>
    <row r="1699" spans="2:23" x14ac:dyDescent="0.25">
      <c r="B1699" s="55" t="s">
        <v>116</v>
      </c>
      <c r="C1699" s="76" t="s">
        <v>139</v>
      </c>
      <c r="D1699" s="55" t="s">
        <v>72</v>
      </c>
      <c r="E1699" s="55" t="s">
        <v>138</v>
      </c>
      <c r="F1699" s="70">
        <v>603.14</v>
      </c>
      <c r="G1699" s="77">
        <v>56100</v>
      </c>
      <c r="H1699" s="77">
        <v>602.84</v>
      </c>
      <c r="I1699" s="77">
        <v>1</v>
      </c>
      <c r="J1699" s="77">
        <v>-2.5830598069805899</v>
      </c>
      <c r="K1699" s="77">
        <v>5.5112355202782996E-4</v>
      </c>
      <c r="L1699" s="77">
        <v>-2.70494257678825</v>
      </c>
      <c r="M1699" s="77">
        <v>6.0436060479142405E-4</v>
      </c>
      <c r="N1699" s="77">
        <v>0.121882769807654</v>
      </c>
      <c r="O1699" s="77">
        <v>-5.3237052763594003E-5</v>
      </c>
      <c r="P1699" s="77">
        <v>-3.3155413759365999E-5</v>
      </c>
      <c r="Q1699" s="77">
        <v>-3.3155413759367002E-5</v>
      </c>
      <c r="R1699" s="77">
        <v>0</v>
      </c>
      <c r="S1699" s="77">
        <v>9.0800999999999999E-14</v>
      </c>
      <c r="T1699" s="77" t="s">
        <v>155</v>
      </c>
      <c r="U1699" s="105">
        <v>4.4634204963709401E-3</v>
      </c>
      <c r="V1699" s="105">
        <v>0</v>
      </c>
      <c r="W1699" s="101">
        <v>4.4634856247106197E-3</v>
      </c>
    </row>
    <row r="1700" spans="2:23" x14ac:dyDescent="0.25">
      <c r="B1700" s="55" t="s">
        <v>116</v>
      </c>
      <c r="C1700" s="76" t="s">
        <v>139</v>
      </c>
      <c r="D1700" s="55" t="s">
        <v>72</v>
      </c>
      <c r="E1700" s="55" t="s">
        <v>198</v>
      </c>
      <c r="F1700" s="70">
        <v>586.5</v>
      </c>
      <c r="G1700" s="77">
        <v>58054</v>
      </c>
      <c r="H1700" s="77">
        <v>584.28</v>
      </c>
      <c r="I1700" s="77">
        <v>1</v>
      </c>
      <c r="J1700" s="77">
        <v>-38.792965788416403</v>
      </c>
      <c r="K1700" s="77">
        <v>8.4575053739961895E-2</v>
      </c>
      <c r="L1700" s="77">
        <v>-38.7870151427541</v>
      </c>
      <c r="M1700" s="77">
        <v>8.4549108955053895E-2</v>
      </c>
      <c r="N1700" s="77">
        <v>-5.9506456623170702E-3</v>
      </c>
      <c r="O1700" s="77">
        <v>2.5944784908004001E-5</v>
      </c>
      <c r="P1700" s="77">
        <v>-3.2723672501000001E-6</v>
      </c>
      <c r="Q1700" s="77">
        <v>-3.2723672501000001E-6</v>
      </c>
      <c r="R1700" s="77">
        <v>0</v>
      </c>
      <c r="S1700" s="77">
        <v>6.0200000000000002E-16</v>
      </c>
      <c r="T1700" s="77" t="s">
        <v>155</v>
      </c>
      <c r="U1700" s="105">
        <v>1.97738426695267E-3</v>
      </c>
      <c r="V1700" s="105">
        <v>0</v>
      </c>
      <c r="W1700" s="101">
        <v>1.9774131201056098E-3</v>
      </c>
    </row>
    <row r="1701" spans="2:23" x14ac:dyDescent="0.25">
      <c r="B1701" s="55" t="s">
        <v>116</v>
      </c>
      <c r="C1701" s="76" t="s">
        <v>139</v>
      </c>
      <c r="D1701" s="55" t="s">
        <v>72</v>
      </c>
      <c r="E1701" s="55" t="s">
        <v>198</v>
      </c>
      <c r="F1701" s="70">
        <v>586.5</v>
      </c>
      <c r="G1701" s="77">
        <v>58104</v>
      </c>
      <c r="H1701" s="77">
        <v>582.86</v>
      </c>
      <c r="I1701" s="77">
        <v>1</v>
      </c>
      <c r="J1701" s="77">
        <v>-39.788934405588101</v>
      </c>
      <c r="K1701" s="77">
        <v>0.141534441521218</v>
      </c>
      <c r="L1701" s="77">
        <v>-39.782982113520703</v>
      </c>
      <c r="M1701" s="77">
        <v>0.14149209852651701</v>
      </c>
      <c r="N1701" s="77">
        <v>-5.9522920673627001E-3</v>
      </c>
      <c r="O1701" s="77">
        <v>4.2342994700859998E-5</v>
      </c>
      <c r="P1701" s="77">
        <v>-3.2689017921749999E-6</v>
      </c>
      <c r="Q1701" s="77">
        <v>-3.2689017921760002E-6</v>
      </c>
      <c r="R1701" s="77">
        <v>0</v>
      </c>
      <c r="S1701" s="77">
        <v>9.5499999999999994E-16</v>
      </c>
      <c r="T1701" s="77" t="s">
        <v>155</v>
      </c>
      <c r="U1701" s="105">
        <v>3.0907590164985601E-3</v>
      </c>
      <c r="V1701" s="105">
        <v>0</v>
      </c>
      <c r="W1701" s="101">
        <v>3.0908041155438401E-3</v>
      </c>
    </row>
    <row r="1702" spans="2:23" x14ac:dyDescent="0.25">
      <c r="B1702" s="55" t="s">
        <v>116</v>
      </c>
      <c r="C1702" s="76" t="s">
        <v>139</v>
      </c>
      <c r="D1702" s="55" t="s">
        <v>72</v>
      </c>
      <c r="E1702" s="55" t="s">
        <v>199</v>
      </c>
      <c r="F1702" s="70">
        <v>584.28</v>
      </c>
      <c r="G1702" s="77">
        <v>58104</v>
      </c>
      <c r="H1702" s="77">
        <v>582.86</v>
      </c>
      <c r="I1702" s="77">
        <v>1</v>
      </c>
      <c r="J1702" s="77">
        <v>-41.580827233406403</v>
      </c>
      <c r="K1702" s="77">
        <v>5.7747437460040803E-2</v>
      </c>
      <c r="L1702" s="77">
        <v>-41.574855220445599</v>
      </c>
      <c r="M1702" s="77">
        <v>5.7730850792473899E-2</v>
      </c>
      <c r="N1702" s="77">
        <v>-5.9720129608142897E-3</v>
      </c>
      <c r="O1702" s="77">
        <v>1.6586667566893999E-5</v>
      </c>
      <c r="P1702" s="77">
        <v>-3.2723674547079998E-6</v>
      </c>
      <c r="Q1702" s="77">
        <v>-3.2723674547069999E-6</v>
      </c>
      <c r="R1702" s="77">
        <v>0</v>
      </c>
      <c r="S1702" s="77">
        <v>3.58E-16</v>
      </c>
      <c r="T1702" s="77" t="s">
        <v>155</v>
      </c>
      <c r="U1702" s="105">
        <v>1.19922318765652E-3</v>
      </c>
      <c r="V1702" s="105">
        <v>0</v>
      </c>
      <c r="W1702" s="101">
        <v>1.19924068621288E-3</v>
      </c>
    </row>
    <row r="1703" spans="2:23" x14ac:dyDescent="0.25">
      <c r="B1703" s="55" t="s">
        <v>116</v>
      </c>
      <c r="C1703" s="76" t="s">
        <v>139</v>
      </c>
      <c r="D1703" s="55" t="s">
        <v>72</v>
      </c>
      <c r="E1703" s="55" t="s">
        <v>200</v>
      </c>
      <c r="F1703" s="70">
        <v>595.69000000000005</v>
      </c>
      <c r="G1703" s="77">
        <v>58200</v>
      </c>
      <c r="H1703" s="77">
        <v>596.96</v>
      </c>
      <c r="I1703" s="77">
        <v>1</v>
      </c>
      <c r="J1703" s="77">
        <v>16.931903105181402</v>
      </c>
      <c r="K1703" s="77">
        <v>1.17399285861551E-2</v>
      </c>
      <c r="L1703" s="77">
        <v>16.2813847097161</v>
      </c>
      <c r="M1703" s="77">
        <v>1.08551688362936E-2</v>
      </c>
      <c r="N1703" s="77">
        <v>0.65051839546526302</v>
      </c>
      <c r="O1703" s="77">
        <v>8.8475974986152199E-4</v>
      </c>
      <c r="P1703" s="77">
        <v>2.5753434695235602E-4</v>
      </c>
      <c r="Q1703" s="77">
        <v>2.57534346952357E-4</v>
      </c>
      <c r="R1703" s="77">
        <v>0</v>
      </c>
      <c r="S1703" s="77">
        <v>2.7159650000000001E-12</v>
      </c>
      <c r="T1703" s="77" t="s">
        <v>155</v>
      </c>
      <c r="U1703" s="105">
        <v>-0.29855400440469998</v>
      </c>
      <c r="V1703" s="105">
        <v>0</v>
      </c>
      <c r="W1703" s="101">
        <v>-0.29854964803123502</v>
      </c>
    </row>
    <row r="1704" spans="2:23" x14ac:dyDescent="0.25">
      <c r="B1704" s="55" t="s">
        <v>116</v>
      </c>
      <c r="C1704" s="76" t="s">
        <v>139</v>
      </c>
      <c r="D1704" s="55" t="s">
        <v>72</v>
      </c>
      <c r="E1704" s="55" t="s">
        <v>200</v>
      </c>
      <c r="F1704" s="70">
        <v>595.69000000000005</v>
      </c>
      <c r="G1704" s="77">
        <v>58300</v>
      </c>
      <c r="H1704" s="77">
        <v>594</v>
      </c>
      <c r="I1704" s="77">
        <v>1</v>
      </c>
      <c r="J1704" s="77">
        <v>-35.0337906796845</v>
      </c>
      <c r="K1704" s="77">
        <v>4.71676941871789E-2</v>
      </c>
      <c r="L1704" s="77">
        <v>-34.0685501870853</v>
      </c>
      <c r="M1704" s="77">
        <v>4.4604398678393602E-2</v>
      </c>
      <c r="N1704" s="77">
        <v>-0.96524049259919498</v>
      </c>
      <c r="O1704" s="77">
        <v>2.5632955087852801E-3</v>
      </c>
      <c r="P1704" s="77">
        <v>-4.8940439151072002E-5</v>
      </c>
      <c r="Q1704" s="77">
        <v>-4.8940439151072002E-5</v>
      </c>
      <c r="R1704" s="77">
        <v>0</v>
      </c>
      <c r="S1704" s="77">
        <v>9.2045999999999997E-14</v>
      </c>
      <c r="T1704" s="77" t="s">
        <v>155</v>
      </c>
      <c r="U1704" s="105">
        <v>-0.10649291556931099</v>
      </c>
      <c r="V1704" s="105">
        <v>0</v>
      </c>
      <c r="W1704" s="101">
        <v>-0.106491361669834</v>
      </c>
    </row>
    <row r="1705" spans="2:23" x14ac:dyDescent="0.25">
      <c r="B1705" s="55" t="s">
        <v>116</v>
      </c>
      <c r="C1705" s="76" t="s">
        <v>139</v>
      </c>
      <c r="D1705" s="55" t="s">
        <v>72</v>
      </c>
      <c r="E1705" s="55" t="s">
        <v>200</v>
      </c>
      <c r="F1705" s="70">
        <v>595.69000000000005</v>
      </c>
      <c r="G1705" s="77">
        <v>58500</v>
      </c>
      <c r="H1705" s="77">
        <v>595.57000000000005</v>
      </c>
      <c r="I1705" s="77">
        <v>1</v>
      </c>
      <c r="J1705" s="77">
        <v>-9.8445186992817906</v>
      </c>
      <c r="K1705" s="77">
        <v>5.0492479727085103E-4</v>
      </c>
      <c r="L1705" s="77">
        <v>-10.1575330785088</v>
      </c>
      <c r="M1705" s="77">
        <v>5.3754424163561304E-4</v>
      </c>
      <c r="N1705" s="77">
        <v>0.31301437922701297</v>
      </c>
      <c r="O1705" s="77">
        <v>-3.2619444364762001E-5</v>
      </c>
      <c r="P1705" s="77">
        <v>-2.08593907585595E-4</v>
      </c>
      <c r="Q1705" s="77">
        <v>-2.08593907585595E-4</v>
      </c>
      <c r="R1705" s="77">
        <v>0</v>
      </c>
      <c r="S1705" s="77">
        <v>2.26694E-13</v>
      </c>
      <c r="T1705" s="77" t="s">
        <v>155</v>
      </c>
      <c r="U1705" s="105">
        <v>1.8132605860259901E-2</v>
      </c>
      <c r="V1705" s="105">
        <v>0</v>
      </c>
      <c r="W1705" s="101">
        <v>1.8132870443557599E-2</v>
      </c>
    </row>
    <row r="1706" spans="2:23" x14ac:dyDescent="0.25">
      <c r="B1706" s="55" t="s">
        <v>116</v>
      </c>
      <c r="C1706" s="76" t="s">
        <v>139</v>
      </c>
      <c r="D1706" s="55" t="s">
        <v>72</v>
      </c>
      <c r="E1706" s="55" t="s">
        <v>201</v>
      </c>
      <c r="F1706" s="70">
        <v>594</v>
      </c>
      <c r="G1706" s="77">
        <v>58304</v>
      </c>
      <c r="H1706" s="77">
        <v>594</v>
      </c>
      <c r="I1706" s="77">
        <v>1</v>
      </c>
      <c r="J1706" s="77">
        <v>-46.957077294587897</v>
      </c>
      <c r="K1706" s="77">
        <v>0</v>
      </c>
      <c r="L1706" s="77">
        <v>-45.724623628258598</v>
      </c>
      <c r="M1706" s="77">
        <v>0</v>
      </c>
      <c r="N1706" s="77">
        <v>-1.23245366632926</v>
      </c>
      <c r="O1706" s="77">
        <v>0</v>
      </c>
      <c r="P1706" s="77">
        <v>0</v>
      </c>
      <c r="Q1706" s="77">
        <v>0</v>
      </c>
      <c r="R1706" s="77">
        <v>0</v>
      </c>
      <c r="S1706" s="77">
        <v>0</v>
      </c>
      <c r="T1706" s="77" t="s">
        <v>155</v>
      </c>
      <c r="U1706" s="105">
        <v>0</v>
      </c>
      <c r="V1706" s="105">
        <v>0</v>
      </c>
      <c r="W1706" s="101">
        <v>0</v>
      </c>
    </row>
    <row r="1707" spans="2:23" x14ac:dyDescent="0.25">
      <c r="B1707" s="55" t="s">
        <v>116</v>
      </c>
      <c r="C1707" s="76" t="s">
        <v>139</v>
      </c>
      <c r="D1707" s="55" t="s">
        <v>72</v>
      </c>
      <c r="E1707" s="55" t="s">
        <v>201</v>
      </c>
      <c r="F1707" s="70">
        <v>594</v>
      </c>
      <c r="G1707" s="77">
        <v>58350</v>
      </c>
      <c r="H1707" s="77">
        <v>596.72</v>
      </c>
      <c r="I1707" s="77">
        <v>1</v>
      </c>
      <c r="J1707" s="77">
        <v>33.019324088183801</v>
      </c>
      <c r="K1707" s="77">
        <v>7.8826937682289405E-2</v>
      </c>
      <c r="L1707" s="77">
        <v>32.775959402602098</v>
      </c>
      <c r="M1707" s="77">
        <v>7.7669252117221907E-2</v>
      </c>
      <c r="N1707" s="77">
        <v>0.24336468558171001</v>
      </c>
      <c r="O1707" s="77">
        <v>1.1576855650674599E-3</v>
      </c>
      <c r="P1707" s="77">
        <v>-6.5270512944544997E-5</v>
      </c>
      <c r="Q1707" s="77">
        <v>-6.5270512944543994E-5</v>
      </c>
      <c r="R1707" s="77">
        <v>0</v>
      </c>
      <c r="S1707" s="77">
        <v>3.0801499999999998E-13</v>
      </c>
      <c r="T1707" s="77" t="s">
        <v>155</v>
      </c>
      <c r="U1707" s="105">
        <v>2.7287733236304301E-2</v>
      </c>
      <c r="V1707" s="105">
        <v>0</v>
      </c>
      <c r="W1707" s="101">
        <v>2.7288131407339499E-2</v>
      </c>
    </row>
    <row r="1708" spans="2:23" x14ac:dyDescent="0.25">
      <c r="B1708" s="55" t="s">
        <v>116</v>
      </c>
      <c r="C1708" s="76" t="s">
        <v>139</v>
      </c>
      <c r="D1708" s="55" t="s">
        <v>72</v>
      </c>
      <c r="E1708" s="55" t="s">
        <v>201</v>
      </c>
      <c r="F1708" s="70">
        <v>594</v>
      </c>
      <c r="G1708" s="77">
        <v>58600</v>
      </c>
      <c r="H1708" s="77">
        <v>594.15</v>
      </c>
      <c r="I1708" s="77">
        <v>1</v>
      </c>
      <c r="J1708" s="77">
        <v>32.777921280162403</v>
      </c>
      <c r="K1708" s="77">
        <v>4.12566575404233E-3</v>
      </c>
      <c r="L1708" s="77">
        <v>31.9964860990634</v>
      </c>
      <c r="M1708" s="77">
        <v>3.9312964711202304E-3</v>
      </c>
      <c r="N1708" s="77">
        <v>0.78143518109897203</v>
      </c>
      <c r="O1708" s="77">
        <v>1.9436928292210101E-4</v>
      </c>
      <c r="P1708" s="77">
        <v>1.6330074094551002E-5</v>
      </c>
      <c r="Q1708" s="77">
        <v>1.6330074094551002E-5</v>
      </c>
      <c r="R1708" s="77">
        <v>0</v>
      </c>
      <c r="S1708" s="77">
        <v>1.0240000000000001E-15</v>
      </c>
      <c r="T1708" s="77" t="s">
        <v>156</v>
      </c>
      <c r="U1708" s="105">
        <v>-1.74534541288096E-3</v>
      </c>
      <c r="V1708" s="105">
        <v>0</v>
      </c>
      <c r="W1708" s="101">
        <v>-1.7453199455406E-3</v>
      </c>
    </row>
    <row r="1709" spans="2:23" x14ac:dyDescent="0.25">
      <c r="B1709" s="55" t="s">
        <v>116</v>
      </c>
      <c r="C1709" s="76" t="s">
        <v>139</v>
      </c>
      <c r="D1709" s="55" t="s">
        <v>72</v>
      </c>
      <c r="E1709" s="55" t="s">
        <v>202</v>
      </c>
      <c r="F1709" s="70">
        <v>594</v>
      </c>
      <c r="G1709" s="77">
        <v>58300</v>
      </c>
      <c r="H1709" s="77">
        <v>594</v>
      </c>
      <c r="I1709" s="77">
        <v>2</v>
      </c>
      <c r="J1709" s="77">
        <v>28.939019622592902</v>
      </c>
      <c r="K1709" s="77">
        <v>0</v>
      </c>
      <c r="L1709" s="77">
        <v>28.179474887513098</v>
      </c>
      <c r="M1709" s="77">
        <v>0</v>
      </c>
      <c r="N1709" s="77">
        <v>0.75954473507979803</v>
      </c>
      <c r="O1709" s="77">
        <v>0</v>
      </c>
      <c r="P1709" s="77">
        <v>0</v>
      </c>
      <c r="Q1709" s="77">
        <v>0</v>
      </c>
      <c r="R1709" s="77">
        <v>0</v>
      </c>
      <c r="S1709" s="77">
        <v>0</v>
      </c>
      <c r="T1709" s="77" t="s">
        <v>155</v>
      </c>
      <c r="U1709" s="105">
        <v>0</v>
      </c>
      <c r="V1709" s="105">
        <v>0</v>
      </c>
      <c r="W1709" s="101">
        <v>0</v>
      </c>
    </row>
    <row r="1710" spans="2:23" x14ac:dyDescent="0.25">
      <c r="B1710" s="55" t="s">
        <v>116</v>
      </c>
      <c r="C1710" s="76" t="s">
        <v>139</v>
      </c>
      <c r="D1710" s="55" t="s">
        <v>72</v>
      </c>
      <c r="E1710" s="55" t="s">
        <v>203</v>
      </c>
      <c r="F1710" s="70">
        <v>595.66999999999996</v>
      </c>
      <c r="G1710" s="77">
        <v>58500</v>
      </c>
      <c r="H1710" s="77">
        <v>595.57000000000005</v>
      </c>
      <c r="I1710" s="77">
        <v>1</v>
      </c>
      <c r="J1710" s="77">
        <v>-15.7463839685221</v>
      </c>
      <c r="K1710" s="77">
        <v>3.4960753739862499E-3</v>
      </c>
      <c r="L1710" s="77">
        <v>-14.6540474380717</v>
      </c>
      <c r="M1710" s="77">
        <v>3.02784959907332E-3</v>
      </c>
      <c r="N1710" s="77">
        <v>-1.0923365304504</v>
      </c>
      <c r="O1710" s="77">
        <v>4.6822577491292502E-4</v>
      </c>
      <c r="P1710" s="77">
        <v>1.92263833440719E-4</v>
      </c>
      <c r="Q1710" s="77">
        <v>1.9226383344072E-4</v>
      </c>
      <c r="R1710" s="77">
        <v>0</v>
      </c>
      <c r="S1710" s="77">
        <v>5.21212E-13</v>
      </c>
      <c r="T1710" s="77" t="s">
        <v>155</v>
      </c>
      <c r="U1710" s="105">
        <v>0.16965098300869499</v>
      </c>
      <c r="V1710" s="105">
        <v>0</v>
      </c>
      <c r="W1710" s="101">
        <v>0.169653458483918</v>
      </c>
    </row>
    <row r="1711" spans="2:23" x14ac:dyDescent="0.25">
      <c r="B1711" s="55" t="s">
        <v>116</v>
      </c>
      <c r="C1711" s="76" t="s">
        <v>139</v>
      </c>
      <c r="D1711" s="55" t="s">
        <v>72</v>
      </c>
      <c r="E1711" s="55" t="s">
        <v>204</v>
      </c>
      <c r="F1711" s="70">
        <v>595.57000000000005</v>
      </c>
      <c r="G1711" s="77">
        <v>58600</v>
      </c>
      <c r="H1711" s="77">
        <v>594.15</v>
      </c>
      <c r="I1711" s="77">
        <v>1</v>
      </c>
      <c r="J1711" s="77">
        <v>-25.6078808075872</v>
      </c>
      <c r="K1711" s="77">
        <v>2.9955279395931501E-2</v>
      </c>
      <c r="L1711" s="77">
        <v>-24.8274418321643</v>
      </c>
      <c r="M1711" s="77">
        <v>2.8157237327019701E-2</v>
      </c>
      <c r="N1711" s="77">
        <v>-0.78043897542289797</v>
      </c>
      <c r="O1711" s="77">
        <v>1.7980420689118299E-3</v>
      </c>
      <c r="P1711" s="77">
        <v>-1.6330073956598002E-5</v>
      </c>
      <c r="Q1711" s="77">
        <v>-1.6330073956598002E-5</v>
      </c>
      <c r="R1711" s="77">
        <v>0</v>
      </c>
      <c r="S1711" s="77">
        <v>1.2182E-14</v>
      </c>
      <c r="T1711" s="77" t="s">
        <v>156</v>
      </c>
      <c r="U1711" s="105">
        <v>-3.8640039987679502E-2</v>
      </c>
      <c r="V1711" s="105">
        <v>0</v>
      </c>
      <c r="W1711" s="101">
        <v>-3.8639476168596899E-2</v>
      </c>
    </row>
    <row r="1712" spans="2:23" x14ac:dyDescent="0.25">
      <c r="B1712" s="55" t="s">
        <v>116</v>
      </c>
      <c r="C1712" s="76" t="s">
        <v>117</v>
      </c>
      <c r="D1712" s="55" t="s">
        <v>73</v>
      </c>
      <c r="E1712" s="55" t="s">
        <v>118</v>
      </c>
      <c r="F1712" s="70">
        <v>597.91999999999996</v>
      </c>
      <c r="G1712" s="77">
        <v>50050</v>
      </c>
      <c r="H1712" s="77">
        <v>598.82000000000005</v>
      </c>
      <c r="I1712" s="77">
        <v>1</v>
      </c>
      <c r="J1712" s="77">
        <v>4.4476440781523898</v>
      </c>
      <c r="K1712" s="77">
        <v>3.6200214258041001E-3</v>
      </c>
      <c r="L1712" s="77">
        <v>5.1541059106757396</v>
      </c>
      <c r="M1712" s="77">
        <v>4.8613598161386601E-3</v>
      </c>
      <c r="N1712" s="77">
        <v>-0.70646183252334704</v>
      </c>
      <c r="O1712" s="77">
        <v>-1.2413383903345601E-3</v>
      </c>
      <c r="P1712" s="77">
        <v>0.136372580523686</v>
      </c>
      <c r="Q1712" s="77">
        <v>0.13637258052368501</v>
      </c>
      <c r="R1712" s="77">
        <v>0</v>
      </c>
      <c r="S1712" s="77">
        <v>3.40333897152E-6</v>
      </c>
      <c r="T1712" s="77" t="s">
        <v>133</v>
      </c>
      <c r="U1712" s="105">
        <v>-0.105946697054774</v>
      </c>
      <c r="V1712" s="105">
        <v>-0.102730047128457</v>
      </c>
      <c r="W1712" s="101">
        <v>-3.2166305219196601E-3</v>
      </c>
    </row>
    <row r="1713" spans="2:23" x14ac:dyDescent="0.25">
      <c r="B1713" s="55" t="s">
        <v>116</v>
      </c>
      <c r="C1713" s="76" t="s">
        <v>117</v>
      </c>
      <c r="D1713" s="55" t="s">
        <v>73</v>
      </c>
      <c r="E1713" s="55" t="s">
        <v>134</v>
      </c>
      <c r="F1713" s="70">
        <v>607.1</v>
      </c>
      <c r="G1713" s="77">
        <v>56050</v>
      </c>
      <c r="H1713" s="77">
        <v>606.23</v>
      </c>
      <c r="I1713" s="77">
        <v>1</v>
      </c>
      <c r="J1713" s="77">
        <v>-16.7212509221396</v>
      </c>
      <c r="K1713" s="77">
        <v>8.9472074368369403E-3</v>
      </c>
      <c r="L1713" s="77">
        <v>-16.825622497147599</v>
      </c>
      <c r="M1713" s="77">
        <v>9.0592503173286699E-3</v>
      </c>
      <c r="N1713" s="77">
        <v>0.104371575008047</v>
      </c>
      <c r="O1713" s="77">
        <v>-1.1204288049173E-4</v>
      </c>
      <c r="P1713" s="77">
        <v>-2.8102277697604999E-5</v>
      </c>
      <c r="Q1713" s="77">
        <v>-2.8102277697604999E-5</v>
      </c>
      <c r="R1713" s="77">
        <v>0</v>
      </c>
      <c r="S1713" s="77">
        <v>2.5271999999999999E-14</v>
      </c>
      <c r="T1713" s="77" t="s">
        <v>133</v>
      </c>
      <c r="U1713" s="105">
        <v>2.3450561293150599E-2</v>
      </c>
      <c r="V1713" s="105">
        <v>0</v>
      </c>
      <c r="W1713" s="101">
        <v>2.3450702758346698E-2</v>
      </c>
    </row>
    <row r="1714" spans="2:23" x14ac:dyDescent="0.25">
      <c r="B1714" s="55" t="s">
        <v>116</v>
      </c>
      <c r="C1714" s="76" t="s">
        <v>117</v>
      </c>
      <c r="D1714" s="55" t="s">
        <v>73</v>
      </c>
      <c r="E1714" s="55" t="s">
        <v>120</v>
      </c>
      <c r="F1714" s="70">
        <v>598.82000000000005</v>
      </c>
      <c r="G1714" s="77">
        <v>51450</v>
      </c>
      <c r="H1714" s="77">
        <v>601.71</v>
      </c>
      <c r="I1714" s="77">
        <v>10</v>
      </c>
      <c r="J1714" s="77">
        <v>13.596317418660201</v>
      </c>
      <c r="K1714" s="77">
        <v>3.22321629837653E-2</v>
      </c>
      <c r="L1714" s="77">
        <v>13.908126828484701</v>
      </c>
      <c r="M1714" s="77">
        <v>3.3727499543711403E-2</v>
      </c>
      <c r="N1714" s="77">
        <v>-0.31180940982447602</v>
      </c>
      <c r="O1714" s="77">
        <v>-1.4953365599461E-3</v>
      </c>
      <c r="P1714" s="77">
        <v>1.7083728079593599E-3</v>
      </c>
      <c r="Q1714" s="77">
        <v>1.7083728079593499E-3</v>
      </c>
      <c r="R1714" s="77">
        <v>0</v>
      </c>
      <c r="S1714" s="77">
        <v>5.0887622500000004E-10</v>
      </c>
      <c r="T1714" s="77" t="s">
        <v>135</v>
      </c>
      <c r="U1714" s="105">
        <v>3.5309942366841501E-3</v>
      </c>
      <c r="V1714" s="105">
        <v>0</v>
      </c>
      <c r="W1714" s="101">
        <v>3.5310155373594701E-3</v>
      </c>
    </row>
    <row r="1715" spans="2:23" x14ac:dyDescent="0.25">
      <c r="B1715" s="55" t="s">
        <v>116</v>
      </c>
      <c r="C1715" s="76" t="s">
        <v>117</v>
      </c>
      <c r="D1715" s="55" t="s">
        <v>73</v>
      </c>
      <c r="E1715" s="55" t="s">
        <v>136</v>
      </c>
      <c r="F1715" s="70">
        <v>601.71</v>
      </c>
      <c r="G1715" s="77">
        <v>54000</v>
      </c>
      <c r="H1715" s="77">
        <v>601.23</v>
      </c>
      <c r="I1715" s="77">
        <v>10</v>
      </c>
      <c r="J1715" s="77">
        <v>-8.5794593452054002</v>
      </c>
      <c r="K1715" s="77">
        <v>3.5213647478645901E-3</v>
      </c>
      <c r="L1715" s="77">
        <v>-8.2682721959450998</v>
      </c>
      <c r="M1715" s="77">
        <v>3.2705493130824699E-3</v>
      </c>
      <c r="N1715" s="77">
        <v>-0.3111871492603</v>
      </c>
      <c r="O1715" s="77">
        <v>2.5081543478212002E-4</v>
      </c>
      <c r="P1715" s="77">
        <v>1.7083728079954901E-3</v>
      </c>
      <c r="Q1715" s="77">
        <v>1.7083728079954901E-3</v>
      </c>
      <c r="R1715" s="77">
        <v>0</v>
      </c>
      <c r="S1715" s="77">
        <v>1.3962284100000001E-10</v>
      </c>
      <c r="T1715" s="77" t="s">
        <v>135</v>
      </c>
      <c r="U1715" s="105">
        <v>1.48812791345173E-3</v>
      </c>
      <c r="V1715" s="105">
        <v>0</v>
      </c>
      <c r="W1715" s="101">
        <v>1.4881368905633901E-3</v>
      </c>
    </row>
    <row r="1716" spans="2:23" x14ac:dyDescent="0.25">
      <c r="B1716" s="55" t="s">
        <v>116</v>
      </c>
      <c r="C1716" s="76" t="s">
        <v>117</v>
      </c>
      <c r="D1716" s="55" t="s">
        <v>73</v>
      </c>
      <c r="E1716" s="55" t="s">
        <v>137</v>
      </c>
      <c r="F1716" s="70">
        <v>601.23</v>
      </c>
      <c r="G1716" s="77">
        <v>56100</v>
      </c>
      <c r="H1716" s="77">
        <v>605.30999999999995</v>
      </c>
      <c r="I1716" s="77">
        <v>10</v>
      </c>
      <c r="J1716" s="77">
        <v>21.138441064287999</v>
      </c>
      <c r="K1716" s="77">
        <v>8.1681198646867195E-2</v>
      </c>
      <c r="L1716" s="77">
        <v>21.3667730058906</v>
      </c>
      <c r="M1716" s="77">
        <v>8.34553271316648E-2</v>
      </c>
      <c r="N1716" s="77">
        <v>-0.228331941602644</v>
      </c>
      <c r="O1716" s="77">
        <v>-1.77412848479764E-3</v>
      </c>
      <c r="P1716" s="77">
        <v>2.0030050144252801E-4</v>
      </c>
      <c r="Q1716" s="77">
        <v>2.0030050144252801E-4</v>
      </c>
      <c r="R1716" s="77">
        <v>0</v>
      </c>
      <c r="S1716" s="77">
        <v>7.3339889999999994E-12</v>
      </c>
      <c r="T1716" s="77" t="s">
        <v>135</v>
      </c>
      <c r="U1716" s="105">
        <v>-0.13868416928510099</v>
      </c>
      <c r="V1716" s="105">
        <v>0</v>
      </c>
      <c r="W1716" s="101">
        <v>-0.138683332674712</v>
      </c>
    </row>
    <row r="1717" spans="2:23" x14ac:dyDescent="0.25">
      <c r="B1717" s="55" t="s">
        <v>116</v>
      </c>
      <c r="C1717" s="76" t="s">
        <v>117</v>
      </c>
      <c r="D1717" s="55" t="s">
        <v>73</v>
      </c>
      <c r="E1717" s="55" t="s">
        <v>138</v>
      </c>
      <c r="F1717" s="70">
        <v>606.23</v>
      </c>
      <c r="G1717" s="77">
        <v>56100</v>
      </c>
      <c r="H1717" s="77">
        <v>605.30999999999995</v>
      </c>
      <c r="I1717" s="77">
        <v>10</v>
      </c>
      <c r="J1717" s="77">
        <v>-8.7268701403059303</v>
      </c>
      <c r="K1717" s="77">
        <v>5.4605474173612199E-3</v>
      </c>
      <c r="L1717" s="77">
        <v>-8.8644797708680994</v>
      </c>
      <c r="M1717" s="77">
        <v>5.6341144153029101E-3</v>
      </c>
      <c r="N1717" s="77">
        <v>0.13760963056217701</v>
      </c>
      <c r="O1717" s="77">
        <v>-1.73566997941688E-4</v>
      </c>
      <c r="P1717" s="77">
        <v>-3.7395837597857999E-5</v>
      </c>
      <c r="Q1717" s="77">
        <v>-3.7395837597857999E-5</v>
      </c>
      <c r="R1717" s="77">
        <v>0</v>
      </c>
      <c r="S1717" s="77">
        <v>1.00269E-13</v>
      </c>
      <c r="T1717" s="77" t="s">
        <v>135</v>
      </c>
      <c r="U1717" s="105">
        <v>2.14591797740767E-2</v>
      </c>
      <c r="V1717" s="105">
        <v>0</v>
      </c>
      <c r="W1717" s="101">
        <v>2.14593092262905E-2</v>
      </c>
    </row>
    <row r="1718" spans="2:23" x14ac:dyDescent="0.25">
      <c r="B1718" s="55" t="s">
        <v>116</v>
      </c>
      <c r="C1718" s="76" t="s">
        <v>139</v>
      </c>
      <c r="D1718" s="55" t="s">
        <v>73</v>
      </c>
      <c r="E1718" s="55" t="s">
        <v>140</v>
      </c>
      <c r="F1718" s="70">
        <v>597.54</v>
      </c>
      <c r="G1718" s="77">
        <v>50000</v>
      </c>
      <c r="H1718" s="77">
        <v>596.85</v>
      </c>
      <c r="I1718" s="77">
        <v>1</v>
      </c>
      <c r="J1718" s="77">
        <v>-6.4407290331877398</v>
      </c>
      <c r="K1718" s="77">
        <v>3.9533289926436998E-3</v>
      </c>
      <c r="L1718" s="77">
        <v>-5.1587550531975896</v>
      </c>
      <c r="M1718" s="77">
        <v>2.5361954275043802E-3</v>
      </c>
      <c r="N1718" s="77">
        <v>-1.2819739799901499</v>
      </c>
      <c r="O1718" s="77">
        <v>1.41713356513932E-3</v>
      </c>
      <c r="P1718" s="77">
        <v>-0.13637258054873799</v>
      </c>
      <c r="Q1718" s="77">
        <v>-0.13637258054873799</v>
      </c>
      <c r="R1718" s="77">
        <v>0</v>
      </c>
      <c r="S1718" s="77">
        <v>1.772339913142E-6</v>
      </c>
      <c r="T1718" s="77" t="s">
        <v>141</v>
      </c>
      <c r="U1718" s="105">
        <v>-4.1822004204378198E-2</v>
      </c>
      <c r="V1718" s="105">
        <v>-4.0552245443773297E-2</v>
      </c>
      <c r="W1718" s="101">
        <v>-1.2697511008021799E-3</v>
      </c>
    </row>
    <row r="1719" spans="2:23" x14ac:dyDescent="0.25">
      <c r="B1719" s="55" t="s">
        <v>116</v>
      </c>
      <c r="C1719" s="76" t="s">
        <v>139</v>
      </c>
      <c r="D1719" s="55" t="s">
        <v>73</v>
      </c>
      <c r="E1719" s="55" t="s">
        <v>142</v>
      </c>
      <c r="F1719" s="70">
        <v>604.19000000000005</v>
      </c>
      <c r="G1719" s="77">
        <v>56050</v>
      </c>
      <c r="H1719" s="77">
        <v>606.23</v>
      </c>
      <c r="I1719" s="77">
        <v>1</v>
      </c>
      <c r="J1719" s="77">
        <v>25.9419155496009</v>
      </c>
      <c r="K1719" s="77">
        <v>3.8494626592286002E-2</v>
      </c>
      <c r="L1719" s="77">
        <v>25.766600225950899</v>
      </c>
      <c r="M1719" s="77">
        <v>3.7976091708067101E-2</v>
      </c>
      <c r="N1719" s="77">
        <v>0.175315323649994</v>
      </c>
      <c r="O1719" s="77">
        <v>5.1853488421887495E-4</v>
      </c>
      <c r="P1719" s="77">
        <v>-4.7900800103219002E-5</v>
      </c>
      <c r="Q1719" s="77">
        <v>-4.7900800103217999E-5</v>
      </c>
      <c r="R1719" s="77">
        <v>0</v>
      </c>
      <c r="S1719" s="77">
        <v>1.3124499999999999E-13</v>
      </c>
      <c r="T1719" s="77" t="s">
        <v>141</v>
      </c>
      <c r="U1719" s="105">
        <v>-4.3347739384587899E-2</v>
      </c>
      <c r="V1719" s="105">
        <v>0</v>
      </c>
      <c r="W1719" s="101">
        <v>-4.33474778899322E-2</v>
      </c>
    </row>
    <row r="1720" spans="2:23" x14ac:dyDescent="0.25">
      <c r="B1720" s="55" t="s">
        <v>116</v>
      </c>
      <c r="C1720" s="76" t="s">
        <v>139</v>
      </c>
      <c r="D1720" s="55" t="s">
        <v>73</v>
      </c>
      <c r="E1720" s="55" t="s">
        <v>153</v>
      </c>
      <c r="F1720" s="70">
        <v>596.16999999999996</v>
      </c>
      <c r="G1720" s="77">
        <v>58350</v>
      </c>
      <c r="H1720" s="77">
        <v>595.54999999999995</v>
      </c>
      <c r="I1720" s="77">
        <v>1</v>
      </c>
      <c r="J1720" s="77">
        <v>-9.2256232256717592</v>
      </c>
      <c r="K1720" s="77">
        <v>6.0599832218262602E-3</v>
      </c>
      <c r="L1720" s="77">
        <v>-8.94100032703785</v>
      </c>
      <c r="M1720" s="77">
        <v>5.69183386358407E-3</v>
      </c>
      <c r="N1720" s="77">
        <v>-0.28462289863391099</v>
      </c>
      <c r="O1720" s="77">
        <v>3.6814935824218702E-4</v>
      </c>
      <c r="P1720" s="77">
        <v>7.6003101111005999E-5</v>
      </c>
      <c r="Q1720" s="77">
        <v>7.6003101111005999E-5</v>
      </c>
      <c r="R1720" s="77">
        <v>0</v>
      </c>
      <c r="S1720" s="77">
        <v>4.11285E-13</v>
      </c>
      <c r="T1720" s="77" t="s">
        <v>141</v>
      </c>
      <c r="U1720" s="105">
        <v>4.3892459357317899E-2</v>
      </c>
      <c r="V1720" s="105">
        <v>0</v>
      </c>
      <c r="W1720" s="101">
        <v>4.3892724137989503E-2</v>
      </c>
    </row>
    <row r="1721" spans="2:23" x14ac:dyDescent="0.25">
      <c r="B1721" s="55" t="s">
        <v>116</v>
      </c>
      <c r="C1721" s="76" t="s">
        <v>139</v>
      </c>
      <c r="D1721" s="55" t="s">
        <v>73</v>
      </c>
      <c r="E1721" s="55" t="s">
        <v>154</v>
      </c>
      <c r="F1721" s="70">
        <v>596.85</v>
      </c>
      <c r="G1721" s="77">
        <v>50050</v>
      </c>
      <c r="H1721" s="77">
        <v>598.82000000000005</v>
      </c>
      <c r="I1721" s="77">
        <v>1</v>
      </c>
      <c r="J1721" s="77">
        <v>32.252625051066502</v>
      </c>
      <c r="K1721" s="77">
        <v>6.0229422533443301E-2</v>
      </c>
      <c r="L1721" s="77">
        <v>33.031581175240298</v>
      </c>
      <c r="M1721" s="77">
        <v>6.3173842050822604E-2</v>
      </c>
      <c r="N1721" s="77">
        <v>-0.77895612417372995</v>
      </c>
      <c r="O1721" s="77">
        <v>-2.94441951737936E-3</v>
      </c>
      <c r="P1721" s="77">
        <v>-9.6168341459843404E-2</v>
      </c>
      <c r="Q1721" s="77">
        <v>-9.6168341459843404E-2</v>
      </c>
      <c r="R1721" s="77">
        <v>0</v>
      </c>
      <c r="S1721" s="77">
        <v>5.3547945915999999E-7</v>
      </c>
      <c r="T1721" s="77" t="s">
        <v>155</v>
      </c>
      <c r="U1721" s="105">
        <v>-0.225733477550219</v>
      </c>
      <c r="V1721" s="105">
        <v>0</v>
      </c>
      <c r="W1721" s="101">
        <v>-0.22573211581604699</v>
      </c>
    </row>
    <row r="1722" spans="2:23" x14ac:dyDescent="0.25">
      <c r="B1722" s="55" t="s">
        <v>116</v>
      </c>
      <c r="C1722" s="76" t="s">
        <v>139</v>
      </c>
      <c r="D1722" s="55" t="s">
        <v>73</v>
      </c>
      <c r="E1722" s="55" t="s">
        <v>154</v>
      </c>
      <c r="F1722" s="70">
        <v>596.85</v>
      </c>
      <c r="G1722" s="77">
        <v>51150</v>
      </c>
      <c r="H1722" s="77">
        <v>592.35</v>
      </c>
      <c r="I1722" s="77">
        <v>1</v>
      </c>
      <c r="J1722" s="77">
        <v>-111.77689174676701</v>
      </c>
      <c r="K1722" s="77">
        <v>0.43729257349989997</v>
      </c>
      <c r="L1722" s="77">
        <v>-111.272669368774</v>
      </c>
      <c r="M1722" s="77">
        <v>0.43335624319583699</v>
      </c>
      <c r="N1722" s="77">
        <v>-0.50422237799352398</v>
      </c>
      <c r="O1722" s="77">
        <v>3.93633030406322E-3</v>
      </c>
      <c r="P1722" s="77">
        <v>-4.02042390888524E-2</v>
      </c>
      <c r="Q1722" s="77">
        <v>-4.02042390888524E-2</v>
      </c>
      <c r="R1722" s="77">
        <v>0</v>
      </c>
      <c r="S1722" s="77">
        <v>5.6573329425000001E-8</v>
      </c>
      <c r="T1722" s="77" t="s">
        <v>155</v>
      </c>
      <c r="U1722" s="105">
        <v>7.1541297825135297E-2</v>
      </c>
      <c r="V1722" s="105">
        <v>0</v>
      </c>
      <c r="W1722" s="101">
        <v>7.1541729397053694E-2</v>
      </c>
    </row>
    <row r="1723" spans="2:23" x14ac:dyDescent="0.25">
      <c r="B1723" s="55" t="s">
        <v>116</v>
      </c>
      <c r="C1723" s="76" t="s">
        <v>139</v>
      </c>
      <c r="D1723" s="55" t="s">
        <v>73</v>
      </c>
      <c r="E1723" s="55" t="s">
        <v>154</v>
      </c>
      <c r="F1723" s="70">
        <v>596.85</v>
      </c>
      <c r="G1723" s="77">
        <v>51200</v>
      </c>
      <c r="H1723" s="77">
        <v>596.85</v>
      </c>
      <c r="I1723" s="77">
        <v>1</v>
      </c>
      <c r="J1723" s="77">
        <v>0</v>
      </c>
      <c r="K1723" s="77">
        <v>0</v>
      </c>
      <c r="L1723" s="77">
        <v>0</v>
      </c>
      <c r="M1723" s="77">
        <v>0</v>
      </c>
      <c r="N1723" s="77">
        <v>0</v>
      </c>
      <c r="O1723" s="77">
        <v>0</v>
      </c>
      <c r="P1723" s="77">
        <v>0</v>
      </c>
      <c r="Q1723" s="77">
        <v>0</v>
      </c>
      <c r="R1723" s="77">
        <v>0</v>
      </c>
      <c r="S1723" s="77">
        <v>0</v>
      </c>
      <c r="T1723" s="77" t="s">
        <v>156</v>
      </c>
      <c r="U1723" s="105">
        <v>0</v>
      </c>
      <c r="V1723" s="105">
        <v>0</v>
      </c>
      <c r="W1723" s="101">
        <v>0</v>
      </c>
    </row>
    <row r="1724" spans="2:23" x14ac:dyDescent="0.25">
      <c r="B1724" s="55" t="s">
        <v>116</v>
      </c>
      <c r="C1724" s="76" t="s">
        <v>139</v>
      </c>
      <c r="D1724" s="55" t="s">
        <v>73</v>
      </c>
      <c r="E1724" s="55" t="s">
        <v>120</v>
      </c>
      <c r="F1724" s="70">
        <v>598.82000000000005</v>
      </c>
      <c r="G1724" s="77">
        <v>50054</v>
      </c>
      <c r="H1724" s="77">
        <v>598.82000000000005</v>
      </c>
      <c r="I1724" s="77">
        <v>1</v>
      </c>
      <c r="J1724" s="77">
        <v>95.484900008782006</v>
      </c>
      <c r="K1724" s="77">
        <v>0</v>
      </c>
      <c r="L1724" s="77">
        <v>95.484900006331799</v>
      </c>
      <c r="M1724" s="77">
        <v>0</v>
      </c>
      <c r="N1724" s="77">
        <v>2.4502733180000001E-9</v>
      </c>
      <c r="O1724" s="77">
        <v>0</v>
      </c>
      <c r="P1724" s="77">
        <v>8.9147999999999998E-14</v>
      </c>
      <c r="Q1724" s="77">
        <v>8.9147000000000001E-14</v>
      </c>
      <c r="R1724" s="77">
        <v>0</v>
      </c>
      <c r="S1724" s="77">
        <v>0</v>
      </c>
      <c r="T1724" s="77" t="s">
        <v>156</v>
      </c>
      <c r="U1724" s="105">
        <v>0</v>
      </c>
      <c r="V1724" s="105">
        <v>0</v>
      </c>
      <c r="W1724" s="101">
        <v>0</v>
      </c>
    </row>
    <row r="1725" spans="2:23" x14ac:dyDescent="0.25">
      <c r="B1725" s="55" t="s">
        <v>116</v>
      </c>
      <c r="C1725" s="76" t="s">
        <v>139</v>
      </c>
      <c r="D1725" s="55" t="s">
        <v>73</v>
      </c>
      <c r="E1725" s="55" t="s">
        <v>120</v>
      </c>
      <c r="F1725" s="70">
        <v>598.82000000000005</v>
      </c>
      <c r="G1725" s="77">
        <v>50100</v>
      </c>
      <c r="H1725" s="77">
        <v>597.89</v>
      </c>
      <c r="I1725" s="77">
        <v>1</v>
      </c>
      <c r="J1725" s="77">
        <v>-89.199314776064298</v>
      </c>
      <c r="K1725" s="77">
        <v>6.3413446519459599E-2</v>
      </c>
      <c r="L1725" s="77">
        <v>-88.580589147251402</v>
      </c>
      <c r="M1725" s="77">
        <v>6.2536770566182995E-2</v>
      </c>
      <c r="N1725" s="77">
        <v>-0.61872562881284399</v>
      </c>
      <c r="O1725" s="77">
        <v>8.7667595327656797E-4</v>
      </c>
      <c r="P1725" s="77">
        <v>3.1623627051793397E-2</v>
      </c>
      <c r="Q1725" s="77">
        <v>3.16236270517933E-2</v>
      </c>
      <c r="R1725" s="77">
        <v>0</v>
      </c>
      <c r="S1725" s="77">
        <v>7.9704286900000007E-9</v>
      </c>
      <c r="T1725" s="77" t="s">
        <v>155</v>
      </c>
      <c r="U1725" s="105">
        <v>-5.0851394773183498E-2</v>
      </c>
      <c r="V1725" s="105">
        <v>0</v>
      </c>
      <c r="W1725" s="101">
        <v>-5.0851088012827401E-2</v>
      </c>
    </row>
    <row r="1726" spans="2:23" x14ac:dyDescent="0.25">
      <c r="B1726" s="55" t="s">
        <v>116</v>
      </c>
      <c r="C1726" s="76" t="s">
        <v>139</v>
      </c>
      <c r="D1726" s="55" t="s">
        <v>73</v>
      </c>
      <c r="E1726" s="55" t="s">
        <v>120</v>
      </c>
      <c r="F1726" s="70">
        <v>598.82000000000005</v>
      </c>
      <c r="G1726" s="77">
        <v>50900</v>
      </c>
      <c r="H1726" s="77">
        <v>598.12</v>
      </c>
      <c r="I1726" s="77">
        <v>1</v>
      </c>
      <c r="J1726" s="77">
        <v>-9.6951944359173492</v>
      </c>
      <c r="K1726" s="77">
        <v>6.6267740580921103E-3</v>
      </c>
      <c r="L1726" s="77">
        <v>-9.1423466208276398</v>
      </c>
      <c r="M1726" s="77">
        <v>5.8925663723427696E-3</v>
      </c>
      <c r="N1726" s="77">
        <v>-0.55284781508971004</v>
      </c>
      <c r="O1726" s="77">
        <v>7.3420768574933401E-4</v>
      </c>
      <c r="P1726" s="77">
        <v>6.87223920512464E-3</v>
      </c>
      <c r="Q1726" s="77">
        <v>6.87223920512464E-3</v>
      </c>
      <c r="R1726" s="77">
        <v>0</v>
      </c>
      <c r="S1726" s="77">
        <v>3.329550854E-9</v>
      </c>
      <c r="T1726" s="77" t="s">
        <v>155</v>
      </c>
      <c r="U1726" s="105">
        <v>5.2407803127581698E-2</v>
      </c>
      <c r="V1726" s="105">
        <v>0</v>
      </c>
      <c r="W1726" s="101">
        <v>5.2408119276950299E-2</v>
      </c>
    </row>
    <row r="1727" spans="2:23" x14ac:dyDescent="0.25">
      <c r="B1727" s="55" t="s">
        <v>116</v>
      </c>
      <c r="C1727" s="76" t="s">
        <v>139</v>
      </c>
      <c r="D1727" s="55" t="s">
        <v>73</v>
      </c>
      <c r="E1727" s="55" t="s">
        <v>157</v>
      </c>
      <c r="F1727" s="70">
        <v>598.82000000000005</v>
      </c>
      <c r="G1727" s="77">
        <v>50454</v>
      </c>
      <c r="H1727" s="77">
        <v>598.82000000000005</v>
      </c>
      <c r="I1727" s="77">
        <v>1</v>
      </c>
      <c r="J1727" s="77">
        <v>4.9174E-14</v>
      </c>
      <c r="K1727" s="77">
        <v>0</v>
      </c>
      <c r="L1727" s="77">
        <v>2.6854E-14</v>
      </c>
      <c r="M1727" s="77">
        <v>0</v>
      </c>
      <c r="N1727" s="77">
        <v>2.232E-14</v>
      </c>
      <c r="O1727" s="77">
        <v>0</v>
      </c>
      <c r="P1727" s="77">
        <v>2.2286999999999999E-14</v>
      </c>
      <c r="Q1727" s="77">
        <v>2.2286E-14</v>
      </c>
      <c r="R1727" s="77">
        <v>0</v>
      </c>
      <c r="S1727" s="77">
        <v>0</v>
      </c>
      <c r="T1727" s="77" t="s">
        <v>156</v>
      </c>
      <c r="U1727" s="105">
        <v>0</v>
      </c>
      <c r="V1727" s="105">
        <v>0</v>
      </c>
      <c r="W1727" s="101">
        <v>0</v>
      </c>
    </row>
    <row r="1728" spans="2:23" x14ac:dyDescent="0.25">
      <c r="B1728" s="55" t="s">
        <v>116</v>
      </c>
      <c r="C1728" s="76" t="s">
        <v>139</v>
      </c>
      <c r="D1728" s="55" t="s">
        <v>73</v>
      </c>
      <c r="E1728" s="55" t="s">
        <v>157</v>
      </c>
      <c r="F1728" s="70">
        <v>598.82000000000005</v>
      </c>
      <c r="G1728" s="77">
        <v>50604</v>
      </c>
      <c r="H1728" s="77">
        <v>598.82000000000005</v>
      </c>
      <c r="I1728" s="77">
        <v>1</v>
      </c>
      <c r="J1728" s="77">
        <v>9.8347000000000002E-14</v>
      </c>
      <c r="K1728" s="77">
        <v>0</v>
      </c>
      <c r="L1728" s="77">
        <v>5.3707000000000003E-14</v>
      </c>
      <c r="M1728" s="77">
        <v>0</v>
      </c>
      <c r="N1728" s="77">
        <v>4.464E-14</v>
      </c>
      <c r="O1728" s="77">
        <v>0</v>
      </c>
      <c r="P1728" s="77">
        <v>4.4573999999999999E-14</v>
      </c>
      <c r="Q1728" s="77">
        <v>4.4575000000000002E-14</v>
      </c>
      <c r="R1728" s="77">
        <v>0</v>
      </c>
      <c r="S1728" s="77">
        <v>0</v>
      </c>
      <c r="T1728" s="77" t="s">
        <v>156</v>
      </c>
      <c r="U1728" s="105">
        <v>0</v>
      </c>
      <c r="V1728" s="105">
        <v>0</v>
      </c>
      <c r="W1728" s="101">
        <v>0</v>
      </c>
    </row>
    <row r="1729" spans="2:23" x14ac:dyDescent="0.25">
      <c r="B1729" s="55" t="s">
        <v>116</v>
      </c>
      <c r="C1729" s="76" t="s">
        <v>139</v>
      </c>
      <c r="D1729" s="55" t="s">
        <v>73</v>
      </c>
      <c r="E1729" s="55" t="s">
        <v>158</v>
      </c>
      <c r="F1729" s="70">
        <v>597.89</v>
      </c>
      <c r="G1729" s="77">
        <v>50103</v>
      </c>
      <c r="H1729" s="77">
        <v>597.85</v>
      </c>
      <c r="I1729" s="77">
        <v>1</v>
      </c>
      <c r="J1729" s="77">
        <v>-6.0999068439190598</v>
      </c>
      <c r="K1729" s="77">
        <v>1.86044317522453E-4</v>
      </c>
      <c r="L1729" s="77">
        <v>-6.0999068812823998</v>
      </c>
      <c r="M1729" s="77">
        <v>1.8604431980158201E-4</v>
      </c>
      <c r="N1729" s="77">
        <v>3.7363337423999997E-8</v>
      </c>
      <c r="O1729" s="77">
        <v>-2.279129E-12</v>
      </c>
      <c r="P1729" s="77">
        <v>-7.1319300000000003E-13</v>
      </c>
      <c r="Q1729" s="77">
        <v>-7.1319300000000003E-13</v>
      </c>
      <c r="R1729" s="77">
        <v>0</v>
      </c>
      <c r="S1729" s="77">
        <v>0</v>
      </c>
      <c r="T1729" s="77" t="s">
        <v>156</v>
      </c>
      <c r="U1729" s="105">
        <v>1.3191076799999999E-10</v>
      </c>
      <c r="V1729" s="105">
        <v>0</v>
      </c>
      <c r="W1729" s="101">
        <v>1.3191156375E-10</v>
      </c>
    </row>
    <row r="1730" spans="2:23" x14ac:dyDescent="0.25">
      <c r="B1730" s="55" t="s">
        <v>116</v>
      </c>
      <c r="C1730" s="76" t="s">
        <v>139</v>
      </c>
      <c r="D1730" s="55" t="s">
        <v>73</v>
      </c>
      <c r="E1730" s="55" t="s">
        <v>158</v>
      </c>
      <c r="F1730" s="70">
        <v>597.89</v>
      </c>
      <c r="G1730" s="77">
        <v>50200</v>
      </c>
      <c r="H1730" s="77">
        <v>596.87</v>
      </c>
      <c r="I1730" s="77">
        <v>1</v>
      </c>
      <c r="J1730" s="77">
        <v>-45.968447208396597</v>
      </c>
      <c r="K1730" s="77">
        <v>3.5077429103268901E-2</v>
      </c>
      <c r="L1730" s="77">
        <v>-45.348813335373897</v>
      </c>
      <c r="M1730" s="77">
        <v>3.4138146857381403E-2</v>
      </c>
      <c r="N1730" s="77">
        <v>-0.61963387302262396</v>
      </c>
      <c r="O1730" s="77">
        <v>9.3928224588756795E-4</v>
      </c>
      <c r="P1730" s="77">
        <v>3.1623627052155601E-2</v>
      </c>
      <c r="Q1730" s="77">
        <v>3.1623627052155601E-2</v>
      </c>
      <c r="R1730" s="77">
        <v>0</v>
      </c>
      <c r="S1730" s="77">
        <v>1.6600892879999999E-8</v>
      </c>
      <c r="T1730" s="77" t="s">
        <v>155</v>
      </c>
      <c r="U1730" s="105">
        <v>-7.0918122434749098E-2</v>
      </c>
      <c r="V1730" s="105">
        <v>0</v>
      </c>
      <c r="W1730" s="101">
        <v>-7.0917694622127894E-2</v>
      </c>
    </row>
    <row r="1731" spans="2:23" x14ac:dyDescent="0.25">
      <c r="B1731" s="55" t="s">
        <v>116</v>
      </c>
      <c r="C1731" s="76" t="s">
        <v>139</v>
      </c>
      <c r="D1731" s="55" t="s">
        <v>73</v>
      </c>
      <c r="E1731" s="55" t="s">
        <v>159</v>
      </c>
      <c r="F1731" s="70">
        <v>596.94000000000005</v>
      </c>
      <c r="G1731" s="77">
        <v>50800</v>
      </c>
      <c r="H1731" s="77">
        <v>597.87</v>
      </c>
      <c r="I1731" s="77">
        <v>1</v>
      </c>
      <c r="J1731" s="77">
        <v>7.4824960796399704</v>
      </c>
      <c r="K1731" s="77">
        <v>2.8419380672535599E-3</v>
      </c>
      <c r="L1731" s="77">
        <v>8.0382422572931098</v>
      </c>
      <c r="M1731" s="77">
        <v>3.2797730666727001E-3</v>
      </c>
      <c r="N1731" s="77">
        <v>-0.55574617765314405</v>
      </c>
      <c r="O1731" s="77">
        <v>-4.3783499941913801E-4</v>
      </c>
      <c r="P1731" s="77">
        <v>-2.47631249111184E-3</v>
      </c>
      <c r="Q1731" s="77">
        <v>-2.4763124911118301E-3</v>
      </c>
      <c r="R1731" s="77">
        <v>0</v>
      </c>
      <c r="S1731" s="77">
        <v>3.11266592E-10</v>
      </c>
      <c r="T1731" s="77" t="s">
        <v>155</v>
      </c>
      <c r="U1731" s="105">
        <v>0.255279127389405</v>
      </c>
      <c r="V1731" s="105">
        <v>0</v>
      </c>
      <c r="W1731" s="101">
        <v>0.25528066735731297</v>
      </c>
    </row>
    <row r="1732" spans="2:23" x14ac:dyDescent="0.25">
      <c r="B1732" s="55" t="s">
        <v>116</v>
      </c>
      <c r="C1732" s="76" t="s">
        <v>139</v>
      </c>
      <c r="D1732" s="55" t="s">
        <v>73</v>
      </c>
      <c r="E1732" s="55" t="s">
        <v>160</v>
      </c>
      <c r="F1732" s="70">
        <v>596.87</v>
      </c>
      <c r="G1732" s="77">
        <v>50150</v>
      </c>
      <c r="H1732" s="77">
        <v>596.94000000000005</v>
      </c>
      <c r="I1732" s="77">
        <v>1</v>
      </c>
      <c r="J1732" s="77">
        <v>2.1039287199958698</v>
      </c>
      <c r="K1732" s="77">
        <v>2.3106413827059001E-5</v>
      </c>
      <c r="L1732" s="77">
        <v>2.6599006949247199</v>
      </c>
      <c r="M1732" s="77">
        <v>3.6931874309814003E-5</v>
      </c>
      <c r="N1732" s="77">
        <v>-0.55597197492884598</v>
      </c>
      <c r="O1732" s="77">
        <v>-1.3825460482756E-5</v>
      </c>
      <c r="P1732" s="77">
        <v>-2.4763124914274201E-3</v>
      </c>
      <c r="Q1732" s="77">
        <v>-2.4763124914274101E-3</v>
      </c>
      <c r="R1732" s="77">
        <v>0</v>
      </c>
      <c r="S1732" s="77">
        <v>3.2009685E-11</v>
      </c>
      <c r="T1732" s="77" t="s">
        <v>155</v>
      </c>
      <c r="U1732" s="105">
        <v>3.0665551755587599E-2</v>
      </c>
      <c r="V1732" s="105">
        <v>0</v>
      </c>
      <c r="W1732" s="101">
        <v>3.06657367451167E-2</v>
      </c>
    </row>
    <row r="1733" spans="2:23" x14ac:dyDescent="0.25">
      <c r="B1733" s="55" t="s">
        <v>116</v>
      </c>
      <c r="C1733" s="76" t="s">
        <v>139</v>
      </c>
      <c r="D1733" s="55" t="s">
        <v>73</v>
      </c>
      <c r="E1733" s="55" t="s">
        <v>160</v>
      </c>
      <c r="F1733" s="70">
        <v>596.87</v>
      </c>
      <c r="G1733" s="77">
        <v>50250</v>
      </c>
      <c r="H1733" s="77">
        <v>591.70000000000005</v>
      </c>
      <c r="I1733" s="77">
        <v>1</v>
      </c>
      <c r="J1733" s="77">
        <v>-83.747050817700398</v>
      </c>
      <c r="K1733" s="77">
        <v>0.34625987786510698</v>
      </c>
      <c r="L1733" s="77">
        <v>-84.251854370625196</v>
      </c>
      <c r="M1733" s="77">
        <v>0.35044677201657198</v>
      </c>
      <c r="N1733" s="77">
        <v>0.50480355292480406</v>
      </c>
      <c r="O1733" s="77">
        <v>-4.1868941514644504E-3</v>
      </c>
      <c r="P1733" s="77">
        <v>4.0204239088428101E-2</v>
      </c>
      <c r="Q1733" s="77">
        <v>4.0204239088427997E-2</v>
      </c>
      <c r="R1733" s="77">
        <v>0</v>
      </c>
      <c r="S1733" s="77">
        <v>7.9800722104000001E-8</v>
      </c>
      <c r="T1733" s="77" t="s">
        <v>155</v>
      </c>
      <c r="U1733" s="105">
        <v>0.121625977818166</v>
      </c>
      <c r="V1733" s="105">
        <v>0</v>
      </c>
      <c r="W1733" s="101">
        <v>0.121626711525244</v>
      </c>
    </row>
    <row r="1734" spans="2:23" x14ac:dyDescent="0.25">
      <c r="B1734" s="55" t="s">
        <v>116</v>
      </c>
      <c r="C1734" s="76" t="s">
        <v>139</v>
      </c>
      <c r="D1734" s="55" t="s">
        <v>73</v>
      </c>
      <c r="E1734" s="55" t="s">
        <v>160</v>
      </c>
      <c r="F1734" s="70">
        <v>596.87</v>
      </c>
      <c r="G1734" s="77">
        <v>50900</v>
      </c>
      <c r="H1734" s="77">
        <v>598.12</v>
      </c>
      <c r="I1734" s="77">
        <v>1</v>
      </c>
      <c r="J1734" s="77">
        <v>12.6188081050931</v>
      </c>
      <c r="K1734" s="77">
        <v>1.5206877368346999E-2</v>
      </c>
      <c r="L1734" s="77">
        <v>12.8604889418515</v>
      </c>
      <c r="M1734" s="77">
        <v>1.5794952791142899E-2</v>
      </c>
      <c r="N1734" s="77">
        <v>-0.24168083675847901</v>
      </c>
      <c r="O1734" s="77">
        <v>-5.8807542279588605E-4</v>
      </c>
      <c r="P1734" s="77">
        <v>-4.4793060408303102E-3</v>
      </c>
      <c r="Q1734" s="77">
        <v>-4.4793060408303102E-3</v>
      </c>
      <c r="R1734" s="77">
        <v>0</v>
      </c>
      <c r="S1734" s="77">
        <v>1.9161294389999999E-9</v>
      </c>
      <c r="T1734" s="77" t="s">
        <v>156</v>
      </c>
      <c r="U1734" s="105">
        <v>-4.9271078795329298E-2</v>
      </c>
      <c r="V1734" s="105">
        <v>0</v>
      </c>
      <c r="W1734" s="101">
        <v>-4.9270781568208098E-2</v>
      </c>
    </row>
    <row r="1735" spans="2:23" x14ac:dyDescent="0.25">
      <c r="B1735" s="55" t="s">
        <v>116</v>
      </c>
      <c r="C1735" s="76" t="s">
        <v>139</v>
      </c>
      <c r="D1735" s="55" t="s">
        <v>73</v>
      </c>
      <c r="E1735" s="55" t="s">
        <v>160</v>
      </c>
      <c r="F1735" s="70">
        <v>596.87</v>
      </c>
      <c r="G1735" s="77">
        <v>53050</v>
      </c>
      <c r="H1735" s="77">
        <v>606.87</v>
      </c>
      <c r="I1735" s="77">
        <v>1</v>
      </c>
      <c r="J1735" s="77">
        <v>46.522589714026999</v>
      </c>
      <c r="K1735" s="77">
        <v>0.434385316687528</v>
      </c>
      <c r="L1735" s="77">
        <v>46.8444343012155</v>
      </c>
      <c r="M1735" s="77">
        <v>0.44041628571767899</v>
      </c>
      <c r="N1735" s="77">
        <v>-0.32184458718846298</v>
      </c>
      <c r="O1735" s="77">
        <v>-6.0309690301510099E-3</v>
      </c>
      <c r="P1735" s="77">
        <v>-1.6249935035477401E-3</v>
      </c>
      <c r="Q1735" s="77">
        <v>-1.6249935035477299E-3</v>
      </c>
      <c r="R1735" s="77">
        <v>0</v>
      </c>
      <c r="S1735" s="77">
        <v>5.2996920000000004E-10</v>
      </c>
      <c r="T1735" s="77" t="s">
        <v>155</v>
      </c>
      <c r="U1735" s="105">
        <v>-0.41141345829235398</v>
      </c>
      <c r="V1735" s="105">
        <v>0</v>
      </c>
      <c r="W1735" s="101">
        <v>-0.41141097644619201</v>
      </c>
    </row>
    <row r="1736" spans="2:23" x14ac:dyDescent="0.25">
      <c r="B1736" s="55" t="s">
        <v>116</v>
      </c>
      <c r="C1736" s="76" t="s">
        <v>139</v>
      </c>
      <c r="D1736" s="55" t="s">
        <v>73</v>
      </c>
      <c r="E1736" s="55" t="s">
        <v>161</v>
      </c>
      <c r="F1736" s="70">
        <v>591.70000000000005</v>
      </c>
      <c r="G1736" s="77">
        <v>50300</v>
      </c>
      <c r="H1736" s="77">
        <v>591.6</v>
      </c>
      <c r="I1736" s="77">
        <v>1</v>
      </c>
      <c r="J1736" s="77">
        <v>-2.3272206098954902</v>
      </c>
      <c r="K1736" s="77">
        <v>7.5281785163000005E-5</v>
      </c>
      <c r="L1736" s="77">
        <v>-2.8341351763866198</v>
      </c>
      <c r="M1736" s="77">
        <v>1.1164927855264499E-4</v>
      </c>
      <c r="N1736" s="77">
        <v>0.50691456649112998</v>
      </c>
      <c r="O1736" s="77">
        <v>-3.6367493389645003E-5</v>
      </c>
      <c r="P1736" s="77">
        <v>4.0204239088597403E-2</v>
      </c>
      <c r="Q1736" s="77">
        <v>4.0204239088597299E-2</v>
      </c>
      <c r="R1736" s="77">
        <v>0</v>
      </c>
      <c r="S1736" s="77">
        <v>2.2467693686000001E-8</v>
      </c>
      <c r="T1736" s="77" t="s">
        <v>155</v>
      </c>
      <c r="U1736" s="105">
        <v>2.9174629185141299E-2</v>
      </c>
      <c r="V1736" s="105">
        <v>0</v>
      </c>
      <c r="W1736" s="101">
        <v>2.9174805180700099E-2</v>
      </c>
    </row>
    <row r="1737" spans="2:23" x14ac:dyDescent="0.25">
      <c r="B1737" s="55" t="s">
        <v>116</v>
      </c>
      <c r="C1737" s="76" t="s">
        <v>139</v>
      </c>
      <c r="D1737" s="55" t="s">
        <v>73</v>
      </c>
      <c r="E1737" s="55" t="s">
        <v>162</v>
      </c>
      <c r="F1737" s="70">
        <v>591.6</v>
      </c>
      <c r="G1737" s="77">
        <v>51150</v>
      </c>
      <c r="H1737" s="77">
        <v>592.35</v>
      </c>
      <c r="I1737" s="77">
        <v>1</v>
      </c>
      <c r="J1737" s="77">
        <v>25.843190582387301</v>
      </c>
      <c r="K1737" s="77">
        <v>1.9101096285059099E-2</v>
      </c>
      <c r="L1737" s="77">
        <v>25.336628742896</v>
      </c>
      <c r="M1737" s="77">
        <v>1.83596200231828E-2</v>
      </c>
      <c r="N1737" s="77">
        <v>0.506561839491249</v>
      </c>
      <c r="O1737" s="77">
        <v>7.4147626187621605E-4</v>
      </c>
      <c r="P1737" s="77">
        <v>4.0204239088597403E-2</v>
      </c>
      <c r="Q1737" s="77">
        <v>4.0204239088597299E-2</v>
      </c>
      <c r="R1737" s="77">
        <v>0</v>
      </c>
      <c r="S1737" s="77">
        <v>4.6228492044E-8</v>
      </c>
      <c r="T1737" s="77" t="s">
        <v>155</v>
      </c>
      <c r="U1737" s="105">
        <v>5.9014030505736503E-2</v>
      </c>
      <c r="V1737" s="105">
        <v>0</v>
      </c>
      <c r="W1737" s="101">
        <v>5.90143865070831E-2</v>
      </c>
    </row>
    <row r="1738" spans="2:23" x14ac:dyDescent="0.25">
      <c r="B1738" s="55" t="s">
        <v>116</v>
      </c>
      <c r="C1738" s="76" t="s">
        <v>139</v>
      </c>
      <c r="D1738" s="55" t="s">
        <v>73</v>
      </c>
      <c r="E1738" s="55" t="s">
        <v>163</v>
      </c>
      <c r="F1738" s="70">
        <v>599.30999999999995</v>
      </c>
      <c r="G1738" s="77">
        <v>50354</v>
      </c>
      <c r="H1738" s="77">
        <v>599.30999999999995</v>
      </c>
      <c r="I1738" s="77">
        <v>1</v>
      </c>
      <c r="J1738" s="77">
        <v>0</v>
      </c>
      <c r="K1738" s="77">
        <v>0</v>
      </c>
      <c r="L1738" s="77">
        <v>0</v>
      </c>
      <c r="M1738" s="77">
        <v>0</v>
      </c>
      <c r="N1738" s="77">
        <v>0</v>
      </c>
      <c r="O1738" s="77">
        <v>0</v>
      </c>
      <c r="P1738" s="77">
        <v>0</v>
      </c>
      <c r="Q1738" s="77">
        <v>0</v>
      </c>
      <c r="R1738" s="77">
        <v>0</v>
      </c>
      <c r="S1738" s="77">
        <v>0</v>
      </c>
      <c r="T1738" s="77" t="s">
        <v>156</v>
      </c>
      <c r="U1738" s="105">
        <v>0</v>
      </c>
      <c r="V1738" s="105">
        <v>0</v>
      </c>
      <c r="W1738" s="101">
        <v>0</v>
      </c>
    </row>
    <row r="1739" spans="2:23" x14ac:dyDescent="0.25">
      <c r="B1739" s="55" t="s">
        <v>116</v>
      </c>
      <c r="C1739" s="76" t="s">
        <v>139</v>
      </c>
      <c r="D1739" s="55" t="s">
        <v>73</v>
      </c>
      <c r="E1739" s="55" t="s">
        <v>163</v>
      </c>
      <c r="F1739" s="70">
        <v>599.30999999999995</v>
      </c>
      <c r="G1739" s="77">
        <v>50900</v>
      </c>
      <c r="H1739" s="77">
        <v>598.12</v>
      </c>
      <c r="I1739" s="77">
        <v>1</v>
      </c>
      <c r="J1739" s="77">
        <v>-118.69548309874</v>
      </c>
      <c r="K1739" s="77">
        <v>0.111300079893543</v>
      </c>
      <c r="L1739" s="77">
        <v>-119.177813433804</v>
      </c>
      <c r="M1739" s="77">
        <v>0.11220647459741501</v>
      </c>
      <c r="N1739" s="77">
        <v>0.482330335063552</v>
      </c>
      <c r="O1739" s="77">
        <v>-9.0639470387179704E-4</v>
      </c>
      <c r="P1739" s="77">
        <v>-1.6418135564825599E-3</v>
      </c>
      <c r="Q1739" s="77">
        <v>-1.6418135564825599E-3</v>
      </c>
      <c r="R1739" s="77">
        <v>0</v>
      </c>
      <c r="S1739" s="77">
        <v>2.1294858999999999E-11</v>
      </c>
      <c r="T1739" s="77" t="s">
        <v>155</v>
      </c>
      <c r="U1739" s="105">
        <v>3.1300993596995501E-2</v>
      </c>
      <c r="V1739" s="105">
        <v>0</v>
      </c>
      <c r="W1739" s="101">
        <v>3.1301182419819003E-2</v>
      </c>
    </row>
    <row r="1740" spans="2:23" x14ac:dyDescent="0.25">
      <c r="B1740" s="55" t="s">
        <v>116</v>
      </c>
      <c r="C1740" s="76" t="s">
        <v>139</v>
      </c>
      <c r="D1740" s="55" t="s">
        <v>73</v>
      </c>
      <c r="E1740" s="55" t="s">
        <v>163</v>
      </c>
      <c r="F1740" s="70">
        <v>599.30999999999995</v>
      </c>
      <c r="G1740" s="77">
        <v>53200</v>
      </c>
      <c r="H1740" s="77">
        <v>603.58000000000004</v>
      </c>
      <c r="I1740" s="77">
        <v>1</v>
      </c>
      <c r="J1740" s="77">
        <v>67.884143445989906</v>
      </c>
      <c r="K1740" s="77">
        <v>0.22257880978641401</v>
      </c>
      <c r="L1740" s="77">
        <v>68.364440271447805</v>
      </c>
      <c r="M1740" s="77">
        <v>0.22573955030225001</v>
      </c>
      <c r="N1740" s="77">
        <v>-0.48029682545786001</v>
      </c>
      <c r="O1740" s="77">
        <v>-3.1607405158352998E-3</v>
      </c>
      <c r="P1740" s="77">
        <v>1.64181355642398E-3</v>
      </c>
      <c r="Q1740" s="77">
        <v>1.64181355642397E-3</v>
      </c>
      <c r="R1740" s="77">
        <v>0</v>
      </c>
      <c r="S1740" s="77">
        <v>1.3019515000000001E-10</v>
      </c>
      <c r="T1740" s="77" t="s">
        <v>155</v>
      </c>
      <c r="U1740" s="105">
        <v>0.14985586515854901</v>
      </c>
      <c r="V1740" s="105">
        <v>0</v>
      </c>
      <c r="W1740" s="101">
        <v>0.14985676916204299</v>
      </c>
    </row>
    <row r="1741" spans="2:23" x14ac:dyDescent="0.25">
      <c r="B1741" s="55" t="s">
        <v>116</v>
      </c>
      <c r="C1741" s="76" t="s">
        <v>139</v>
      </c>
      <c r="D1741" s="55" t="s">
        <v>73</v>
      </c>
      <c r="E1741" s="55" t="s">
        <v>164</v>
      </c>
      <c r="F1741" s="70">
        <v>599.30999999999995</v>
      </c>
      <c r="G1741" s="77">
        <v>50404</v>
      </c>
      <c r="H1741" s="77">
        <v>599.30999999999995</v>
      </c>
      <c r="I1741" s="77">
        <v>1</v>
      </c>
      <c r="J1741" s="77">
        <v>0</v>
      </c>
      <c r="K1741" s="77">
        <v>0</v>
      </c>
      <c r="L1741" s="77">
        <v>0</v>
      </c>
      <c r="M1741" s="77">
        <v>0</v>
      </c>
      <c r="N1741" s="77">
        <v>0</v>
      </c>
      <c r="O1741" s="77">
        <v>0</v>
      </c>
      <c r="P1741" s="77">
        <v>0</v>
      </c>
      <c r="Q1741" s="77">
        <v>0</v>
      </c>
      <c r="R1741" s="77">
        <v>0</v>
      </c>
      <c r="S1741" s="77">
        <v>0</v>
      </c>
      <c r="T1741" s="77" t="s">
        <v>156</v>
      </c>
      <c r="U1741" s="105">
        <v>0</v>
      </c>
      <c r="V1741" s="105">
        <v>0</v>
      </c>
      <c r="W1741" s="101">
        <v>0</v>
      </c>
    </row>
    <row r="1742" spans="2:23" x14ac:dyDescent="0.25">
      <c r="B1742" s="55" t="s">
        <v>116</v>
      </c>
      <c r="C1742" s="76" t="s">
        <v>139</v>
      </c>
      <c r="D1742" s="55" t="s">
        <v>73</v>
      </c>
      <c r="E1742" s="55" t="s">
        <v>165</v>
      </c>
      <c r="F1742" s="70">
        <v>598.82000000000005</v>
      </c>
      <c r="G1742" s="77">
        <v>50499</v>
      </c>
      <c r="H1742" s="77">
        <v>598.82000000000005</v>
      </c>
      <c r="I1742" s="77">
        <v>1</v>
      </c>
      <c r="J1742" s="77">
        <v>-3.9338899999999998E-13</v>
      </c>
      <c r="K1742" s="77">
        <v>0</v>
      </c>
      <c r="L1742" s="77">
        <v>-2.1482900000000001E-13</v>
      </c>
      <c r="M1742" s="77">
        <v>0</v>
      </c>
      <c r="N1742" s="77">
        <v>-1.7856E-13</v>
      </c>
      <c r="O1742" s="77">
        <v>0</v>
      </c>
      <c r="P1742" s="77">
        <v>-1.78295E-13</v>
      </c>
      <c r="Q1742" s="77">
        <v>-1.78295E-13</v>
      </c>
      <c r="R1742" s="77">
        <v>0</v>
      </c>
      <c r="S1742" s="77">
        <v>0</v>
      </c>
      <c r="T1742" s="77" t="s">
        <v>156</v>
      </c>
      <c r="U1742" s="105">
        <v>0</v>
      </c>
      <c r="V1742" s="105">
        <v>0</v>
      </c>
      <c r="W1742" s="101">
        <v>0</v>
      </c>
    </row>
    <row r="1743" spans="2:23" x14ac:dyDescent="0.25">
      <c r="B1743" s="55" t="s">
        <v>116</v>
      </c>
      <c r="C1743" s="76" t="s">
        <v>139</v>
      </c>
      <c r="D1743" s="55" t="s">
        <v>73</v>
      </c>
      <c r="E1743" s="55" t="s">
        <v>165</v>
      </c>
      <c r="F1743" s="70">
        <v>598.82000000000005</v>
      </c>
      <c r="G1743" s="77">
        <v>50554</v>
      </c>
      <c r="H1743" s="77">
        <v>598.82000000000005</v>
      </c>
      <c r="I1743" s="77">
        <v>1</v>
      </c>
      <c r="J1743" s="77">
        <v>-4.9174E-14</v>
      </c>
      <c r="K1743" s="77">
        <v>0</v>
      </c>
      <c r="L1743" s="77">
        <v>-2.6854E-14</v>
      </c>
      <c r="M1743" s="77">
        <v>0</v>
      </c>
      <c r="N1743" s="77">
        <v>-2.232E-14</v>
      </c>
      <c r="O1743" s="77">
        <v>0</v>
      </c>
      <c r="P1743" s="77">
        <v>-2.2286999999999999E-14</v>
      </c>
      <c r="Q1743" s="77">
        <v>-2.2286E-14</v>
      </c>
      <c r="R1743" s="77">
        <v>0</v>
      </c>
      <c r="S1743" s="77">
        <v>0</v>
      </c>
      <c r="T1743" s="77" t="s">
        <v>156</v>
      </c>
      <c r="U1743" s="105">
        <v>0</v>
      </c>
      <c r="V1743" s="105">
        <v>0</v>
      </c>
      <c r="W1743" s="101">
        <v>0</v>
      </c>
    </row>
    <row r="1744" spans="2:23" x14ac:dyDescent="0.25">
      <c r="B1744" s="55" t="s">
        <v>116</v>
      </c>
      <c r="C1744" s="76" t="s">
        <v>139</v>
      </c>
      <c r="D1744" s="55" t="s">
        <v>73</v>
      </c>
      <c r="E1744" s="55" t="s">
        <v>166</v>
      </c>
      <c r="F1744" s="70">
        <v>598.82000000000005</v>
      </c>
      <c r="G1744" s="77">
        <v>50604</v>
      </c>
      <c r="H1744" s="77">
        <v>598.82000000000005</v>
      </c>
      <c r="I1744" s="77">
        <v>1</v>
      </c>
      <c r="J1744" s="77">
        <v>-4.9174E-14</v>
      </c>
      <c r="K1744" s="77">
        <v>0</v>
      </c>
      <c r="L1744" s="77">
        <v>-2.6854E-14</v>
      </c>
      <c r="M1744" s="77">
        <v>0</v>
      </c>
      <c r="N1744" s="77">
        <v>-2.232E-14</v>
      </c>
      <c r="O1744" s="77">
        <v>0</v>
      </c>
      <c r="P1744" s="77">
        <v>-2.2286999999999999E-14</v>
      </c>
      <c r="Q1744" s="77">
        <v>-2.2286E-14</v>
      </c>
      <c r="R1744" s="77">
        <v>0</v>
      </c>
      <c r="S1744" s="77">
        <v>0</v>
      </c>
      <c r="T1744" s="77" t="s">
        <v>156</v>
      </c>
      <c r="U1744" s="105">
        <v>0</v>
      </c>
      <c r="V1744" s="105">
        <v>0</v>
      </c>
      <c r="W1744" s="101">
        <v>0</v>
      </c>
    </row>
    <row r="1745" spans="2:23" x14ac:dyDescent="0.25">
      <c r="B1745" s="55" t="s">
        <v>116</v>
      </c>
      <c r="C1745" s="76" t="s">
        <v>139</v>
      </c>
      <c r="D1745" s="55" t="s">
        <v>73</v>
      </c>
      <c r="E1745" s="55" t="s">
        <v>167</v>
      </c>
      <c r="F1745" s="70">
        <v>597.29</v>
      </c>
      <c r="G1745" s="77">
        <v>50750</v>
      </c>
      <c r="H1745" s="77">
        <v>597.66</v>
      </c>
      <c r="I1745" s="77">
        <v>1</v>
      </c>
      <c r="J1745" s="77">
        <v>14.9915932232916</v>
      </c>
      <c r="K1745" s="77">
        <v>5.3714740302061503E-3</v>
      </c>
      <c r="L1745" s="77">
        <v>15.486343440232099</v>
      </c>
      <c r="M1745" s="77">
        <v>5.7318613122567599E-3</v>
      </c>
      <c r="N1745" s="77">
        <v>-0.494750216940465</v>
      </c>
      <c r="O1745" s="77">
        <v>-3.6038728205060801E-4</v>
      </c>
      <c r="P1745" s="77">
        <v>-1.01065179378848E-3</v>
      </c>
      <c r="Q1745" s="77">
        <v>-1.0106517937884701E-3</v>
      </c>
      <c r="R1745" s="77">
        <v>0</v>
      </c>
      <c r="S1745" s="77">
        <v>2.4411867000000001E-11</v>
      </c>
      <c r="T1745" s="77" t="s">
        <v>155</v>
      </c>
      <c r="U1745" s="105">
        <v>-3.2264811075212799E-2</v>
      </c>
      <c r="V1745" s="105">
        <v>0</v>
      </c>
      <c r="W1745" s="101">
        <v>-3.2264616438173202E-2</v>
      </c>
    </row>
    <row r="1746" spans="2:23" x14ac:dyDescent="0.25">
      <c r="B1746" s="55" t="s">
        <v>116</v>
      </c>
      <c r="C1746" s="76" t="s">
        <v>139</v>
      </c>
      <c r="D1746" s="55" t="s">
        <v>73</v>
      </c>
      <c r="E1746" s="55" t="s">
        <v>167</v>
      </c>
      <c r="F1746" s="70">
        <v>597.29</v>
      </c>
      <c r="G1746" s="77">
        <v>50800</v>
      </c>
      <c r="H1746" s="77">
        <v>597.87</v>
      </c>
      <c r="I1746" s="77">
        <v>1</v>
      </c>
      <c r="J1746" s="77">
        <v>23.622502433745101</v>
      </c>
      <c r="K1746" s="77">
        <v>1.0435023017043899E-2</v>
      </c>
      <c r="L1746" s="77">
        <v>23.127788575474401</v>
      </c>
      <c r="M1746" s="77">
        <v>1.00025291021275E-2</v>
      </c>
      <c r="N1746" s="77">
        <v>0.49471385827066799</v>
      </c>
      <c r="O1746" s="77">
        <v>4.3249391491636798E-4</v>
      </c>
      <c r="P1746" s="77">
        <v>1.01065179365022E-3</v>
      </c>
      <c r="Q1746" s="77">
        <v>1.01065179365022E-3</v>
      </c>
      <c r="R1746" s="77">
        <v>0</v>
      </c>
      <c r="S1746" s="77">
        <v>1.9100499000000001E-11</v>
      </c>
      <c r="T1746" s="77" t="s">
        <v>155</v>
      </c>
      <c r="U1746" s="105">
        <v>-2.8484324121284599E-2</v>
      </c>
      <c r="V1746" s="105">
        <v>0</v>
      </c>
      <c r="W1746" s="101">
        <v>-2.8484152289981801E-2</v>
      </c>
    </row>
    <row r="1747" spans="2:23" x14ac:dyDescent="0.25">
      <c r="B1747" s="55" t="s">
        <v>116</v>
      </c>
      <c r="C1747" s="76" t="s">
        <v>139</v>
      </c>
      <c r="D1747" s="55" t="s">
        <v>73</v>
      </c>
      <c r="E1747" s="55" t="s">
        <v>168</v>
      </c>
      <c r="F1747" s="70">
        <v>597.94000000000005</v>
      </c>
      <c r="G1747" s="77">
        <v>50750</v>
      </c>
      <c r="H1747" s="77">
        <v>597.66</v>
      </c>
      <c r="I1747" s="77">
        <v>1</v>
      </c>
      <c r="J1747" s="77">
        <v>-33.298193327498701</v>
      </c>
      <c r="K1747" s="77">
        <v>8.4266495594536601E-3</v>
      </c>
      <c r="L1747" s="77">
        <v>-33.792637527332403</v>
      </c>
      <c r="M1747" s="77">
        <v>8.6787618680079209E-3</v>
      </c>
      <c r="N1747" s="77">
        <v>0.494444199833666</v>
      </c>
      <c r="O1747" s="77">
        <v>-2.5211230855426501E-4</v>
      </c>
      <c r="P1747" s="77">
        <v>1.01065179378848E-3</v>
      </c>
      <c r="Q1747" s="77">
        <v>1.0106517937884701E-3</v>
      </c>
      <c r="R1747" s="77">
        <v>0</v>
      </c>
      <c r="S1747" s="77">
        <v>7.7627700000000005E-12</v>
      </c>
      <c r="T1747" s="77" t="s">
        <v>155</v>
      </c>
      <c r="U1747" s="105">
        <v>-1.2268362100270601E-2</v>
      </c>
      <c r="V1747" s="105">
        <v>0</v>
      </c>
      <c r="W1747" s="101">
        <v>-1.22682880915409E-2</v>
      </c>
    </row>
    <row r="1748" spans="2:23" x14ac:dyDescent="0.25">
      <c r="B1748" s="55" t="s">
        <v>116</v>
      </c>
      <c r="C1748" s="76" t="s">
        <v>139</v>
      </c>
      <c r="D1748" s="55" t="s">
        <v>73</v>
      </c>
      <c r="E1748" s="55" t="s">
        <v>168</v>
      </c>
      <c r="F1748" s="70">
        <v>597.94000000000005</v>
      </c>
      <c r="G1748" s="77">
        <v>50950</v>
      </c>
      <c r="H1748" s="77">
        <v>598.63</v>
      </c>
      <c r="I1748" s="77">
        <v>1</v>
      </c>
      <c r="J1748" s="77">
        <v>68.189819745493097</v>
      </c>
      <c r="K1748" s="77">
        <v>4.0918693348921099E-2</v>
      </c>
      <c r="L1748" s="77">
        <v>68.683840622058497</v>
      </c>
      <c r="M1748" s="77">
        <v>4.1513735670847797E-2</v>
      </c>
      <c r="N1748" s="77">
        <v>-0.49402087656538202</v>
      </c>
      <c r="O1748" s="77">
        <v>-5.9504232192671505E-4</v>
      </c>
      <c r="P1748" s="77">
        <v>-1.01065179363824E-3</v>
      </c>
      <c r="Q1748" s="77">
        <v>-1.01065179363823E-3</v>
      </c>
      <c r="R1748" s="77">
        <v>0</v>
      </c>
      <c r="S1748" s="77">
        <v>8.98847E-12</v>
      </c>
      <c r="T1748" s="77" t="s">
        <v>155</v>
      </c>
      <c r="U1748" s="105">
        <v>-1.51304907438403E-2</v>
      </c>
      <c r="V1748" s="105">
        <v>0</v>
      </c>
      <c r="W1748" s="101">
        <v>-1.51303994693581E-2</v>
      </c>
    </row>
    <row r="1749" spans="2:23" x14ac:dyDescent="0.25">
      <c r="B1749" s="55" t="s">
        <v>116</v>
      </c>
      <c r="C1749" s="76" t="s">
        <v>139</v>
      </c>
      <c r="D1749" s="55" t="s">
        <v>73</v>
      </c>
      <c r="E1749" s="55" t="s">
        <v>169</v>
      </c>
      <c r="F1749" s="70">
        <v>597.87</v>
      </c>
      <c r="G1749" s="77">
        <v>51300</v>
      </c>
      <c r="H1749" s="77">
        <v>599.16999999999996</v>
      </c>
      <c r="I1749" s="77">
        <v>1</v>
      </c>
      <c r="J1749" s="77">
        <v>60.185829961225899</v>
      </c>
      <c r="K1749" s="77">
        <v>5.54579355015416E-2</v>
      </c>
      <c r="L1749" s="77">
        <v>60.246803705633802</v>
      </c>
      <c r="M1749" s="77">
        <v>5.5570360331768598E-2</v>
      </c>
      <c r="N1749" s="77">
        <v>-6.09737444079217E-2</v>
      </c>
      <c r="O1749" s="77">
        <v>-1.1242483022695001E-4</v>
      </c>
      <c r="P1749" s="77">
        <v>-1.4656606970850201E-3</v>
      </c>
      <c r="Q1749" s="77">
        <v>-1.4656606970850201E-3</v>
      </c>
      <c r="R1749" s="77">
        <v>0</v>
      </c>
      <c r="S1749" s="77">
        <v>3.2888348999999999E-11</v>
      </c>
      <c r="T1749" s="77" t="s">
        <v>155</v>
      </c>
      <c r="U1749" s="105">
        <v>1.1977358342861E-2</v>
      </c>
      <c r="V1749" s="105">
        <v>0</v>
      </c>
      <c r="W1749" s="101">
        <v>1.19774305961144E-2</v>
      </c>
    </row>
    <row r="1750" spans="2:23" x14ac:dyDescent="0.25">
      <c r="B1750" s="55" t="s">
        <v>116</v>
      </c>
      <c r="C1750" s="76" t="s">
        <v>139</v>
      </c>
      <c r="D1750" s="55" t="s">
        <v>73</v>
      </c>
      <c r="E1750" s="55" t="s">
        <v>170</v>
      </c>
      <c r="F1750" s="70">
        <v>598.12</v>
      </c>
      <c r="G1750" s="77">
        <v>54750</v>
      </c>
      <c r="H1750" s="77">
        <v>607.49</v>
      </c>
      <c r="I1750" s="77">
        <v>1</v>
      </c>
      <c r="J1750" s="77">
        <v>78.854006163940099</v>
      </c>
      <c r="K1750" s="77">
        <v>0.66090636128243596</v>
      </c>
      <c r="L1750" s="77">
        <v>79.163228768398795</v>
      </c>
      <c r="M1750" s="77">
        <v>0.66609995650683296</v>
      </c>
      <c r="N1750" s="77">
        <v>-0.30922260445875899</v>
      </c>
      <c r="O1750" s="77">
        <v>-5.19359522439707E-3</v>
      </c>
      <c r="P1750" s="77">
        <v>7.5111960780642603E-4</v>
      </c>
      <c r="Q1750" s="77">
        <v>7.51119607806427E-4</v>
      </c>
      <c r="R1750" s="77">
        <v>0</v>
      </c>
      <c r="S1750" s="77">
        <v>5.9966763E-11</v>
      </c>
      <c r="T1750" s="77" t="s">
        <v>156</v>
      </c>
      <c r="U1750" s="105">
        <v>-0.233309365464103</v>
      </c>
      <c r="V1750" s="105">
        <v>0</v>
      </c>
      <c r="W1750" s="101">
        <v>-0.233307958028488</v>
      </c>
    </row>
    <row r="1751" spans="2:23" x14ac:dyDescent="0.25">
      <c r="B1751" s="55" t="s">
        <v>116</v>
      </c>
      <c r="C1751" s="76" t="s">
        <v>139</v>
      </c>
      <c r="D1751" s="55" t="s">
        <v>73</v>
      </c>
      <c r="E1751" s="55" t="s">
        <v>171</v>
      </c>
      <c r="F1751" s="70">
        <v>598.63</v>
      </c>
      <c r="G1751" s="77">
        <v>53150</v>
      </c>
      <c r="H1751" s="77">
        <v>605.52</v>
      </c>
      <c r="I1751" s="77">
        <v>1</v>
      </c>
      <c r="J1751" s="77">
        <v>123.68891805297601</v>
      </c>
      <c r="K1751" s="77">
        <v>0.67315373176109095</v>
      </c>
      <c r="L1751" s="77">
        <v>123.541983076782</v>
      </c>
      <c r="M1751" s="77">
        <v>0.67155534963193597</v>
      </c>
      <c r="N1751" s="77">
        <v>0.14693497619311399</v>
      </c>
      <c r="O1751" s="77">
        <v>1.59838212915493E-3</v>
      </c>
      <c r="P1751" s="77">
        <v>-7.5031574675644204E-4</v>
      </c>
      <c r="Q1751" s="77">
        <v>-7.5031574675644204E-4</v>
      </c>
      <c r="R1751" s="77">
        <v>0</v>
      </c>
      <c r="S1751" s="77">
        <v>2.4770844000000001E-11</v>
      </c>
      <c r="T1751" s="77" t="s">
        <v>155</v>
      </c>
      <c r="U1751" s="105">
        <v>-5.00360655595962E-2</v>
      </c>
      <c r="V1751" s="105">
        <v>0</v>
      </c>
      <c r="W1751" s="101">
        <v>-5.00357637177027E-2</v>
      </c>
    </row>
    <row r="1752" spans="2:23" x14ac:dyDescent="0.25">
      <c r="B1752" s="55" t="s">
        <v>116</v>
      </c>
      <c r="C1752" s="76" t="s">
        <v>139</v>
      </c>
      <c r="D1752" s="55" t="s">
        <v>73</v>
      </c>
      <c r="E1752" s="55" t="s">
        <v>171</v>
      </c>
      <c r="F1752" s="70">
        <v>598.63</v>
      </c>
      <c r="G1752" s="77">
        <v>54500</v>
      </c>
      <c r="H1752" s="77">
        <v>597.38</v>
      </c>
      <c r="I1752" s="77">
        <v>1</v>
      </c>
      <c r="J1752" s="77">
        <v>-6.9882878054571904</v>
      </c>
      <c r="K1752" s="77">
        <v>2.7040585364417899E-3</v>
      </c>
      <c r="L1752" s="77">
        <v>-6.3465930339018799</v>
      </c>
      <c r="M1752" s="77">
        <v>2.2302616925494998E-3</v>
      </c>
      <c r="N1752" s="77">
        <v>-0.64169477155530696</v>
      </c>
      <c r="O1752" s="77">
        <v>4.7379684389229102E-4</v>
      </c>
      <c r="P1752" s="77">
        <v>-2.6033604722459002E-4</v>
      </c>
      <c r="Q1752" s="77">
        <v>-2.6033604722459002E-4</v>
      </c>
      <c r="R1752" s="77">
        <v>0</v>
      </c>
      <c r="S1752" s="77">
        <v>3.7526940000000001E-12</v>
      </c>
      <c r="T1752" s="77" t="s">
        <v>155</v>
      </c>
      <c r="U1752" s="105">
        <v>-0.51878558281232401</v>
      </c>
      <c r="V1752" s="105">
        <v>0</v>
      </c>
      <c r="W1752" s="101">
        <v>-0.51878245324526195</v>
      </c>
    </row>
    <row r="1753" spans="2:23" x14ac:dyDescent="0.25">
      <c r="B1753" s="55" t="s">
        <v>116</v>
      </c>
      <c r="C1753" s="76" t="s">
        <v>139</v>
      </c>
      <c r="D1753" s="55" t="s">
        <v>73</v>
      </c>
      <c r="E1753" s="55" t="s">
        <v>172</v>
      </c>
      <c r="F1753" s="70">
        <v>596.85</v>
      </c>
      <c r="G1753" s="77">
        <v>51250</v>
      </c>
      <c r="H1753" s="77">
        <v>596.85</v>
      </c>
      <c r="I1753" s="77">
        <v>1</v>
      </c>
      <c r="J1753" s="77">
        <v>0</v>
      </c>
      <c r="K1753" s="77">
        <v>0</v>
      </c>
      <c r="L1753" s="77">
        <v>0</v>
      </c>
      <c r="M1753" s="77">
        <v>0</v>
      </c>
      <c r="N1753" s="77">
        <v>0</v>
      </c>
      <c r="O1753" s="77">
        <v>0</v>
      </c>
      <c r="P1753" s="77">
        <v>0</v>
      </c>
      <c r="Q1753" s="77">
        <v>0</v>
      </c>
      <c r="R1753" s="77">
        <v>0</v>
      </c>
      <c r="S1753" s="77">
        <v>0</v>
      </c>
      <c r="T1753" s="77" t="s">
        <v>156</v>
      </c>
      <c r="U1753" s="105">
        <v>0</v>
      </c>
      <c r="V1753" s="105">
        <v>0</v>
      </c>
      <c r="W1753" s="101">
        <v>0</v>
      </c>
    </row>
    <row r="1754" spans="2:23" x14ac:dyDescent="0.25">
      <c r="B1754" s="55" t="s">
        <v>116</v>
      </c>
      <c r="C1754" s="76" t="s">
        <v>139</v>
      </c>
      <c r="D1754" s="55" t="s">
        <v>73</v>
      </c>
      <c r="E1754" s="55" t="s">
        <v>173</v>
      </c>
      <c r="F1754" s="70">
        <v>599.16999999999996</v>
      </c>
      <c r="G1754" s="77">
        <v>53200</v>
      </c>
      <c r="H1754" s="77">
        <v>603.58000000000004</v>
      </c>
      <c r="I1754" s="77">
        <v>1</v>
      </c>
      <c r="J1754" s="77">
        <v>63.634861573863802</v>
      </c>
      <c r="K1754" s="77">
        <v>0.20647868202769001</v>
      </c>
      <c r="L1754" s="77">
        <v>63.695582011655198</v>
      </c>
      <c r="M1754" s="77">
        <v>0.2068729142863</v>
      </c>
      <c r="N1754" s="77">
        <v>-6.0720437791395E-2</v>
      </c>
      <c r="O1754" s="77">
        <v>-3.9423225861017597E-4</v>
      </c>
      <c r="P1754" s="77">
        <v>-1.46566069702643E-3</v>
      </c>
      <c r="Q1754" s="77">
        <v>-1.46566069702642E-3</v>
      </c>
      <c r="R1754" s="77">
        <v>0</v>
      </c>
      <c r="S1754" s="77">
        <v>1.0953474399999999E-10</v>
      </c>
      <c r="T1754" s="77" t="s">
        <v>156</v>
      </c>
      <c r="U1754" s="105">
        <v>3.06957061383623E-2</v>
      </c>
      <c r="V1754" s="105">
        <v>0</v>
      </c>
      <c r="W1754" s="101">
        <v>3.0695891309797298E-2</v>
      </c>
    </row>
    <row r="1755" spans="2:23" x14ac:dyDescent="0.25">
      <c r="B1755" s="55" t="s">
        <v>116</v>
      </c>
      <c r="C1755" s="76" t="s">
        <v>139</v>
      </c>
      <c r="D1755" s="55" t="s">
        <v>73</v>
      </c>
      <c r="E1755" s="55" t="s">
        <v>174</v>
      </c>
      <c r="F1755" s="70">
        <v>608.16999999999996</v>
      </c>
      <c r="G1755" s="77">
        <v>53100</v>
      </c>
      <c r="H1755" s="77">
        <v>608.16999999999996</v>
      </c>
      <c r="I1755" s="77">
        <v>1</v>
      </c>
      <c r="J1755" s="77">
        <v>-1.5034770000000001E-12</v>
      </c>
      <c r="K1755" s="77">
        <v>0</v>
      </c>
      <c r="L1755" s="77">
        <v>-7.9175400000000002E-13</v>
      </c>
      <c r="M1755" s="77">
        <v>0</v>
      </c>
      <c r="N1755" s="77">
        <v>-7.1172300000000004E-13</v>
      </c>
      <c r="O1755" s="77">
        <v>0</v>
      </c>
      <c r="P1755" s="77">
        <v>-7.1319899999999996E-13</v>
      </c>
      <c r="Q1755" s="77">
        <v>-7.1319899999999996E-13</v>
      </c>
      <c r="R1755" s="77">
        <v>0</v>
      </c>
      <c r="S1755" s="77">
        <v>0</v>
      </c>
      <c r="T1755" s="77" t="s">
        <v>156</v>
      </c>
      <c r="U1755" s="105">
        <v>0</v>
      </c>
      <c r="V1755" s="105">
        <v>0</v>
      </c>
      <c r="W1755" s="101">
        <v>0</v>
      </c>
    </row>
    <row r="1756" spans="2:23" x14ac:dyDescent="0.25">
      <c r="B1756" s="55" t="s">
        <v>116</v>
      </c>
      <c r="C1756" s="76" t="s">
        <v>139</v>
      </c>
      <c r="D1756" s="55" t="s">
        <v>73</v>
      </c>
      <c r="E1756" s="55" t="s">
        <v>175</v>
      </c>
      <c r="F1756" s="70">
        <v>608.16999999999996</v>
      </c>
      <c r="G1756" s="77">
        <v>52000</v>
      </c>
      <c r="H1756" s="77">
        <v>608.16999999999996</v>
      </c>
      <c r="I1756" s="77">
        <v>1</v>
      </c>
      <c r="J1756" s="77">
        <v>-1.5034770000000001E-12</v>
      </c>
      <c r="K1756" s="77">
        <v>0</v>
      </c>
      <c r="L1756" s="77">
        <v>-7.9175400000000002E-13</v>
      </c>
      <c r="M1756" s="77">
        <v>0</v>
      </c>
      <c r="N1756" s="77">
        <v>-7.1172300000000004E-13</v>
      </c>
      <c r="O1756" s="77">
        <v>0</v>
      </c>
      <c r="P1756" s="77">
        <v>-7.1319899999999996E-13</v>
      </c>
      <c r="Q1756" s="77">
        <v>-7.1319899999999996E-13</v>
      </c>
      <c r="R1756" s="77">
        <v>0</v>
      </c>
      <c r="S1756" s="77">
        <v>0</v>
      </c>
      <c r="T1756" s="77" t="s">
        <v>156</v>
      </c>
      <c r="U1756" s="105">
        <v>0</v>
      </c>
      <c r="V1756" s="105">
        <v>0</v>
      </c>
      <c r="W1756" s="101">
        <v>0</v>
      </c>
    </row>
    <row r="1757" spans="2:23" x14ac:dyDescent="0.25">
      <c r="B1757" s="55" t="s">
        <v>116</v>
      </c>
      <c r="C1757" s="76" t="s">
        <v>139</v>
      </c>
      <c r="D1757" s="55" t="s">
        <v>73</v>
      </c>
      <c r="E1757" s="55" t="s">
        <v>175</v>
      </c>
      <c r="F1757" s="70">
        <v>608.16999999999996</v>
      </c>
      <c r="G1757" s="77">
        <v>53050</v>
      </c>
      <c r="H1757" s="77">
        <v>606.87</v>
      </c>
      <c r="I1757" s="77">
        <v>1</v>
      </c>
      <c r="J1757" s="77">
        <v>-109.640041367202</v>
      </c>
      <c r="K1757" s="77">
        <v>0.11299682350741699</v>
      </c>
      <c r="L1757" s="77">
        <v>-109.586373515104</v>
      </c>
      <c r="M1757" s="77">
        <v>0.112886228645803</v>
      </c>
      <c r="N1757" s="77">
        <v>-5.36678520985268E-2</v>
      </c>
      <c r="O1757" s="77">
        <v>1.10594861613958E-4</v>
      </c>
      <c r="P1757" s="77">
        <v>4.0302138020448898E-4</v>
      </c>
      <c r="Q1757" s="77">
        <v>4.0302138020448898E-4</v>
      </c>
      <c r="R1757" s="77">
        <v>0</v>
      </c>
      <c r="S1757" s="77">
        <v>1.5268069999999999E-12</v>
      </c>
      <c r="T1757" s="77" t="s">
        <v>155</v>
      </c>
      <c r="U1757" s="105">
        <v>-2.57961740037083E-3</v>
      </c>
      <c r="V1757" s="105">
        <v>0</v>
      </c>
      <c r="W1757" s="101">
        <v>-2.5796018388635098E-3</v>
      </c>
    </row>
    <row r="1758" spans="2:23" x14ac:dyDescent="0.25">
      <c r="B1758" s="55" t="s">
        <v>116</v>
      </c>
      <c r="C1758" s="76" t="s">
        <v>139</v>
      </c>
      <c r="D1758" s="55" t="s">
        <v>73</v>
      </c>
      <c r="E1758" s="55" t="s">
        <v>175</v>
      </c>
      <c r="F1758" s="70">
        <v>608.16999999999996</v>
      </c>
      <c r="G1758" s="77">
        <v>53050</v>
      </c>
      <c r="H1758" s="77">
        <v>606.87</v>
      </c>
      <c r="I1758" s="77">
        <v>2</v>
      </c>
      <c r="J1758" s="77">
        <v>-97.351140058094899</v>
      </c>
      <c r="K1758" s="77">
        <v>8.0556578000191795E-2</v>
      </c>
      <c r="L1758" s="77">
        <v>-97.303487516913904</v>
      </c>
      <c r="M1758" s="77">
        <v>8.0477733805110904E-2</v>
      </c>
      <c r="N1758" s="77">
        <v>-4.7652541180942497E-2</v>
      </c>
      <c r="O1758" s="77">
        <v>7.8844195080922004E-5</v>
      </c>
      <c r="P1758" s="77">
        <v>3.5784910589365299E-4</v>
      </c>
      <c r="Q1758" s="77">
        <v>3.5784910589365201E-4</v>
      </c>
      <c r="R1758" s="77">
        <v>0</v>
      </c>
      <c r="S1758" s="77">
        <v>1.0884759999999999E-12</v>
      </c>
      <c r="T1758" s="77" t="s">
        <v>155</v>
      </c>
      <c r="U1758" s="105">
        <v>-1.4048878139661301E-2</v>
      </c>
      <c r="V1758" s="105">
        <v>0</v>
      </c>
      <c r="W1758" s="101">
        <v>-1.40487933899925E-2</v>
      </c>
    </row>
    <row r="1759" spans="2:23" x14ac:dyDescent="0.25">
      <c r="B1759" s="55" t="s">
        <v>116</v>
      </c>
      <c r="C1759" s="76" t="s">
        <v>139</v>
      </c>
      <c r="D1759" s="55" t="s">
        <v>73</v>
      </c>
      <c r="E1759" s="55" t="s">
        <v>175</v>
      </c>
      <c r="F1759" s="70">
        <v>608.16999999999996</v>
      </c>
      <c r="G1759" s="77">
        <v>53100</v>
      </c>
      <c r="H1759" s="77">
        <v>608.16999999999996</v>
      </c>
      <c r="I1759" s="77">
        <v>2</v>
      </c>
      <c r="J1759" s="77">
        <v>-1.5034770000000001E-12</v>
      </c>
      <c r="K1759" s="77">
        <v>0</v>
      </c>
      <c r="L1759" s="77">
        <v>-7.9175400000000002E-13</v>
      </c>
      <c r="M1759" s="77">
        <v>0</v>
      </c>
      <c r="N1759" s="77">
        <v>-7.1172300000000004E-13</v>
      </c>
      <c r="O1759" s="77">
        <v>0</v>
      </c>
      <c r="P1759" s="77">
        <v>-7.1319899999999996E-13</v>
      </c>
      <c r="Q1759" s="77">
        <v>-7.1319899999999996E-13</v>
      </c>
      <c r="R1759" s="77">
        <v>0</v>
      </c>
      <c r="S1759" s="77">
        <v>0</v>
      </c>
      <c r="T1759" s="77" t="s">
        <v>156</v>
      </c>
      <c r="U1759" s="105">
        <v>0</v>
      </c>
      <c r="V1759" s="105">
        <v>0</v>
      </c>
      <c r="W1759" s="101">
        <v>0</v>
      </c>
    </row>
    <row r="1760" spans="2:23" x14ac:dyDescent="0.25">
      <c r="B1760" s="55" t="s">
        <v>116</v>
      </c>
      <c r="C1760" s="76" t="s">
        <v>139</v>
      </c>
      <c r="D1760" s="55" t="s">
        <v>73</v>
      </c>
      <c r="E1760" s="55" t="s">
        <v>176</v>
      </c>
      <c r="F1760" s="70">
        <v>608.92999999999995</v>
      </c>
      <c r="G1760" s="77">
        <v>53000</v>
      </c>
      <c r="H1760" s="77">
        <v>608.16999999999996</v>
      </c>
      <c r="I1760" s="77">
        <v>1</v>
      </c>
      <c r="J1760" s="77">
        <v>-23.104768794702998</v>
      </c>
      <c r="K1760" s="77">
        <v>0</v>
      </c>
      <c r="L1760" s="77">
        <v>-23.159629682825699</v>
      </c>
      <c r="M1760" s="77">
        <v>0</v>
      </c>
      <c r="N1760" s="77">
        <v>5.4860888122693102E-2</v>
      </c>
      <c r="O1760" s="77">
        <v>0</v>
      </c>
      <c r="P1760" s="77">
        <v>2.609852838219E-6</v>
      </c>
      <c r="Q1760" s="77">
        <v>2.609852838219E-6</v>
      </c>
      <c r="R1760" s="77">
        <v>0</v>
      </c>
      <c r="S1760" s="77">
        <v>0</v>
      </c>
      <c r="T1760" s="77" t="s">
        <v>155</v>
      </c>
      <c r="U1760" s="105">
        <v>4.1694274973246202E-2</v>
      </c>
      <c r="V1760" s="105">
        <v>0</v>
      </c>
      <c r="W1760" s="101">
        <v>4.1694526493400101E-2</v>
      </c>
    </row>
    <row r="1761" spans="2:23" x14ac:dyDescent="0.25">
      <c r="B1761" s="55" t="s">
        <v>116</v>
      </c>
      <c r="C1761" s="76" t="s">
        <v>139</v>
      </c>
      <c r="D1761" s="55" t="s">
        <v>73</v>
      </c>
      <c r="E1761" s="55" t="s">
        <v>176</v>
      </c>
      <c r="F1761" s="70">
        <v>608.92999999999995</v>
      </c>
      <c r="G1761" s="77">
        <v>53000</v>
      </c>
      <c r="H1761" s="77">
        <v>608.16999999999996</v>
      </c>
      <c r="I1761" s="77">
        <v>2</v>
      </c>
      <c r="J1761" s="77">
        <v>-20.409212435320999</v>
      </c>
      <c r="K1761" s="77">
        <v>0</v>
      </c>
      <c r="L1761" s="77">
        <v>-20.457672886495999</v>
      </c>
      <c r="M1761" s="77">
        <v>0</v>
      </c>
      <c r="N1761" s="77">
        <v>4.8460451174989198E-2</v>
      </c>
      <c r="O1761" s="77">
        <v>0</v>
      </c>
      <c r="P1761" s="77">
        <v>2.3053700047470001E-6</v>
      </c>
      <c r="Q1761" s="77">
        <v>2.3053700047460001E-6</v>
      </c>
      <c r="R1761" s="77">
        <v>0</v>
      </c>
      <c r="S1761" s="77">
        <v>0</v>
      </c>
      <c r="T1761" s="77" t="s">
        <v>155</v>
      </c>
      <c r="U1761" s="105">
        <v>3.6829942892991303E-2</v>
      </c>
      <c r="V1761" s="105">
        <v>0</v>
      </c>
      <c r="W1761" s="101">
        <v>3.6830165069127202E-2</v>
      </c>
    </row>
    <row r="1762" spans="2:23" x14ac:dyDescent="0.25">
      <c r="B1762" s="55" t="s">
        <v>116</v>
      </c>
      <c r="C1762" s="76" t="s">
        <v>139</v>
      </c>
      <c r="D1762" s="55" t="s">
        <v>73</v>
      </c>
      <c r="E1762" s="55" t="s">
        <v>176</v>
      </c>
      <c r="F1762" s="70">
        <v>608.92999999999995</v>
      </c>
      <c r="G1762" s="77">
        <v>53000</v>
      </c>
      <c r="H1762" s="77">
        <v>608.16999999999996</v>
      </c>
      <c r="I1762" s="77">
        <v>3</v>
      </c>
      <c r="J1762" s="77">
        <v>-20.409212435320999</v>
      </c>
      <c r="K1762" s="77">
        <v>0</v>
      </c>
      <c r="L1762" s="77">
        <v>-20.457672886495999</v>
      </c>
      <c r="M1762" s="77">
        <v>0</v>
      </c>
      <c r="N1762" s="77">
        <v>4.8460451174989198E-2</v>
      </c>
      <c r="O1762" s="77">
        <v>0</v>
      </c>
      <c r="P1762" s="77">
        <v>2.3053700047470001E-6</v>
      </c>
      <c r="Q1762" s="77">
        <v>2.3053700047460001E-6</v>
      </c>
      <c r="R1762" s="77">
        <v>0</v>
      </c>
      <c r="S1762" s="77">
        <v>0</v>
      </c>
      <c r="T1762" s="77" t="s">
        <v>155</v>
      </c>
      <c r="U1762" s="105">
        <v>3.6829942892991303E-2</v>
      </c>
      <c r="V1762" s="105">
        <v>0</v>
      </c>
      <c r="W1762" s="101">
        <v>3.6830165069127202E-2</v>
      </c>
    </row>
    <row r="1763" spans="2:23" x14ac:dyDescent="0.25">
      <c r="B1763" s="55" t="s">
        <v>116</v>
      </c>
      <c r="C1763" s="76" t="s">
        <v>139</v>
      </c>
      <c r="D1763" s="55" t="s">
        <v>73</v>
      </c>
      <c r="E1763" s="55" t="s">
        <v>176</v>
      </c>
      <c r="F1763" s="70">
        <v>608.92999999999995</v>
      </c>
      <c r="G1763" s="77">
        <v>53000</v>
      </c>
      <c r="H1763" s="77">
        <v>608.16999999999996</v>
      </c>
      <c r="I1763" s="77">
        <v>4</v>
      </c>
      <c r="J1763" s="77">
        <v>-22.400355111937699</v>
      </c>
      <c r="K1763" s="77">
        <v>0</v>
      </c>
      <c r="L1763" s="77">
        <v>-22.4535434120078</v>
      </c>
      <c r="M1763" s="77">
        <v>0</v>
      </c>
      <c r="N1763" s="77">
        <v>5.3188300070183797E-2</v>
      </c>
      <c r="O1763" s="77">
        <v>0</v>
      </c>
      <c r="P1763" s="77">
        <v>2.530284167005E-6</v>
      </c>
      <c r="Q1763" s="77">
        <v>2.530284167005E-6</v>
      </c>
      <c r="R1763" s="77">
        <v>0</v>
      </c>
      <c r="S1763" s="77">
        <v>0</v>
      </c>
      <c r="T1763" s="77" t="s">
        <v>155</v>
      </c>
      <c r="U1763" s="105">
        <v>4.04231080533392E-2</v>
      </c>
      <c r="V1763" s="105">
        <v>0</v>
      </c>
      <c r="W1763" s="101">
        <v>4.0423351905195699E-2</v>
      </c>
    </row>
    <row r="1764" spans="2:23" x14ac:dyDescent="0.25">
      <c r="B1764" s="55" t="s">
        <v>116</v>
      </c>
      <c r="C1764" s="76" t="s">
        <v>139</v>
      </c>
      <c r="D1764" s="55" t="s">
        <v>73</v>
      </c>
      <c r="E1764" s="55" t="s">
        <v>176</v>
      </c>
      <c r="F1764" s="70">
        <v>608.92999999999995</v>
      </c>
      <c r="G1764" s="77">
        <v>53204</v>
      </c>
      <c r="H1764" s="77">
        <v>608.24</v>
      </c>
      <c r="I1764" s="77">
        <v>1</v>
      </c>
      <c r="J1764" s="77">
        <v>7.4882777473245596</v>
      </c>
      <c r="K1764" s="77">
        <v>7.1662960027735296E-3</v>
      </c>
      <c r="L1764" s="77">
        <v>7.4356150697799297</v>
      </c>
      <c r="M1764" s="77">
        <v>7.0658538733469299E-3</v>
      </c>
      <c r="N1764" s="77">
        <v>5.2662677544620999E-2</v>
      </c>
      <c r="O1764" s="77">
        <v>1.00442129426592E-4</v>
      </c>
      <c r="P1764" s="77">
        <v>-1.9517596766289998E-6</v>
      </c>
      <c r="Q1764" s="77">
        <v>-1.9517596766279999E-6</v>
      </c>
      <c r="R1764" s="77">
        <v>0</v>
      </c>
      <c r="S1764" s="77">
        <v>4.8700000000000002E-16</v>
      </c>
      <c r="T1764" s="77" t="s">
        <v>155</v>
      </c>
      <c r="U1764" s="105">
        <v>9.74648208428677E-2</v>
      </c>
      <c r="V1764" s="105">
        <v>0</v>
      </c>
      <c r="W1764" s="101">
        <v>9.7465408798090597E-2</v>
      </c>
    </row>
    <row r="1765" spans="2:23" x14ac:dyDescent="0.25">
      <c r="B1765" s="55" t="s">
        <v>116</v>
      </c>
      <c r="C1765" s="76" t="s">
        <v>139</v>
      </c>
      <c r="D1765" s="55" t="s">
        <v>73</v>
      </c>
      <c r="E1765" s="55" t="s">
        <v>176</v>
      </c>
      <c r="F1765" s="70">
        <v>608.92999999999995</v>
      </c>
      <c r="G1765" s="77">
        <v>53304</v>
      </c>
      <c r="H1765" s="77">
        <v>612.53</v>
      </c>
      <c r="I1765" s="77">
        <v>1</v>
      </c>
      <c r="J1765" s="77">
        <v>39.393215794381298</v>
      </c>
      <c r="K1765" s="77">
        <v>0.14385421927272299</v>
      </c>
      <c r="L1765" s="77">
        <v>39.359553861739997</v>
      </c>
      <c r="M1765" s="77">
        <v>0.14360847431409601</v>
      </c>
      <c r="N1765" s="77">
        <v>3.3661932641321203E-2</v>
      </c>
      <c r="O1765" s="77">
        <v>2.4574495862755201E-4</v>
      </c>
      <c r="P1765" s="77">
        <v>-1.2468872473250001E-6</v>
      </c>
      <c r="Q1765" s="77">
        <v>-1.2468872473239999E-6</v>
      </c>
      <c r="R1765" s="77">
        <v>0</v>
      </c>
      <c r="S1765" s="77">
        <v>1.44E-16</v>
      </c>
      <c r="T1765" s="77" t="s">
        <v>156</v>
      </c>
      <c r="U1765" s="105">
        <v>2.8900861073847799E-2</v>
      </c>
      <c r="V1765" s="105">
        <v>0</v>
      </c>
      <c r="W1765" s="101">
        <v>2.8901035417904199E-2</v>
      </c>
    </row>
    <row r="1766" spans="2:23" x14ac:dyDescent="0.25">
      <c r="B1766" s="55" t="s">
        <v>116</v>
      </c>
      <c r="C1766" s="76" t="s">
        <v>139</v>
      </c>
      <c r="D1766" s="55" t="s">
        <v>73</v>
      </c>
      <c r="E1766" s="55" t="s">
        <v>176</v>
      </c>
      <c r="F1766" s="70">
        <v>608.92999999999995</v>
      </c>
      <c r="G1766" s="77">
        <v>53354</v>
      </c>
      <c r="H1766" s="77">
        <v>609.75</v>
      </c>
      <c r="I1766" s="77">
        <v>1</v>
      </c>
      <c r="J1766" s="77">
        <v>20.510018953089599</v>
      </c>
      <c r="K1766" s="77">
        <v>8.8338784265779603E-3</v>
      </c>
      <c r="L1766" s="77">
        <v>20.598647994509001</v>
      </c>
      <c r="M1766" s="77">
        <v>8.9103902832354791E-3</v>
      </c>
      <c r="N1766" s="77">
        <v>-8.8629041419432897E-2</v>
      </c>
      <c r="O1766" s="77">
        <v>-7.6511856657523997E-5</v>
      </c>
      <c r="P1766" s="77">
        <v>-2.2190029163174001E-5</v>
      </c>
      <c r="Q1766" s="77">
        <v>-2.2190029163174001E-5</v>
      </c>
      <c r="R1766" s="77">
        <v>0</v>
      </c>
      <c r="S1766" s="77">
        <v>1.034E-14</v>
      </c>
      <c r="T1766" s="77" t="s">
        <v>156</v>
      </c>
      <c r="U1766" s="105">
        <v>2.6054079228243598E-2</v>
      </c>
      <c r="V1766" s="105">
        <v>0</v>
      </c>
      <c r="W1766" s="101">
        <v>2.6054236399126698E-2</v>
      </c>
    </row>
    <row r="1767" spans="2:23" x14ac:dyDescent="0.25">
      <c r="B1767" s="55" t="s">
        <v>116</v>
      </c>
      <c r="C1767" s="76" t="s">
        <v>139</v>
      </c>
      <c r="D1767" s="55" t="s">
        <v>73</v>
      </c>
      <c r="E1767" s="55" t="s">
        <v>176</v>
      </c>
      <c r="F1767" s="70">
        <v>608.92999999999995</v>
      </c>
      <c r="G1767" s="77">
        <v>53454</v>
      </c>
      <c r="H1767" s="77">
        <v>609.9</v>
      </c>
      <c r="I1767" s="77">
        <v>1</v>
      </c>
      <c r="J1767" s="77">
        <v>10.0672191130533</v>
      </c>
      <c r="K1767" s="77">
        <v>6.9119950257093997E-3</v>
      </c>
      <c r="L1767" s="77">
        <v>10.1533702465851</v>
      </c>
      <c r="M1767" s="77">
        <v>7.0308012462411496E-3</v>
      </c>
      <c r="N1767" s="77">
        <v>-8.6151133531797694E-2</v>
      </c>
      <c r="O1767" s="77">
        <v>-1.1880622053174501E-4</v>
      </c>
      <c r="P1767" s="77">
        <v>-2.0982413185945999E-5</v>
      </c>
      <c r="Q1767" s="77">
        <v>-2.0982413185945999E-5</v>
      </c>
      <c r="R1767" s="77">
        <v>0</v>
      </c>
      <c r="S1767" s="77">
        <v>3.0026E-14</v>
      </c>
      <c r="T1767" s="77" t="s">
        <v>156</v>
      </c>
      <c r="U1767" s="105">
        <v>1.1164306640492601E-2</v>
      </c>
      <c r="V1767" s="105">
        <v>0</v>
      </c>
      <c r="W1767" s="101">
        <v>1.1164373989022499E-2</v>
      </c>
    </row>
    <row r="1768" spans="2:23" x14ac:dyDescent="0.25">
      <c r="B1768" s="55" t="s">
        <v>116</v>
      </c>
      <c r="C1768" s="76" t="s">
        <v>139</v>
      </c>
      <c r="D1768" s="55" t="s">
        <v>73</v>
      </c>
      <c r="E1768" s="55" t="s">
        <v>176</v>
      </c>
      <c r="F1768" s="70">
        <v>608.92999999999995</v>
      </c>
      <c r="G1768" s="77">
        <v>53604</v>
      </c>
      <c r="H1768" s="77">
        <v>610.92999999999995</v>
      </c>
      <c r="I1768" s="77">
        <v>1</v>
      </c>
      <c r="J1768" s="77">
        <v>29.140623033059299</v>
      </c>
      <c r="K1768" s="77">
        <v>3.6939152117836702E-2</v>
      </c>
      <c r="L1768" s="77">
        <v>29.186177536384701</v>
      </c>
      <c r="M1768" s="77">
        <v>3.7054733724563402E-2</v>
      </c>
      <c r="N1768" s="77">
        <v>-4.55545033253624E-2</v>
      </c>
      <c r="O1768" s="77">
        <v>-1.1558160672667901E-4</v>
      </c>
      <c r="P1768" s="77">
        <v>1.4311062230422E-5</v>
      </c>
      <c r="Q1768" s="77">
        <v>1.4311062230422E-5</v>
      </c>
      <c r="R1768" s="77">
        <v>0</v>
      </c>
      <c r="S1768" s="77">
        <v>8.9090000000000002E-15</v>
      </c>
      <c r="T1768" s="77" t="s">
        <v>156</v>
      </c>
      <c r="U1768" s="105">
        <v>2.0612317259921201E-2</v>
      </c>
      <c r="V1768" s="105">
        <v>0</v>
      </c>
      <c r="W1768" s="101">
        <v>2.06124416034483E-2</v>
      </c>
    </row>
    <row r="1769" spans="2:23" x14ac:dyDescent="0.25">
      <c r="B1769" s="55" t="s">
        <v>116</v>
      </c>
      <c r="C1769" s="76" t="s">
        <v>139</v>
      </c>
      <c r="D1769" s="55" t="s">
        <v>73</v>
      </c>
      <c r="E1769" s="55" t="s">
        <v>176</v>
      </c>
      <c r="F1769" s="70">
        <v>608.92999999999995</v>
      </c>
      <c r="G1769" s="77">
        <v>53654</v>
      </c>
      <c r="H1769" s="77">
        <v>608.6</v>
      </c>
      <c r="I1769" s="77">
        <v>1</v>
      </c>
      <c r="J1769" s="77">
        <v>-20.387794555988101</v>
      </c>
      <c r="K1769" s="77">
        <v>2.0271843877624499E-2</v>
      </c>
      <c r="L1769" s="77">
        <v>-20.3167463688069</v>
      </c>
      <c r="M1769" s="77">
        <v>2.0130801825613699E-2</v>
      </c>
      <c r="N1769" s="77">
        <v>-7.1048187181138603E-2</v>
      </c>
      <c r="O1769" s="77">
        <v>1.41042052010778E-4</v>
      </c>
      <c r="P1769" s="77">
        <v>2.2309149479441001E-5</v>
      </c>
      <c r="Q1769" s="77">
        <v>2.2309149479441001E-5</v>
      </c>
      <c r="R1769" s="77">
        <v>0</v>
      </c>
      <c r="S1769" s="77">
        <v>2.4273E-14</v>
      </c>
      <c r="T1769" s="77" t="s">
        <v>156</v>
      </c>
      <c r="U1769" s="105">
        <v>6.2415563022570501E-2</v>
      </c>
      <c r="V1769" s="105">
        <v>0</v>
      </c>
      <c r="W1769" s="101">
        <v>6.2415939543616301E-2</v>
      </c>
    </row>
    <row r="1770" spans="2:23" x14ac:dyDescent="0.25">
      <c r="B1770" s="55" t="s">
        <v>116</v>
      </c>
      <c r="C1770" s="76" t="s">
        <v>139</v>
      </c>
      <c r="D1770" s="55" t="s">
        <v>73</v>
      </c>
      <c r="E1770" s="55" t="s">
        <v>177</v>
      </c>
      <c r="F1770" s="70">
        <v>606.87</v>
      </c>
      <c r="G1770" s="77">
        <v>53150</v>
      </c>
      <c r="H1770" s="77">
        <v>605.52</v>
      </c>
      <c r="I1770" s="77">
        <v>1</v>
      </c>
      <c r="J1770" s="77">
        <v>-23.6760298179545</v>
      </c>
      <c r="K1770" s="77">
        <v>1.53367680540568E-2</v>
      </c>
      <c r="L1770" s="77">
        <v>-23.3740777135008</v>
      </c>
      <c r="M1770" s="77">
        <v>1.49480678450574E-2</v>
      </c>
      <c r="N1770" s="77">
        <v>-0.30195210445371501</v>
      </c>
      <c r="O1770" s="77">
        <v>3.8870020899940802E-4</v>
      </c>
      <c r="P1770" s="77">
        <v>2.2004001465057999E-5</v>
      </c>
      <c r="Q1770" s="77">
        <v>2.2004001465057999E-5</v>
      </c>
      <c r="R1770" s="77">
        <v>0</v>
      </c>
      <c r="S1770" s="77">
        <v>1.3246999999999999E-14</v>
      </c>
      <c r="T1770" s="77" t="s">
        <v>155</v>
      </c>
      <c r="U1770" s="105">
        <v>-0.172007217818125</v>
      </c>
      <c r="V1770" s="105">
        <v>0</v>
      </c>
      <c r="W1770" s="101">
        <v>-0.17200618018689301</v>
      </c>
    </row>
    <row r="1771" spans="2:23" x14ac:dyDescent="0.25">
      <c r="B1771" s="55" t="s">
        <v>116</v>
      </c>
      <c r="C1771" s="76" t="s">
        <v>139</v>
      </c>
      <c r="D1771" s="55" t="s">
        <v>73</v>
      </c>
      <c r="E1771" s="55" t="s">
        <v>177</v>
      </c>
      <c r="F1771" s="70">
        <v>606.87</v>
      </c>
      <c r="G1771" s="77">
        <v>53150</v>
      </c>
      <c r="H1771" s="77">
        <v>605.52</v>
      </c>
      <c r="I1771" s="77">
        <v>2</v>
      </c>
      <c r="J1771" s="77">
        <v>-23.606514024904101</v>
      </c>
      <c r="K1771" s="77">
        <v>1.5263556945734899E-2</v>
      </c>
      <c r="L1771" s="77">
        <v>-23.305448489700701</v>
      </c>
      <c r="M1771" s="77">
        <v>1.48767122236939E-2</v>
      </c>
      <c r="N1771" s="77">
        <v>-0.30106553520337098</v>
      </c>
      <c r="O1771" s="77">
        <v>3.8684472204104199E-4</v>
      </c>
      <c r="P1771" s="77">
        <v>2.1939394970093999E-5</v>
      </c>
      <c r="Q1771" s="77">
        <v>2.1939394970093999E-5</v>
      </c>
      <c r="R1771" s="77">
        <v>0</v>
      </c>
      <c r="S1771" s="77">
        <v>1.3184E-14</v>
      </c>
      <c r="T1771" s="77" t="s">
        <v>155</v>
      </c>
      <c r="U1771" s="105">
        <v>-0.171935136246888</v>
      </c>
      <c r="V1771" s="105">
        <v>0</v>
      </c>
      <c r="W1771" s="101">
        <v>-0.17193409905048701</v>
      </c>
    </row>
    <row r="1772" spans="2:23" x14ac:dyDescent="0.25">
      <c r="B1772" s="55" t="s">
        <v>116</v>
      </c>
      <c r="C1772" s="76" t="s">
        <v>139</v>
      </c>
      <c r="D1772" s="55" t="s">
        <v>73</v>
      </c>
      <c r="E1772" s="55" t="s">
        <v>177</v>
      </c>
      <c r="F1772" s="70">
        <v>606.87</v>
      </c>
      <c r="G1772" s="77">
        <v>53900</v>
      </c>
      <c r="H1772" s="77">
        <v>605.36</v>
      </c>
      <c r="I1772" s="77">
        <v>1</v>
      </c>
      <c r="J1772" s="77">
        <v>-17.3379033160403</v>
      </c>
      <c r="K1772" s="77">
        <v>1.40982756064893E-2</v>
      </c>
      <c r="L1772" s="77">
        <v>-17.203993376748201</v>
      </c>
      <c r="M1772" s="77">
        <v>1.38813395022275E-2</v>
      </c>
      <c r="N1772" s="77">
        <v>-0.13390993929210401</v>
      </c>
      <c r="O1772" s="77">
        <v>2.1693610426186001E-4</v>
      </c>
      <c r="P1772" s="77">
        <v>-3.6735773676087698E-4</v>
      </c>
      <c r="Q1772" s="77">
        <v>-3.6735773676087698E-4</v>
      </c>
      <c r="R1772" s="77">
        <v>0</v>
      </c>
      <c r="S1772" s="77">
        <v>6.3292350000000001E-12</v>
      </c>
      <c r="T1772" s="77" t="s">
        <v>155</v>
      </c>
      <c r="U1772" s="105">
        <v>-7.0715781496398497E-2</v>
      </c>
      <c r="V1772" s="105">
        <v>0</v>
      </c>
      <c r="W1772" s="101">
        <v>-7.0715354904396205E-2</v>
      </c>
    </row>
    <row r="1773" spans="2:23" x14ac:dyDescent="0.25">
      <c r="B1773" s="55" t="s">
        <v>116</v>
      </c>
      <c r="C1773" s="76" t="s">
        <v>139</v>
      </c>
      <c r="D1773" s="55" t="s">
        <v>73</v>
      </c>
      <c r="E1773" s="55" t="s">
        <v>177</v>
      </c>
      <c r="F1773" s="70">
        <v>606.87</v>
      </c>
      <c r="G1773" s="77">
        <v>53900</v>
      </c>
      <c r="H1773" s="77">
        <v>605.36</v>
      </c>
      <c r="I1773" s="77">
        <v>2</v>
      </c>
      <c r="J1773" s="77">
        <v>-17.356627366484599</v>
      </c>
      <c r="K1773" s="77">
        <v>1.4116692784437701E-2</v>
      </c>
      <c r="L1773" s="77">
        <v>-17.222572811294501</v>
      </c>
      <c r="M1773" s="77">
        <v>1.38994732873024E-2</v>
      </c>
      <c r="N1773" s="77">
        <v>-0.134054555190116</v>
      </c>
      <c r="O1773" s="77">
        <v>2.17219497135313E-4</v>
      </c>
      <c r="P1773" s="77">
        <v>-3.6775446435402499E-4</v>
      </c>
      <c r="Q1773" s="77">
        <v>-3.6775446435402401E-4</v>
      </c>
      <c r="R1773" s="77">
        <v>0</v>
      </c>
      <c r="S1773" s="77">
        <v>6.3375029999999997E-12</v>
      </c>
      <c r="T1773" s="77" t="s">
        <v>155</v>
      </c>
      <c r="U1773" s="105">
        <v>-7.0762382830904094E-2</v>
      </c>
      <c r="V1773" s="105">
        <v>0</v>
      </c>
      <c r="W1773" s="101">
        <v>-7.0761955957779898E-2</v>
      </c>
    </row>
    <row r="1774" spans="2:23" x14ac:dyDescent="0.25">
      <c r="B1774" s="55" t="s">
        <v>116</v>
      </c>
      <c r="C1774" s="76" t="s">
        <v>139</v>
      </c>
      <c r="D1774" s="55" t="s">
        <v>73</v>
      </c>
      <c r="E1774" s="55" t="s">
        <v>178</v>
      </c>
      <c r="F1774" s="70">
        <v>605.52</v>
      </c>
      <c r="G1774" s="77">
        <v>53550</v>
      </c>
      <c r="H1774" s="77">
        <v>604.41999999999996</v>
      </c>
      <c r="I1774" s="77">
        <v>1</v>
      </c>
      <c r="J1774" s="77">
        <v>-11.636847509504699</v>
      </c>
      <c r="K1774" s="77">
        <v>3.3271765244040799E-3</v>
      </c>
      <c r="L1774" s="77">
        <v>-11.414833132670999</v>
      </c>
      <c r="M1774" s="77">
        <v>3.2014320675259802E-3</v>
      </c>
      <c r="N1774" s="77">
        <v>-0.22201437683373901</v>
      </c>
      <c r="O1774" s="77">
        <v>1.2574445687809599E-4</v>
      </c>
      <c r="P1774" s="77">
        <v>-3.06544760710067E-4</v>
      </c>
      <c r="Q1774" s="77">
        <v>-3.0654476071006797E-4</v>
      </c>
      <c r="R1774" s="77">
        <v>0</v>
      </c>
      <c r="S1774" s="77">
        <v>2.308835E-12</v>
      </c>
      <c r="T1774" s="77" t="s">
        <v>156</v>
      </c>
      <c r="U1774" s="105">
        <v>-0.16814419043957601</v>
      </c>
      <c r="V1774" s="105">
        <v>0</v>
      </c>
      <c r="W1774" s="101">
        <v>-0.16814317611200499</v>
      </c>
    </row>
    <row r="1775" spans="2:23" x14ac:dyDescent="0.25">
      <c r="B1775" s="55" t="s">
        <v>116</v>
      </c>
      <c r="C1775" s="76" t="s">
        <v>139</v>
      </c>
      <c r="D1775" s="55" t="s">
        <v>73</v>
      </c>
      <c r="E1775" s="55" t="s">
        <v>178</v>
      </c>
      <c r="F1775" s="70">
        <v>605.52</v>
      </c>
      <c r="G1775" s="77">
        <v>54200</v>
      </c>
      <c r="H1775" s="77">
        <v>605.35</v>
      </c>
      <c r="I1775" s="77">
        <v>1</v>
      </c>
      <c r="J1775" s="77">
        <v>3.6627128851381801</v>
      </c>
      <c r="K1775" s="77">
        <v>8.8542073481117994E-5</v>
      </c>
      <c r="L1775" s="77">
        <v>3.8885222787013398</v>
      </c>
      <c r="M1775" s="77">
        <v>9.9795996378914003E-5</v>
      </c>
      <c r="N1775" s="77">
        <v>-0.22580939356315999</v>
      </c>
      <c r="O1775" s="77">
        <v>-1.1253922897796E-5</v>
      </c>
      <c r="P1775" s="77">
        <v>-3.11849415201134E-4</v>
      </c>
      <c r="Q1775" s="77">
        <v>-3.11849415201134E-4</v>
      </c>
      <c r="R1775" s="77">
        <v>0</v>
      </c>
      <c r="S1775" s="77">
        <v>6.4185000000000004E-13</v>
      </c>
      <c r="T1775" s="77" t="s">
        <v>156</v>
      </c>
      <c r="U1775" s="105">
        <v>-4.5201115715355102E-2</v>
      </c>
      <c r="V1775" s="105">
        <v>0</v>
      </c>
      <c r="W1775" s="101">
        <v>-4.52008430402316E-2</v>
      </c>
    </row>
    <row r="1776" spans="2:23" x14ac:dyDescent="0.25">
      <c r="B1776" s="55" t="s">
        <v>116</v>
      </c>
      <c r="C1776" s="76" t="s">
        <v>139</v>
      </c>
      <c r="D1776" s="55" t="s">
        <v>73</v>
      </c>
      <c r="E1776" s="55" t="s">
        <v>179</v>
      </c>
      <c r="F1776" s="70">
        <v>606.09</v>
      </c>
      <c r="G1776" s="77">
        <v>53150</v>
      </c>
      <c r="H1776" s="77">
        <v>605.52</v>
      </c>
      <c r="I1776" s="77">
        <v>1</v>
      </c>
      <c r="J1776" s="77">
        <v>-16.000353040040601</v>
      </c>
      <c r="K1776" s="77">
        <v>0</v>
      </c>
      <c r="L1776" s="77">
        <v>-16.0036677904626</v>
      </c>
      <c r="M1776" s="77">
        <v>0</v>
      </c>
      <c r="N1776" s="77">
        <v>3.3147504219288599E-3</v>
      </c>
      <c r="O1776" s="77">
        <v>0</v>
      </c>
      <c r="P1776" s="77">
        <v>3.0687421904849002E-5</v>
      </c>
      <c r="Q1776" s="77">
        <v>3.0687421904849998E-5</v>
      </c>
      <c r="R1776" s="77">
        <v>0</v>
      </c>
      <c r="S1776" s="77">
        <v>0</v>
      </c>
      <c r="T1776" s="77" t="s">
        <v>156</v>
      </c>
      <c r="U1776" s="105">
        <v>1.88940774049961E-3</v>
      </c>
      <c r="V1776" s="105">
        <v>0</v>
      </c>
      <c r="W1776" s="101">
        <v>1.88941913832643E-3</v>
      </c>
    </row>
    <row r="1777" spans="2:23" x14ac:dyDescent="0.25">
      <c r="B1777" s="55" t="s">
        <v>116</v>
      </c>
      <c r="C1777" s="76" t="s">
        <v>139</v>
      </c>
      <c r="D1777" s="55" t="s">
        <v>73</v>
      </c>
      <c r="E1777" s="55" t="s">
        <v>179</v>
      </c>
      <c r="F1777" s="70">
        <v>606.09</v>
      </c>
      <c r="G1777" s="77">
        <v>53150</v>
      </c>
      <c r="H1777" s="77">
        <v>605.52</v>
      </c>
      <c r="I1777" s="77">
        <v>2</v>
      </c>
      <c r="J1777" s="77">
        <v>-13.434048159141399</v>
      </c>
      <c r="K1777" s="77">
        <v>0</v>
      </c>
      <c r="L1777" s="77">
        <v>-13.4368312550327</v>
      </c>
      <c r="M1777" s="77">
        <v>0</v>
      </c>
      <c r="N1777" s="77">
        <v>2.7830958912594701E-3</v>
      </c>
      <c r="O1777" s="77">
        <v>0</v>
      </c>
      <c r="P1777" s="77">
        <v>2.5765450509965001E-5</v>
      </c>
      <c r="Q1777" s="77">
        <v>2.5765450509966E-5</v>
      </c>
      <c r="R1777" s="77">
        <v>0</v>
      </c>
      <c r="S1777" s="77">
        <v>0</v>
      </c>
      <c r="T1777" s="77" t="s">
        <v>156</v>
      </c>
      <c r="U1777" s="105">
        <v>1.5863646580180301E-3</v>
      </c>
      <c r="V1777" s="105">
        <v>0</v>
      </c>
      <c r="W1777" s="101">
        <v>1.58637422774153E-3</v>
      </c>
    </row>
    <row r="1778" spans="2:23" x14ac:dyDescent="0.25">
      <c r="B1778" s="55" t="s">
        <v>116</v>
      </c>
      <c r="C1778" s="76" t="s">
        <v>139</v>
      </c>
      <c r="D1778" s="55" t="s">
        <v>73</v>
      </c>
      <c r="E1778" s="55" t="s">
        <v>179</v>
      </c>
      <c r="F1778" s="70">
        <v>606.09</v>
      </c>
      <c r="G1778" s="77">
        <v>53150</v>
      </c>
      <c r="H1778" s="77">
        <v>605.52</v>
      </c>
      <c r="I1778" s="77">
        <v>3</v>
      </c>
      <c r="J1778" s="77">
        <v>-16.437222747618499</v>
      </c>
      <c r="K1778" s="77">
        <v>0</v>
      </c>
      <c r="L1778" s="77">
        <v>-16.440628003171401</v>
      </c>
      <c r="M1778" s="77">
        <v>0</v>
      </c>
      <c r="N1778" s="77">
        <v>3.40525555289073E-3</v>
      </c>
      <c r="O1778" s="77">
        <v>0</v>
      </c>
      <c r="P1778" s="77">
        <v>3.1525303737371999E-5</v>
      </c>
      <c r="Q1778" s="77">
        <v>3.1525303737373002E-5</v>
      </c>
      <c r="R1778" s="77">
        <v>0</v>
      </c>
      <c r="S1778" s="77">
        <v>0</v>
      </c>
      <c r="T1778" s="77" t="s">
        <v>156</v>
      </c>
      <c r="U1778" s="105">
        <v>1.94099566514788E-3</v>
      </c>
      <c r="V1778" s="105">
        <v>0</v>
      </c>
      <c r="W1778" s="101">
        <v>1.94100737417817E-3</v>
      </c>
    </row>
    <row r="1779" spans="2:23" x14ac:dyDescent="0.25">
      <c r="B1779" s="55" t="s">
        <v>116</v>
      </c>
      <c r="C1779" s="76" t="s">
        <v>139</v>
      </c>
      <c r="D1779" s="55" t="s">
        <v>73</v>
      </c>
      <c r="E1779" s="55" t="s">
        <v>179</v>
      </c>
      <c r="F1779" s="70">
        <v>606.09</v>
      </c>
      <c r="G1779" s="77">
        <v>53654</v>
      </c>
      <c r="H1779" s="77">
        <v>608.6</v>
      </c>
      <c r="I1779" s="77">
        <v>1</v>
      </c>
      <c r="J1779" s="77">
        <v>76.775862829026806</v>
      </c>
      <c r="K1779" s="77">
        <v>0.18508833975264399</v>
      </c>
      <c r="L1779" s="77">
        <v>76.717310953327797</v>
      </c>
      <c r="M1779" s="77">
        <v>0.18480613811716101</v>
      </c>
      <c r="N1779" s="77">
        <v>5.8551875699019998E-2</v>
      </c>
      <c r="O1779" s="77">
        <v>2.8220163548330502E-4</v>
      </c>
      <c r="P1779" s="77">
        <v>-1.8310105988728E-5</v>
      </c>
      <c r="Q1779" s="77">
        <v>-1.8310105988728E-5</v>
      </c>
      <c r="R1779" s="77">
        <v>0</v>
      </c>
      <c r="S1779" s="77">
        <v>1.0526999999999999E-14</v>
      </c>
      <c r="T1779" s="77" t="s">
        <v>156</v>
      </c>
      <c r="U1779" s="105">
        <v>2.4428544298068199E-2</v>
      </c>
      <c r="V1779" s="105">
        <v>0</v>
      </c>
      <c r="W1779" s="101">
        <v>2.44286916629337E-2</v>
      </c>
    </row>
    <row r="1780" spans="2:23" x14ac:dyDescent="0.25">
      <c r="B1780" s="55" t="s">
        <v>116</v>
      </c>
      <c r="C1780" s="76" t="s">
        <v>139</v>
      </c>
      <c r="D1780" s="55" t="s">
        <v>73</v>
      </c>
      <c r="E1780" s="55" t="s">
        <v>179</v>
      </c>
      <c r="F1780" s="70">
        <v>606.09</v>
      </c>
      <c r="G1780" s="77">
        <v>53654</v>
      </c>
      <c r="H1780" s="77">
        <v>608.6</v>
      </c>
      <c r="I1780" s="77">
        <v>2</v>
      </c>
      <c r="J1780" s="77">
        <v>76.775862829026806</v>
      </c>
      <c r="K1780" s="77">
        <v>0.18508833975264399</v>
      </c>
      <c r="L1780" s="77">
        <v>76.717310953327797</v>
      </c>
      <c r="M1780" s="77">
        <v>0.18480613811716101</v>
      </c>
      <c r="N1780" s="77">
        <v>5.8551875699019998E-2</v>
      </c>
      <c r="O1780" s="77">
        <v>2.8220163548330502E-4</v>
      </c>
      <c r="P1780" s="77">
        <v>-1.8310105988728E-5</v>
      </c>
      <c r="Q1780" s="77">
        <v>-1.8310105988728E-5</v>
      </c>
      <c r="R1780" s="77">
        <v>0</v>
      </c>
      <c r="S1780" s="77">
        <v>1.0526999999999999E-14</v>
      </c>
      <c r="T1780" s="77" t="s">
        <v>156</v>
      </c>
      <c r="U1780" s="105">
        <v>2.4428544298068199E-2</v>
      </c>
      <c r="V1780" s="105">
        <v>0</v>
      </c>
      <c r="W1780" s="101">
        <v>2.44286916629337E-2</v>
      </c>
    </row>
    <row r="1781" spans="2:23" x14ac:dyDescent="0.25">
      <c r="B1781" s="55" t="s">
        <v>116</v>
      </c>
      <c r="C1781" s="76" t="s">
        <v>139</v>
      </c>
      <c r="D1781" s="55" t="s">
        <v>73</v>
      </c>
      <c r="E1781" s="55" t="s">
        <v>179</v>
      </c>
      <c r="F1781" s="70">
        <v>606.09</v>
      </c>
      <c r="G1781" s="77">
        <v>53704</v>
      </c>
      <c r="H1781" s="77">
        <v>605.92999999999995</v>
      </c>
      <c r="I1781" s="77">
        <v>1</v>
      </c>
      <c r="J1781" s="77">
        <v>-17.5871499625122</v>
      </c>
      <c r="K1781" s="77">
        <v>1.29290678710028E-2</v>
      </c>
      <c r="L1781" s="77">
        <v>-17.528549414416101</v>
      </c>
      <c r="M1781" s="77">
        <v>1.28430518631776E-2</v>
      </c>
      <c r="N1781" s="77">
        <v>-5.8600548096143797E-2</v>
      </c>
      <c r="O1781" s="77">
        <v>8.6016007825178003E-5</v>
      </c>
      <c r="P1781" s="77">
        <v>-2.3668701871649001E-5</v>
      </c>
      <c r="Q1781" s="77">
        <v>-2.3668701871649001E-5</v>
      </c>
      <c r="R1781" s="77">
        <v>0</v>
      </c>
      <c r="S1781" s="77">
        <v>2.3417E-14</v>
      </c>
      <c r="T1781" s="77" t="s">
        <v>156</v>
      </c>
      <c r="U1781" s="105">
        <v>4.2750473206747998E-2</v>
      </c>
      <c r="V1781" s="105">
        <v>0</v>
      </c>
      <c r="W1781" s="101">
        <v>4.2750731098403598E-2</v>
      </c>
    </row>
    <row r="1782" spans="2:23" x14ac:dyDescent="0.25">
      <c r="B1782" s="55" t="s">
        <v>116</v>
      </c>
      <c r="C1782" s="76" t="s">
        <v>139</v>
      </c>
      <c r="D1782" s="55" t="s">
        <v>73</v>
      </c>
      <c r="E1782" s="55" t="s">
        <v>179</v>
      </c>
      <c r="F1782" s="70">
        <v>606.09</v>
      </c>
      <c r="G1782" s="77">
        <v>58004</v>
      </c>
      <c r="H1782" s="77">
        <v>587.36</v>
      </c>
      <c r="I1782" s="77">
        <v>1</v>
      </c>
      <c r="J1782" s="77">
        <v>-91.164638604474604</v>
      </c>
      <c r="K1782" s="77">
        <v>1.76026796409313</v>
      </c>
      <c r="L1782" s="77">
        <v>-91.094962245944899</v>
      </c>
      <c r="M1782" s="77">
        <v>1.7575782766477901</v>
      </c>
      <c r="N1782" s="77">
        <v>-6.96763585296689E-2</v>
      </c>
      <c r="O1782" s="77">
        <v>2.6896874453386601E-3</v>
      </c>
      <c r="P1782" s="77">
        <v>-2.768926183675E-5</v>
      </c>
      <c r="Q1782" s="77">
        <v>-2.7689261836749001E-5</v>
      </c>
      <c r="R1782" s="77">
        <v>0</v>
      </c>
      <c r="S1782" s="77">
        <v>1.6238599999999999E-13</v>
      </c>
      <c r="T1782" s="77" t="s">
        <v>156</v>
      </c>
      <c r="U1782" s="105">
        <v>0.299965545559014</v>
      </c>
      <c r="V1782" s="105">
        <v>0</v>
      </c>
      <c r="W1782" s="101">
        <v>0.29996735509714001</v>
      </c>
    </row>
    <row r="1783" spans="2:23" x14ac:dyDescent="0.25">
      <c r="B1783" s="55" t="s">
        <v>116</v>
      </c>
      <c r="C1783" s="76" t="s">
        <v>139</v>
      </c>
      <c r="D1783" s="55" t="s">
        <v>73</v>
      </c>
      <c r="E1783" s="55" t="s">
        <v>180</v>
      </c>
      <c r="F1783" s="70">
        <v>603.58000000000004</v>
      </c>
      <c r="G1783" s="77">
        <v>53050</v>
      </c>
      <c r="H1783" s="77">
        <v>606.87</v>
      </c>
      <c r="I1783" s="77">
        <v>1</v>
      </c>
      <c r="J1783" s="77">
        <v>127.36256011097301</v>
      </c>
      <c r="K1783" s="77">
        <v>0.39093144340431302</v>
      </c>
      <c r="L1783" s="77">
        <v>127.81408149766099</v>
      </c>
      <c r="M1783" s="77">
        <v>0.393708190241089</v>
      </c>
      <c r="N1783" s="77">
        <v>-0.45152138668811398</v>
      </c>
      <c r="O1783" s="77">
        <v>-2.7767468367760101E-3</v>
      </c>
      <c r="P1783" s="77">
        <v>1.72954212861218E-4</v>
      </c>
      <c r="Q1783" s="77">
        <v>1.72954212861218E-4</v>
      </c>
      <c r="R1783" s="77">
        <v>0</v>
      </c>
      <c r="S1783" s="77">
        <v>7.2090699999999999E-13</v>
      </c>
      <c r="T1783" s="77" t="s">
        <v>155</v>
      </c>
      <c r="U1783" s="105">
        <v>-0.195051242083881</v>
      </c>
      <c r="V1783" s="105">
        <v>0</v>
      </c>
      <c r="W1783" s="101">
        <v>-0.19505006543988301</v>
      </c>
    </row>
    <row r="1784" spans="2:23" x14ac:dyDescent="0.25">
      <c r="B1784" s="55" t="s">
        <v>116</v>
      </c>
      <c r="C1784" s="76" t="s">
        <v>139</v>
      </c>
      <c r="D1784" s="55" t="s">
        <v>73</v>
      </c>
      <c r="E1784" s="55" t="s">
        <v>180</v>
      </c>
      <c r="F1784" s="70">
        <v>603.58000000000004</v>
      </c>
      <c r="G1784" s="77">
        <v>53204</v>
      </c>
      <c r="H1784" s="77">
        <v>608.24</v>
      </c>
      <c r="I1784" s="77">
        <v>1</v>
      </c>
      <c r="J1784" s="77">
        <v>26.332224683646999</v>
      </c>
      <c r="K1784" s="77">
        <v>0</v>
      </c>
      <c r="L1784" s="77">
        <v>26.375389841843798</v>
      </c>
      <c r="M1784" s="77">
        <v>0</v>
      </c>
      <c r="N1784" s="77">
        <v>-4.3165158196811798E-2</v>
      </c>
      <c r="O1784" s="77">
        <v>0</v>
      </c>
      <c r="P1784" s="77">
        <v>1.5993233184270001E-6</v>
      </c>
      <c r="Q1784" s="77">
        <v>1.599323318428E-6</v>
      </c>
      <c r="R1784" s="77">
        <v>0</v>
      </c>
      <c r="S1784" s="77">
        <v>0</v>
      </c>
      <c r="T1784" s="77" t="s">
        <v>156</v>
      </c>
      <c r="U1784" s="105">
        <v>0.20114963719714099</v>
      </c>
      <c r="V1784" s="105">
        <v>0</v>
      </c>
      <c r="W1784" s="101">
        <v>0.20115085062962601</v>
      </c>
    </row>
    <row r="1785" spans="2:23" x14ac:dyDescent="0.25">
      <c r="B1785" s="55" t="s">
        <v>116</v>
      </c>
      <c r="C1785" s="76" t="s">
        <v>139</v>
      </c>
      <c r="D1785" s="55" t="s">
        <v>73</v>
      </c>
      <c r="E1785" s="55" t="s">
        <v>180</v>
      </c>
      <c r="F1785" s="70">
        <v>603.58000000000004</v>
      </c>
      <c r="G1785" s="77">
        <v>53204</v>
      </c>
      <c r="H1785" s="77">
        <v>608.24</v>
      </c>
      <c r="I1785" s="77">
        <v>2</v>
      </c>
      <c r="J1785" s="77">
        <v>26.332224683646999</v>
      </c>
      <c r="K1785" s="77">
        <v>0</v>
      </c>
      <c r="L1785" s="77">
        <v>26.375389841843798</v>
      </c>
      <c r="M1785" s="77">
        <v>0</v>
      </c>
      <c r="N1785" s="77">
        <v>-4.3165158196811798E-2</v>
      </c>
      <c r="O1785" s="77">
        <v>0</v>
      </c>
      <c r="P1785" s="77">
        <v>1.5993233184270001E-6</v>
      </c>
      <c r="Q1785" s="77">
        <v>1.599323318428E-6</v>
      </c>
      <c r="R1785" s="77">
        <v>0</v>
      </c>
      <c r="S1785" s="77">
        <v>0</v>
      </c>
      <c r="T1785" s="77" t="s">
        <v>156</v>
      </c>
      <c r="U1785" s="105">
        <v>0.20114963719714099</v>
      </c>
      <c r="V1785" s="105">
        <v>0</v>
      </c>
      <c r="W1785" s="101">
        <v>0.20115085062962601</v>
      </c>
    </row>
    <row r="1786" spans="2:23" x14ac:dyDescent="0.25">
      <c r="B1786" s="55" t="s">
        <v>116</v>
      </c>
      <c r="C1786" s="76" t="s">
        <v>139</v>
      </c>
      <c r="D1786" s="55" t="s">
        <v>73</v>
      </c>
      <c r="E1786" s="55" t="s">
        <v>181</v>
      </c>
      <c r="F1786" s="70">
        <v>608.24</v>
      </c>
      <c r="G1786" s="77">
        <v>53254</v>
      </c>
      <c r="H1786" s="77">
        <v>611.57000000000005</v>
      </c>
      <c r="I1786" s="77">
        <v>1</v>
      </c>
      <c r="J1786" s="77">
        <v>25.738344924963599</v>
      </c>
      <c r="K1786" s="77">
        <v>6.9823536904812605E-2</v>
      </c>
      <c r="L1786" s="77">
        <v>25.738344898634999</v>
      </c>
      <c r="M1786" s="77">
        <v>6.9823536761962901E-2</v>
      </c>
      <c r="N1786" s="77">
        <v>2.6328617064E-8</v>
      </c>
      <c r="O1786" s="77">
        <v>1.42849675E-10</v>
      </c>
      <c r="P1786" s="77">
        <v>-2.2286999999999999E-14</v>
      </c>
      <c r="Q1786" s="77">
        <v>-2.2286999999999999E-14</v>
      </c>
      <c r="R1786" s="77">
        <v>0</v>
      </c>
      <c r="S1786" s="77">
        <v>0</v>
      </c>
      <c r="T1786" s="77" t="s">
        <v>156</v>
      </c>
      <c r="U1786" s="105">
        <v>-5.4956365200000003E-10</v>
      </c>
      <c r="V1786" s="105">
        <v>0</v>
      </c>
      <c r="W1786" s="101">
        <v>-5.4956033676E-10</v>
      </c>
    </row>
    <row r="1787" spans="2:23" x14ac:dyDescent="0.25">
      <c r="B1787" s="55" t="s">
        <v>116</v>
      </c>
      <c r="C1787" s="76" t="s">
        <v>139</v>
      </c>
      <c r="D1787" s="55" t="s">
        <v>73</v>
      </c>
      <c r="E1787" s="55" t="s">
        <v>181</v>
      </c>
      <c r="F1787" s="70">
        <v>608.24</v>
      </c>
      <c r="G1787" s="77">
        <v>53304</v>
      </c>
      <c r="H1787" s="77">
        <v>612.53</v>
      </c>
      <c r="I1787" s="77">
        <v>1</v>
      </c>
      <c r="J1787" s="77">
        <v>23.887895552085102</v>
      </c>
      <c r="K1787" s="77">
        <v>6.3568355105276406E-2</v>
      </c>
      <c r="L1787" s="77">
        <v>23.9215241481444</v>
      </c>
      <c r="M1787" s="77">
        <v>6.3747459977326601E-2</v>
      </c>
      <c r="N1787" s="77">
        <v>-3.3628596059298597E-2</v>
      </c>
      <c r="O1787" s="77">
        <v>-1.79104872050236E-4</v>
      </c>
      <c r="P1787" s="77">
        <v>1.2468871861350001E-6</v>
      </c>
      <c r="Q1787" s="77">
        <v>1.2468871861350001E-6</v>
      </c>
      <c r="R1787" s="77">
        <v>0</v>
      </c>
      <c r="S1787" s="77">
        <v>1.73E-16</v>
      </c>
      <c r="T1787" s="77" t="s">
        <v>156</v>
      </c>
      <c r="U1787" s="105">
        <v>3.4943749768006301E-2</v>
      </c>
      <c r="V1787" s="105">
        <v>0</v>
      </c>
      <c r="W1787" s="101">
        <v>3.4943960565707498E-2</v>
      </c>
    </row>
    <row r="1788" spans="2:23" x14ac:dyDescent="0.25">
      <c r="B1788" s="55" t="s">
        <v>116</v>
      </c>
      <c r="C1788" s="76" t="s">
        <v>139</v>
      </c>
      <c r="D1788" s="55" t="s">
        <v>73</v>
      </c>
      <c r="E1788" s="55" t="s">
        <v>181</v>
      </c>
      <c r="F1788" s="70">
        <v>608.24</v>
      </c>
      <c r="G1788" s="77">
        <v>54104</v>
      </c>
      <c r="H1788" s="77">
        <v>611.13</v>
      </c>
      <c r="I1788" s="77">
        <v>1</v>
      </c>
      <c r="J1788" s="77">
        <v>23.920126696263502</v>
      </c>
      <c r="K1788" s="77">
        <v>5.7160028870413097E-2</v>
      </c>
      <c r="L1788" s="77">
        <v>23.9201266665257</v>
      </c>
      <c r="M1788" s="77">
        <v>5.7160028728288903E-2</v>
      </c>
      <c r="N1788" s="77">
        <v>2.9737812213000001E-8</v>
      </c>
      <c r="O1788" s="77">
        <v>1.42124181E-10</v>
      </c>
      <c r="P1788" s="77">
        <v>0</v>
      </c>
      <c r="Q1788" s="77">
        <v>0</v>
      </c>
      <c r="R1788" s="77">
        <v>0</v>
      </c>
      <c r="S1788" s="77">
        <v>0</v>
      </c>
      <c r="T1788" s="77" t="s">
        <v>156</v>
      </c>
      <c r="U1788" s="105">
        <v>7.0870420999999998E-10</v>
      </c>
      <c r="V1788" s="105">
        <v>0</v>
      </c>
      <c r="W1788" s="101">
        <v>7.0870848525000004E-10</v>
      </c>
    </row>
    <row r="1789" spans="2:23" x14ac:dyDescent="0.25">
      <c r="B1789" s="55" t="s">
        <v>116</v>
      </c>
      <c r="C1789" s="76" t="s">
        <v>139</v>
      </c>
      <c r="D1789" s="55" t="s">
        <v>73</v>
      </c>
      <c r="E1789" s="55" t="s">
        <v>182</v>
      </c>
      <c r="F1789" s="70">
        <v>611.57000000000005</v>
      </c>
      <c r="G1789" s="77">
        <v>54104</v>
      </c>
      <c r="H1789" s="77">
        <v>611.13</v>
      </c>
      <c r="I1789" s="77">
        <v>1</v>
      </c>
      <c r="J1789" s="77">
        <v>-4.3788067502540802</v>
      </c>
      <c r="K1789" s="77">
        <v>1.67963789351179E-3</v>
      </c>
      <c r="L1789" s="77">
        <v>-4.3788067520102096</v>
      </c>
      <c r="M1789" s="77">
        <v>1.6796378948590401E-3</v>
      </c>
      <c r="N1789" s="77">
        <v>1.756131351E-9</v>
      </c>
      <c r="O1789" s="77">
        <v>-1.3472460000000001E-12</v>
      </c>
      <c r="P1789" s="77">
        <v>2.2286999999999999E-14</v>
      </c>
      <c r="Q1789" s="77">
        <v>2.2286999999999999E-14</v>
      </c>
      <c r="R1789" s="77">
        <v>0</v>
      </c>
      <c r="S1789" s="77">
        <v>0</v>
      </c>
      <c r="T1789" s="77" t="s">
        <v>156</v>
      </c>
      <c r="U1789" s="105">
        <v>-5.0940976000000002E-11</v>
      </c>
      <c r="V1789" s="105">
        <v>0</v>
      </c>
      <c r="W1789" s="101">
        <v>-5.0940668700000002E-11</v>
      </c>
    </row>
    <row r="1790" spans="2:23" x14ac:dyDescent="0.25">
      <c r="B1790" s="55" t="s">
        <v>116</v>
      </c>
      <c r="C1790" s="76" t="s">
        <v>139</v>
      </c>
      <c r="D1790" s="55" t="s">
        <v>73</v>
      </c>
      <c r="E1790" s="55" t="s">
        <v>183</v>
      </c>
      <c r="F1790" s="70">
        <v>609.75</v>
      </c>
      <c r="G1790" s="77">
        <v>53404</v>
      </c>
      <c r="H1790" s="77">
        <v>609.02</v>
      </c>
      <c r="I1790" s="77">
        <v>1</v>
      </c>
      <c r="J1790" s="77">
        <v>-17.872622318843099</v>
      </c>
      <c r="K1790" s="77">
        <v>3.1048657095255301E-2</v>
      </c>
      <c r="L1790" s="77">
        <v>-17.783877746194101</v>
      </c>
      <c r="M1790" s="77">
        <v>3.07410851076215E-2</v>
      </c>
      <c r="N1790" s="77">
        <v>-8.8744572648968803E-2</v>
      </c>
      <c r="O1790" s="77">
        <v>3.0757198763375801E-4</v>
      </c>
      <c r="P1790" s="77">
        <v>-2.2190029323350002E-5</v>
      </c>
      <c r="Q1790" s="77">
        <v>-2.2190029323347999E-5</v>
      </c>
      <c r="R1790" s="77">
        <v>0</v>
      </c>
      <c r="S1790" s="77">
        <v>4.7861E-14</v>
      </c>
      <c r="T1790" s="77" t="s">
        <v>156</v>
      </c>
      <c r="U1790" s="105">
        <v>0.122646217650448</v>
      </c>
      <c r="V1790" s="105">
        <v>0</v>
      </c>
      <c r="W1790" s="101">
        <v>0.12264695751210899</v>
      </c>
    </row>
    <row r="1791" spans="2:23" x14ac:dyDescent="0.25">
      <c r="B1791" s="55" t="s">
        <v>116</v>
      </c>
      <c r="C1791" s="76" t="s">
        <v>139</v>
      </c>
      <c r="D1791" s="55" t="s">
        <v>73</v>
      </c>
      <c r="E1791" s="55" t="s">
        <v>184</v>
      </c>
      <c r="F1791" s="70">
        <v>609.02</v>
      </c>
      <c r="G1791" s="77">
        <v>53854</v>
      </c>
      <c r="H1791" s="77">
        <v>592.35</v>
      </c>
      <c r="I1791" s="77">
        <v>1</v>
      </c>
      <c r="J1791" s="77">
        <v>-82.1463781768784</v>
      </c>
      <c r="K1791" s="77">
        <v>1.33226305897547</v>
      </c>
      <c r="L1791" s="77">
        <v>-82.056015101525603</v>
      </c>
      <c r="M1791" s="77">
        <v>1.3293336255595001</v>
      </c>
      <c r="N1791" s="77">
        <v>-9.0363075352817304E-2</v>
      </c>
      <c r="O1791" s="77">
        <v>2.92943341596696E-3</v>
      </c>
      <c r="P1791" s="77">
        <v>-2.2190029236576999E-5</v>
      </c>
      <c r="Q1791" s="77">
        <v>-2.2190029236578002E-5</v>
      </c>
      <c r="R1791" s="77">
        <v>0</v>
      </c>
      <c r="S1791" s="77">
        <v>9.7213999999999996E-14</v>
      </c>
      <c r="T1791" s="77" t="s">
        <v>156</v>
      </c>
      <c r="U1791" s="105">
        <v>0.25331424533865099</v>
      </c>
      <c r="V1791" s="105">
        <v>0</v>
      </c>
      <c r="W1791" s="101">
        <v>0.25331577345343398</v>
      </c>
    </row>
    <row r="1792" spans="2:23" x14ac:dyDescent="0.25">
      <c r="B1792" s="55" t="s">
        <v>116</v>
      </c>
      <c r="C1792" s="76" t="s">
        <v>139</v>
      </c>
      <c r="D1792" s="55" t="s">
        <v>73</v>
      </c>
      <c r="E1792" s="55" t="s">
        <v>185</v>
      </c>
      <c r="F1792" s="70">
        <v>609.9</v>
      </c>
      <c r="G1792" s="77">
        <v>53754</v>
      </c>
      <c r="H1792" s="77">
        <v>595.51</v>
      </c>
      <c r="I1792" s="77">
        <v>1</v>
      </c>
      <c r="J1792" s="77">
        <v>-75.552976138150001</v>
      </c>
      <c r="K1792" s="77">
        <v>0.92587850738042698</v>
      </c>
      <c r="L1792" s="77">
        <v>-75.465816914315596</v>
      </c>
      <c r="M1792" s="77">
        <v>0.92374352055679998</v>
      </c>
      <c r="N1792" s="77">
        <v>-8.7159223834321106E-2</v>
      </c>
      <c r="O1792" s="77">
        <v>2.1349868236269702E-3</v>
      </c>
      <c r="P1792" s="77">
        <v>-2.0982413244818E-5</v>
      </c>
      <c r="Q1792" s="77">
        <v>-2.0982413244817001E-5</v>
      </c>
      <c r="R1792" s="77">
        <v>0</v>
      </c>
      <c r="S1792" s="77">
        <v>7.1409999999999996E-14</v>
      </c>
      <c r="T1792" s="77" t="s">
        <v>156</v>
      </c>
      <c r="U1792" s="105">
        <v>3.2546002558214299E-2</v>
      </c>
      <c r="V1792" s="105">
        <v>0</v>
      </c>
      <c r="W1792" s="101">
        <v>3.2546198891537703E-2</v>
      </c>
    </row>
    <row r="1793" spans="2:23" x14ac:dyDescent="0.25">
      <c r="B1793" s="55" t="s">
        <v>116</v>
      </c>
      <c r="C1793" s="76" t="s">
        <v>139</v>
      </c>
      <c r="D1793" s="55" t="s">
        <v>73</v>
      </c>
      <c r="E1793" s="55" t="s">
        <v>186</v>
      </c>
      <c r="F1793" s="70">
        <v>604.41999999999996</v>
      </c>
      <c r="G1793" s="77">
        <v>54050</v>
      </c>
      <c r="H1793" s="77">
        <v>601.83000000000004</v>
      </c>
      <c r="I1793" s="77">
        <v>1</v>
      </c>
      <c r="J1793" s="77">
        <v>-70.848537864717798</v>
      </c>
      <c r="K1793" s="77">
        <v>6.9972043526902797E-2</v>
      </c>
      <c r="L1793" s="77">
        <v>-70.229660687688195</v>
      </c>
      <c r="M1793" s="77">
        <v>6.8754941049890994E-2</v>
      </c>
      <c r="N1793" s="77">
        <v>-0.61887717702957501</v>
      </c>
      <c r="O1793" s="77">
        <v>1.2171024770118099E-3</v>
      </c>
      <c r="P1793" s="77">
        <v>-4.4693747904953301E-4</v>
      </c>
      <c r="Q1793" s="77">
        <v>-4.4693747904953502E-4</v>
      </c>
      <c r="R1793" s="77">
        <v>0</v>
      </c>
      <c r="S1793" s="77">
        <v>2.7845580000000001E-12</v>
      </c>
      <c r="T1793" s="77" t="s">
        <v>155</v>
      </c>
      <c r="U1793" s="105">
        <v>-0.86882695705880197</v>
      </c>
      <c r="V1793" s="105">
        <v>0</v>
      </c>
      <c r="W1793" s="101">
        <v>-0.86882171587185097</v>
      </c>
    </row>
    <row r="1794" spans="2:23" x14ac:dyDescent="0.25">
      <c r="B1794" s="55" t="s">
        <v>116</v>
      </c>
      <c r="C1794" s="76" t="s">
        <v>139</v>
      </c>
      <c r="D1794" s="55" t="s">
        <v>73</v>
      </c>
      <c r="E1794" s="55" t="s">
        <v>186</v>
      </c>
      <c r="F1794" s="70">
        <v>604.41999999999996</v>
      </c>
      <c r="G1794" s="77">
        <v>54850</v>
      </c>
      <c r="H1794" s="77">
        <v>605.25</v>
      </c>
      <c r="I1794" s="77">
        <v>1</v>
      </c>
      <c r="J1794" s="77">
        <v>6.79112499673119</v>
      </c>
      <c r="K1794" s="77">
        <v>1.1986426529647001E-3</v>
      </c>
      <c r="L1794" s="77">
        <v>6.6209069084948702</v>
      </c>
      <c r="M1794" s="77">
        <v>1.13930825148192E-3</v>
      </c>
      <c r="N1794" s="77">
        <v>0.170218088236326</v>
      </c>
      <c r="O1794" s="77">
        <v>5.9334401482773999E-5</v>
      </c>
      <c r="P1794" s="77">
        <v>-1.7145669751963299E-4</v>
      </c>
      <c r="Q1794" s="77">
        <v>-1.7145669751963299E-4</v>
      </c>
      <c r="R1794" s="77">
        <v>0</v>
      </c>
      <c r="S1794" s="77">
        <v>7.64038E-13</v>
      </c>
      <c r="T1794" s="77" t="s">
        <v>156</v>
      </c>
      <c r="U1794" s="105">
        <v>-0.105393490515324</v>
      </c>
      <c r="V1794" s="105">
        <v>0</v>
      </c>
      <c r="W1794" s="101">
        <v>-0.105392854730507</v>
      </c>
    </row>
    <row r="1795" spans="2:23" x14ac:dyDescent="0.25">
      <c r="B1795" s="55" t="s">
        <v>116</v>
      </c>
      <c r="C1795" s="76" t="s">
        <v>139</v>
      </c>
      <c r="D1795" s="55" t="s">
        <v>73</v>
      </c>
      <c r="E1795" s="55" t="s">
        <v>187</v>
      </c>
      <c r="F1795" s="70">
        <v>610.92999999999995</v>
      </c>
      <c r="G1795" s="77">
        <v>53654</v>
      </c>
      <c r="H1795" s="77">
        <v>608.6</v>
      </c>
      <c r="I1795" s="77">
        <v>1</v>
      </c>
      <c r="J1795" s="77">
        <v>-57.388226691686803</v>
      </c>
      <c r="K1795" s="77">
        <v>0.129760297374968</v>
      </c>
      <c r="L1795" s="77">
        <v>-57.342626914648399</v>
      </c>
      <c r="M1795" s="77">
        <v>0.12955416834201899</v>
      </c>
      <c r="N1795" s="77">
        <v>-4.5599777038407598E-2</v>
      </c>
      <c r="O1795" s="77">
        <v>2.06129032948683E-4</v>
      </c>
      <c r="P1795" s="77">
        <v>1.4311062358045E-5</v>
      </c>
      <c r="Q1795" s="77">
        <v>1.4311062358045E-5</v>
      </c>
      <c r="R1795" s="77">
        <v>0</v>
      </c>
      <c r="S1795" s="77">
        <v>8.0690000000000008E-15</v>
      </c>
      <c r="T1795" s="77" t="s">
        <v>156</v>
      </c>
      <c r="U1795" s="105">
        <v>1.94427892764674E-2</v>
      </c>
      <c r="V1795" s="105">
        <v>0</v>
      </c>
      <c r="W1795" s="101">
        <v>1.94429065648326E-2</v>
      </c>
    </row>
    <row r="1796" spans="2:23" x14ac:dyDescent="0.25">
      <c r="B1796" s="55" t="s">
        <v>116</v>
      </c>
      <c r="C1796" s="76" t="s">
        <v>139</v>
      </c>
      <c r="D1796" s="55" t="s">
        <v>73</v>
      </c>
      <c r="E1796" s="55" t="s">
        <v>188</v>
      </c>
      <c r="F1796" s="70">
        <v>605.92999999999995</v>
      </c>
      <c r="G1796" s="77">
        <v>58004</v>
      </c>
      <c r="H1796" s="77">
        <v>587.36</v>
      </c>
      <c r="I1796" s="77">
        <v>1</v>
      </c>
      <c r="J1796" s="77">
        <v>-90.171299963333297</v>
      </c>
      <c r="K1796" s="77">
        <v>1.67577093377166</v>
      </c>
      <c r="L1796" s="77">
        <v>-90.1115462947769</v>
      </c>
      <c r="M1796" s="77">
        <v>1.67355070885852</v>
      </c>
      <c r="N1796" s="77">
        <v>-5.9753668556372701E-2</v>
      </c>
      <c r="O1796" s="77">
        <v>2.2202249131360301E-3</v>
      </c>
      <c r="P1796" s="77">
        <v>-2.3668701693067001E-5</v>
      </c>
      <c r="Q1796" s="77">
        <v>-2.3668701693067001E-5</v>
      </c>
      <c r="R1796" s="77">
        <v>0</v>
      </c>
      <c r="S1796" s="77">
        <v>1.15459E-13</v>
      </c>
      <c r="T1796" s="77" t="s">
        <v>156</v>
      </c>
      <c r="U1796" s="105">
        <v>0.215060468206211</v>
      </c>
      <c r="V1796" s="105">
        <v>0</v>
      </c>
      <c r="W1796" s="101">
        <v>0.215061765555597</v>
      </c>
    </row>
    <row r="1797" spans="2:23" x14ac:dyDescent="0.25">
      <c r="B1797" s="55" t="s">
        <v>116</v>
      </c>
      <c r="C1797" s="76" t="s">
        <v>139</v>
      </c>
      <c r="D1797" s="55" t="s">
        <v>73</v>
      </c>
      <c r="E1797" s="55" t="s">
        <v>189</v>
      </c>
      <c r="F1797" s="70">
        <v>595.51</v>
      </c>
      <c r="G1797" s="77">
        <v>53854</v>
      </c>
      <c r="H1797" s="77">
        <v>592.35</v>
      </c>
      <c r="I1797" s="77">
        <v>1</v>
      </c>
      <c r="J1797" s="77">
        <v>-65.283404180265194</v>
      </c>
      <c r="K1797" s="77">
        <v>0.21096518163751199</v>
      </c>
      <c r="L1797" s="77">
        <v>-65.183072639617905</v>
      </c>
      <c r="M1797" s="77">
        <v>0.210317231457714</v>
      </c>
      <c r="N1797" s="77">
        <v>-0.100331540647369</v>
      </c>
      <c r="O1797" s="77">
        <v>6.4795017979753396E-4</v>
      </c>
      <c r="P1797" s="77">
        <v>-2.7526975441244999E-5</v>
      </c>
      <c r="Q1797" s="77">
        <v>-2.7526975441244999E-5</v>
      </c>
      <c r="R1797" s="77">
        <v>0</v>
      </c>
      <c r="S1797" s="77">
        <v>3.7508000000000003E-14</v>
      </c>
      <c r="T1797" s="77" t="s">
        <v>155</v>
      </c>
      <c r="U1797" s="105">
        <v>6.7789381841465698E-2</v>
      </c>
      <c r="V1797" s="105">
        <v>0</v>
      </c>
      <c r="W1797" s="101">
        <v>6.7789790780001399E-2</v>
      </c>
    </row>
    <row r="1798" spans="2:23" x14ac:dyDescent="0.25">
      <c r="B1798" s="55" t="s">
        <v>116</v>
      </c>
      <c r="C1798" s="76" t="s">
        <v>139</v>
      </c>
      <c r="D1798" s="55" t="s">
        <v>73</v>
      </c>
      <c r="E1798" s="55" t="s">
        <v>189</v>
      </c>
      <c r="F1798" s="70">
        <v>595.51</v>
      </c>
      <c r="G1798" s="77">
        <v>58104</v>
      </c>
      <c r="H1798" s="77">
        <v>583.71</v>
      </c>
      <c r="I1798" s="77">
        <v>1</v>
      </c>
      <c r="J1798" s="77">
        <v>-62.932861088971002</v>
      </c>
      <c r="K1798" s="77">
        <v>0.50853397862193395</v>
      </c>
      <c r="L1798" s="77">
        <v>-62.944737834382501</v>
      </c>
      <c r="M1798" s="77">
        <v>0.50872593870142702</v>
      </c>
      <c r="N1798" s="77">
        <v>1.18767454115432E-2</v>
      </c>
      <c r="O1798" s="77">
        <v>-1.9196007949307E-4</v>
      </c>
      <c r="P1798" s="77">
        <v>6.5445620649429997E-6</v>
      </c>
      <c r="Q1798" s="77">
        <v>6.5445620649409998E-6</v>
      </c>
      <c r="R1798" s="77">
        <v>0</v>
      </c>
      <c r="S1798" s="77">
        <v>5.5000000000000002E-15</v>
      </c>
      <c r="T1798" s="77" t="s">
        <v>156</v>
      </c>
      <c r="U1798" s="105">
        <v>2.6964013386299699E-2</v>
      </c>
      <c r="V1798" s="105">
        <v>0</v>
      </c>
      <c r="W1798" s="101">
        <v>2.69641760463484E-2</v>
      </c>
    </row>
    <row r="1799" spans="2:23" x14ac:dyDescent="0.25">
      <c r="B1799" s="55" t="s">
        <v>116</v>
      </c>
      <c r="C1799" s="76" t="s">
        <v>139</v>
      </c>
      <c r="D1799" s="55" t="s">
        <v>73</v>
      </c>
      <c r="E1799" s="55" t="s">
        <v>190</v>
      </c>
      <c r="F1799" s="70">
        <v>598.22</v>
      </c>
      <c r="G1799" s="77">
        <v>54050</v>
      </c>
      <c r="H1799" s="77">
        <v>601.83000000000004</v>
      </c>
      <c r="I1799" s="77">
        <v>1</v>
      </c>
      <c r="J1799" s="77">
        <v>83.222585229285102</v>
      </c>
      <c r="K1799" s="77">
        <v>0.14606931241946</v>
      </c>
      <c r="L1799" s="77">
        <v>82.421308857386606</v>
      </c>
      <c r="M1799" s="77">
        <v>0.143270109722898</v>
      </c>
      <c r="N1799" s="77">
        <v>0.80127637189856304</v>
      </c>
      <c r="O1799" s="77">
        <v>2.79920269656256E-3</v>
      </c>
      <c r="P1799" s="77">
        <v>-1.5456592841201199E-4</v>
      </c>
      <c r="Q1799" s="77">
        <v>-1.5456592841201099E-4</v>
      </c>
      <c r="R1799" s="77">
        <v>0</v>
      </c>
      <c r="S1799" s="77">
        <v>5.0385300000000003E-13</v>
      </c>
      <c r="T1799" s="77" t="s">
        <v>155</v>
      </c>
      <c r="U1799" s="105">
        <v>-1.2130161045488701</v>
      </c>
      <c r="V1799" s="105">
        <v>0</v>
      </c>
      <c r="W1799" s="101">
        <v>-1.21300878704551</v>
      </c>
    </row>
    <row r="1800" spans="2:23" x14ac:dyDescent="0.25">
      <c r="B1800" s="55" t="s">
        <v>116</v>
      </c>
      <c r="C1800" s="76" t="s">
        <v>139</v>
      </c>
      <c r="D1800" s="55" t="s">
        <v>73</v>
      </c>
      <c r="E1800" s="55" t="s">
        <v>190</v>
      </c>
      <c r="F1800" s="70">
        <v>598.22</v>
      </c>
      <c r="G1800" s="77">
        <v>56000</v>
      </c>
      <c r="H1800" s="77">
        <v>604.19000000000005</v>
      </c>
      <c r="I1800" s="77">
        <v>1</v>
      </c>
      <c r="J1800" s="77">
        <v>47.531866405457698</v>
      </c>
      <c r="K1800" s="77">
        <v>0.218178507747355</v>
      </c>
      <c r="L1800" s="77">
        <v>47.584593855500103</v>
      </c>
      <c r="M1800" s="77">
        <v>0.21866283028598199</v>
      </c>
      <c r="N1800" s="77">
        <v>-5.2727450042394701E-2</v>
      </c>
      <c r="O1800" s="77">
        <v>-4.8432253862717501E-4</v>
      </c>
      <c r="P1800" s="77">
        <v>-1.24297423581959E-4</v>
      </c>
      <c r="Q1800" s="77">
        <v>-1.2429742358196E-4</v>
      </c>
      <c r="R1800" s="77">
        <v>0</v>
      </c>
      <c r="S1800" s="77">
        <v>1.4919919999999999E-12</v>
      </c>
      <c r="T1800" s="77" t="s">
        <v>155</v>
      </c>
      <c r="U1800" s="105">
        <v>2.3605744917746901E-2</v>
      </c>
      <c r="V1800" s="105">
        <v>0</v>
      </c>
      <c r="W1800" s="101">
        <v>2.36058873190861E-2</v>
      </c>
    </row>
    <row r="1801" spans="2:23" x14ac:dyDescent="0.25">
      <c r="B1801" s="55" t="s">
        <v>116</v>
      </c>
      <c r="C1801" s="76" t="s">
        <v>139</v>
      </c>
      <c r="D1801" s="55" t="s">
        <v>73</v>
      </c>
      <c r="E1801" s="55" t="s">
        <v>190</v>
      </c>
      <c r="F1801" s="70">
        <v>598.22</v>
      </c>
      <c r="G1801" s="77">
        <v>58450</v>
      </c>
      <c r="H1801" s="77">
        <v>596.22</v>
      </c>
      <c r="I1801" s="77">
        <v>1</v>
      </c>
      <c r="J1801" s="77">
        <v>-74.490635934915801</v>
      </c>
      <c r="K1801" s="77">
        <v>0.14193970685805801</v>
      </c>
      <c r="L1801" s="77">
        <v>-73.427101691058297</v>
      </c>
      <c r="M1801" s="77">
        <v>0.13791557434112001</v>
      </c>
      <c r="N1801" s="77">
        <v>-1.0635342438575199</v>
      </c>
      <c r="O1801" s="77">
        <v>4.0241325169376096E-3</v>
      </c>
      <c r="P1801" s="77">
        <v>1.8433294552525599E-4</v>
      </c>
      <c r="Q1801" s="77">
        <v>1.8433294552525501E-4</v>
      </c>
      <c r="R1801" s="77">
        <v>0</v>
      </c>
      <c r="S1801" s="77">
        <v>8.6917300000000004E-13</v>
      </c>
      <c r="T1801" s="77" t="s">
        <v>155</v>
      </c>
      <c r="U1801" s="105">
        <v>0.27622393405043599</v>
      </c>
      <c r="V1801" s="105">
        <v>0</v>
      </c>
      <c r="W1801" s="101">
        <v>0.27622560036760802</v>
      </c>
    </row>
    <row r="1802" spans="2:23" x14ac:dyDescent="0.25">
      <c r="B1802" s="55" t="s">
        <v>116</v>
      </c>
      <c r="C1802" s="76" t="s">
        <v>139</v>
      </c>
      <c r="D1802" s="55" t="s">
        <v>73</v>
      </c>
      <c r="E1802" s="55" t="s">
        <v>191</v>
      </c>
      <c r="F1802" s="70">
        <v>592.35</v>
      </c>
      <c r="G1802" s="77">
        <v>53850</v>
      </c>
      <c r="H1802" s="77">
        <v>598.22</v>
      </c>
      <c r="I1802" s="77">
        <v>1</v>
      </c>
      <c r="J1802" s="77">
        <v>17.0592514739573</v>
      </c>
      <c r="K1802" s="77">
        <v>0</v>
      </c>
      <c r="L1802" s="77">
        <v>17.153370994354699</v>
      </c>
      <c r="M1802" s="77">
        <v>0</v>
      </c>
      <c r="N1802" s="77">
        <v>-9.4119520397406606E-2</v>
      </c>
      <c r="O1802" s="77">
        <v>0</v>
      </c>
      <c r="P1802" s="77">
        <v>-2.8533371531411999E-5</v>
      </c>
      <c r="Q1802" s="77">
        <v>-2.8533371531411999E-5</v>
      </c>
      <c r="R1802" s="77">
        <v>0</v>
      </c>
      <c r="S1802" s="77">
        <v>0</v>
      </c>
      <c r="T1802" s="77" t="s">
        <v>155</v>
      </c>
      <c r="U1802" s="105">
        <v>0.55248158473277598</v>
      </c>
      <c r="V1802" s="105">
        <v>0</v>
      </c>
      <c r="W1802" s="101">
        <v>0.55248491757051699</v>
      </c>
    </row>
    <row r="1803" spans="2:23" x14ac:dyDescent="0.25">
      <c r="B1803" s="55" t="s">
        <v>116</v>
      </c>
      <c r="C1803" s="76" t="s">
        <v>139</v>
      </c>
      <c r="D1803" s="55" t="s">
        <v>73</v>
      </c>
      <c r="E1803" s="55" t="s">
        <v>191</v>
      </c>
      <c r="F1803" s="70">
        <v>592.35</v>
      </c>
      <c r="G1803" s="77">
        <v>53850</v>
      </c>
      <c r="H1803" s="77">
        <v>598.22</v>
      </c>
      <c r="I1803" s="77">
        <v>2</v>
      </c>
      <c r="J1803" s="77">
        <v>39.457657989382099</v>
      </c>
      <c r="K1803" s="77">
        <v>0</v>
      </c>
      <c r="L1803" s="77">
        <v>39.6753542846524</v>
      </c>
      <c r="M1803" s="77">
        <v>0</v>
      </c>
      <c r="N1803" s="77">
        <v>-0.21769629527032</v>
      </c>
      <c r="O1803" s="77">
        <v>0</v>
      </c>
      <c r="P1803" s="77">
        <v>-6.5997034927899994E-5</v>
      </c>
      <c r="Q1803" s="77">
        <v>-6.5997034927899994E-5</v>
      </c>
      <c r="R1803" s="77">
        <v>0</v>
      </c>
      <c r="S1803" s="77">
        <v>0</v>
      </c>
      <c r="T1803" s="77" t="s">
        <v>155</v>
      </c>
      <c r="U1803" s="105">
        <v>1.2778772532367699</v>
      </c>
      <c r="V1803" s="105">
        <v>0</v>
      </c>
      <c r="W1803" s="101">
        <v>1.2778849620141399</v>
      </c>
    </row>
    <row r="1804" spans="2:23" x14ac:dyDescent="0.25">
      <c r="B1804" s="55" t="s">
        <v>116</v>
      </c>
      <c r="C1804" s="76" t="s">
        <v>139</v>
      </c>
      <c r="D1804" s="55" t="s">
        <v>73</v>
      </c>
      <c r="E1804" s="55" t="s">
        <v>191</v>
      </c>
      <c r="F1804" s="70">
        <v>592.35</v>
      </c>
      <c r="G1804" s="77">
        <v>58004</v>
      </c>
      <c r="H1804" s="77">
        <v>587.36</v>
      </c>
      <c r="I1804" s="77">
        <v>1</v>
      </c>
      <c r="J1804" s="77">
        <v>-82.021476689892694</v>
      </c>
      <c r="K1804" s="77">
        <v>0.22873576970528101</v>
      </c>
      <c r="L1804" s="77">
        <v>-82.141142357321797</v>
      </c>
      <c r="M1804" s="77">
        <v>0.229403687104037</v>
      </c>
      <c r="N1804" s="77">
        <v>0.119665667429114</v>
      </c>
      <c r="O1804" s="77">
        <v>-6.6791739875664302E-4</v>
      </c>
      <c r="P1804" s="77">
        <v>4.4813401615760999E-5</v>
      </c>
      <c r="Q1804" s="77">
        <v>4.4813401615762002E-5</v>
      </c>
      <c r="R1804" s="77">
        <v>0</v>
      </c>
      <c r="S1804" s="77">
        <v>6.828E-14</v>
      </c>
      <c r="T1804" s="77" t="s">
        <v>155</v>
      </c>
      <c r="U1804" s="105">
        <v>0.20315726322767999</v>
      </c>
      <c r="V1804" s="105">
        <v>0</v>
      </c>
      <c r="W1804" s="101">
        <v>0.20315848877114301</v>
      </c>
    </row>
    <row r="1805" spans="2:23" x14ac:dyDescent="0.25">
      <c r="B1805" s="55" t="s">
        <v>116</v>
      </c>
      <c r="C1805" s="76" t="s">
        <v>139</v>
      </c>
      <c r="D1805" s="55" t="s">
        <v>73</v>
      </c>
      <c r="E1805" s="55" t="s">
        <v>192</v>
      </c>
      <c r="F1805" s="70">
        <v>605.36</v>
      </c>
      <c r="G1805" s="77">
        <v>54000</v>
      </c>
      <c r="H1805" s="77">
        <v>601.23</v>
      </c>
      <c r="I1805" s="77">
        <v>1</v>
      </c>
      <c r="J1805" s="77">
        <v>-50.650968830683503</v>
      </c>
      <c r="K1805" s="77">
        <v>0.15547055099530399</v>
      </c>
      <c r="L1805" s="77">
        <v>-50.552694133217599</v>
      </c>
      <c r="M1805" s="77">
        <v>0.15486783797807499</v>
      </c>
      <c r="N1805" s="77">
        <v>-9.8274697465816602E-2</v>
      </c>
      <c r="O1805" s="77">
        <v>6.0271301722870398E-4</v>
      </c>
      <c r="P1805" s="77">
        <v>-9.0656889847325398E-4</v>
      </c>
      <c r="Q1805" s="77">
        <v>-9.06568898473253E-4</v>
      </c>
      <c r="R1805" s="77">
        <v>0</v>
      </c>
      <c r="S1805" s="77">
        <v>4.9805149999999999E-11</v>
      </c>
      <c r="T1805" s="77" t="s">
        <v>155</v>
      </c>
      <c r="U1805" s="105">
        <v>-4.2260750804831097E-2</v>
      </c>
      <c r="V1805" s="105">
        <v>0</v>
      </c>
      <c r="W1805" s="101">
        <v>-4.2260495867419298E-2</v>
      </c>
    </row>
    <row r="1806" spans="2:23" x14ac:dyDescent="0.25">
      <c r="B1806" s="55" t="s">
        <v>116</v>
      </c>
      <c r="C1806" s="76" t="s">
        <v>139</v>
      </c>
      <c r="D1806" s="55" t="s">
        <v>73</v>
      </c>
      <c r="E1806" s="55" t="s">
        <v>192</v>
      </c>
      <c r="F1806" s="70">
        <v>605.36</v>
      </c>
      <c r="G1806" s="77">
        <v>54850</v>
      </c>
      <c r="H1806" s="77">
        <v>605.25</v>
      </c>
      <c r="I1806" s="77">
        <v>1</v>
      </c>
      <c r="J1806" s="77">
        <v>7.3191848565298399</v>
      </c>
      <c r="K1806" s="77">
        <v>4.2106387033747798E-4</v>
      </c>
      <c r="L1806" s="77">
        <v>7.48938318271213</v>
      </c>
      <c r="M1806" s="77">
        <v>4.4087416319588102E-4</v>
      </c>
      <c r="N1806" s="77">
        <v>-0.170198326182289</v>
      </c>
      <c r="O1806" s="77">
        <v>-1.9810292858403E-5</v>
      </c>
      <c r="P1806" s="77">
        <v>1.7145669722025899E-4</v>
      </c>
      <c r="Q1806" s="77">
        <v>1.7145669722025799E-4</v>
      </c>
      <c r="R1806" s="77">
        <v>0</v>
      </c>
      <c r="S1806" s="77">
        <v>2.3106400000000001E-13</v>
      </c>
      <c r="T1806" s="77" t="s">
        <v>156</v>
      </c>
      <c r="U1806" s="105">
        <v>-3.0713085198709699E-2</v>
      </c>
      <c r="V1806" s="105">
        <v>0</v>
      </c>
      <c r="W1806" s="101">
        <v>-3.0712899922435699E-2</v>
      </c>
    </row>
    <row r="1807" spans="2:23" x14ac:dyDescent="0.25">
      <c r="B1807" s="55" t="s">
        <v>116</v>
      </c>
      <c r="C1807" s="76" t="s">
        <v>139</v>
      </c>
      <c r="D1807" s="55" t="s">
        <v>73</v>
      </c>
      <c r="E1807" s="55" t="s">
        <v>137</v>
      </c>
      <c r="F1807" s="70">
        <v>601.23</v>
      </c>
      <c r="G1807" s="77">
        <v>54250</v>
      </c>
      <c r="H1807" s="77">
        <v>599.54999999999995</v>
      </c>
      <c r="I1807" s="77">
        <v>1</v>
      </c>
      <c r="J1807" s="77">
        <v>-100.03234980021701</v>
      </c>
      <c r="K1807" s="77">
        <v>0.13608800568912</v>
      </c>
      <c r="L1807" s="77">
        <v>-99.851434292994995</v>
      </c>
      <c r="M1807" s="77">
        <v>0.13559620145300899</v>
      </c>
      <c r="N1807" s="77">
        <v>-0.180915507221768</v>
      </c>
      <c r="O1807" s="77">
        <v>4.9180423611098697E-4</v>
      </c>
      <c r="P1807" s="77">
        <v>6.0150340781768401E-4</v>
      </c>
      <c r="Q1807" s="77">
        <v>6.0150340781768205E-4</v>
      </c>
      <c r="R1807" s="77">
        <v>0</v>
      </c>
      <c r="S1807" s="77">
        <v>4.9205659999999996E-12</v>
      </c>
      <c r="T1807" s="77" t="s">
        <v>155</v>
      </c>
      <c r="U1807" s="105">
        <v>-8.6637068139068605E-3</v>
      </c>
      <c r="V1807" s="105">
        <v>0</v>
      </c>
      <c r="W1807" s="101">
        <v>-8.6636545502118498E-3</v>
      </c>
    </row>
    <row r="1808" spans="2:23" x14ac:dyDescent="0.25">
      <c r="B1808" s="55" t="s">
        <v>116</v>
      </c>
      <c r="C1808" s="76" t="s">
        <v>139</v>
      </c>
      <c r="D1808" s="55" t="s">
        <v>73</v>
      </c>
      <c r="E1808" s="55" t="s">
        <v>193</v>
      </c>
      <c r="F1808" s="70">
        <v>601.83000000000004</v>
      </c>
      <c r="G1808" s="77">
        <v>54250</v>
      </c>
      <c r="H1808" s="77">
        <v>599.54999999999995</v>
      </c>
      <c r="I1808" s="77">
        <v>1</v>
      </c>
      <c r="J1808" s="77">
        <v>-36.062538260046402</v>
      </c>
      <c r="K1808" s="77">
        <v>7.6729893279681494E-2</v>
      </c>
      <c r="L1808" s="77">
        <v>-36.243314903001803</v>
      </c>
      <c r="M1808" s="77">
        <v>7.75010946343309E-2</v>
      </c>
      <c r="N1808" s="77">
        <v>0.180776642955327</v>
      </c>
      <c r="O1808" s="77">
        <v>-7.7120135464936804E-4</v>
      </c>
      <c r="P1808" s="77">
        <v>-6.0150340781768401E-4</v>
      </c>
      <c r="Q1808" s="77">
        <v>-6.0150340781768205E-4</v>
      </c>
      <c r="R1808" s="77">
        <v>0</v>
      </c>
      <c r="S1808" s="77">
        <v>2.1346575E-11</v>
      </c>
      <c r="T1808" s="77" t="s">
        <v>155</v>
      </c>
      <c r="U1808" s="105">
        <v>-5.1082195786167399E-2</v>
      </c>
      <c r="V1808" s="105">
        <v>0</v>
      </c>
      <c r="W1808" s="101">
        <v>-5.1081887633507302E-2</v>
      </c>
    </row>
    <row r="1809" spans="2:23" x14ac:dyDescent="0.25">
      <c r="B1809" s="55" t="s">
        <v>116</v>
      </c>
      <c r="C1809" s="76" t="s">
        <v>139</v>
      </c>
      <c r="D1809" s="55" t="s">
        <v>73</v>
      </c>
      <c r="E1809" s="55" t="s">
        <v>194</v>
      </c>
      <c r="F1809" s="70">
        <v>605.35</v>
      </c>
      <c r="G1809" s="77">
        <v>53550</v>
      </c>
      <c r="H1809" s="77">
        <v>604.41999999999996</v>
      </c>
      <c r="I1809" s="77">
        <v>1</v>
      </c>
      <c r="J1809" s="77">
        <v>-17.603673906514601</v>
      </c>
      <c r="K1809" s="77">
        <v>5.4850412296221602E-3</v>
      </c>
      <c r="L1809" s="77">
        <v>-17.3778002125683</v>
      </c>
      <c r="M1809" s="77">
        <v>5.3451865420345501E-3</v>
      </c>
      <c r="N1809" s="77">
        <v>-0.22587369394621001</v>
      </c>
      <c r="O1809" s="77">
        <v>1.3985468758761E-4</v>
      </c>
      <c r="P1809" s="77">
        <v>-3.1184941577283402E-4</v>
      </c>
      <c r="Q1809" s="77">
        <v>-3.1184941577283299E-4</v>
      </c>
      <c r="R1809" s="77">
        <v>0</v>
      </c>
      <c r="S1809" s="77">
        <v>1.721326E-12</v>
      </c>
      <c r="T1809" s="77" t="s">
        <v>156</v>
      </c>
      <c r="U1809" s="105">
        <v>-0.12546653266855801</v>
      </c>
      <c r="V1809" s="105">
        <v>0</v>
      </c>
      <c r="W1809" s="101">
        <v>-0.125465775793385</v>
      </c>
    </row>
    <row r="1810" spans="2:23" x14ac:dyDescent="0.25">
      <c r="B1810" s="55" t="s">
        <v>116</v>
      </c>
      <c r="C1810" s="76" t="s">
        <v>139</v>
      </c>
      <c r="D1810" s="55" t="s">
        <v>73</v>
      </c>
      <c r="E1810" s="55" t="s">
        <v>195</v>
      </c>
      <c r="F1810" s="70">
        <v>597.38</v>
      </c>
      <c r="G1810" s="77">
        <v>58200</v>
      </c>
      <c r="H1810" s="77">
        <v>597.54</v>
      </c>
      <c r="I1810" s="77">
        <v>1</v>
      </c>
      <c r="J1810" s="77">
        <v>18.024794057996999</v>
      </c>
      <c r="K1810" s="77">
        <v>5.7311160626977399E-3</v>
      </c>
      <c r="L1810" s="77">
        <v>18.666518208131901</v>
      </c>
      <c r="M1810" s="77">
        <v>6.1464622315361298E-3</v>
      </c>
      <c r="N1810" s="77">
        <v>-0.64172415013487305</v>
      </c>
      <c r="O1810" s="77">
        <v>-4.15346168838393E-4</v>
      </c>
      <c r="P1810" s="77">
        <v>-2.60336047302826E-4</v>
      </c>
      <c r="Q1810" s="77">
        <v>-2.60336047302826E-4</v>
      </c>
      <c r="R1810" s="77">
        <v>0</v>
      </c>
      <c r="S1810" s="77">
        <v>1.1955479999999999E-12</v>
      </c>
      <c r="T1810" s="77" t="s">
        <v>155</v>
      </c>
      <c r="U1810" s="105">
        <v>-0.145476858012627</v>
      </c>
      <c r="V1810" s="105">
        <v>0</v>
      </c>
      <c r="W1810" s="101">
        <v>-0.145475980425434</v>
      </c>
    </row>
    <row r="1811" spans="2:23" x14ac:dyDescent="0.25">
      <c r="B1811" s="55" t="s">
        <v>116</v>
      </c>
      <c r="C1811" s="76" t="s">
        <v>139</v>
      </c>
      <c r="D1811" s="55" t="s">
        <v>73</v>
      </c>
      <c r="E1811" s="55" t="s">
        <v>196</v>
      </c>
      <c r="F1811" s="70">
        <v>607.49</v>
      </c>
      <c r="G1811" s="77">
        <v>53000</v>
      </c>
      <c r="H1811" s="77">
        <v>608.16999999999996</v>
      </c>
      <c r="I1811" s="77">
        <v>1</v>
      </c>
      <c r="J1811" s="77">
        <v>28.236198566537698</v>
      </c>
      <c r="K1811" s="77">
        <v>1.97088335225667E-2</v>
      </c>
      <c r="L1811" s="77">
        <v>28.542609338568798</v>
      </c>
      <c r="M1811" s="77">
        <v>2.01389031429547E-2</v>
      </c>
      <c r="N1811" s="77">
        <v>-0.30641077203111799</v>
      </c>
      <c r="O1811" s="77">
        <v>-4.3006962038799699E-4</v>
      </c>
      <c r="P1811" s="77">
        <v>7.5111960775986204E-4</v>
      </c>
      <c r="Q1811" s="77">
        <v>7.5111960775986204E-4</v>
      </c>
      <c r="R1811" s="77">
        <v>0</v>
      </c>
      <c r="S1811" s="77">
        <v>1.3946546000000001E-11</v>
      </c>
      <c r="T1811" s="77" t="s">
        <v>156</v>
      </c>
      <c r="U1811" s="105">
        <v>-5.30498923792911E-2</v>
      </c>
      <c r="V1811" s="105">
        <v>0</v>
      </c>
      <c r="W1811" s="101">
        <v>-5.3049572356527699E-2</v>
      </c>
    </row>
    <row r="1812" spans="2:23" x14ac:dyDescent="0.25">
      <c r="B1812" s="55" t="s">
        <v>116</v>
      </c>
      <c r="C1812" s="76" t="s">
        <v>139</v>
      </c>
      <c r="D1812" s="55" t="s">
        <v>73</v>
      </c>
      <c r="E1812" s="55" t="s">
        <v>197</v>
      </c>
      <c r="F1812" s="70">
        <v>604.19000000000005</v>
      </c>
      <c r="G1812" s="77">
        <v>56100</v>
      </c>
      <c r="H1812" s="77">
        <v>605.30999999999995</v>
      </c>
      <c r="I1812" s="77">
        <v>1</v>
      </c>
      <c r="J1812" s="77">
        <v>6.0861491790525397</v>
      </c>
      <c r="K1812" s="77">
        <v>3.4559450637093201E-3</v>
      </c>
      <c r="L1812" s="77">
        <v>6.13860455331639</v>
      </c>
      <c r="M1812" s="77">
        <v>3.5157740649242901E-3</v>
      </c>
      <c r="N1812" s="77">
        <v>-5.2455374263849601E-2</v>
      </c>
      <c r="O1812" s="77">
        <v>-5.9829001214971997E-5</v>
      </c>
      <c r="P1812" s="77">
        <v>-1.2429742353651301E-4</v>
      </c>
      <c r="Q1812" s="77">
        <v>-1.2429742353651401E-4</v>
      </c>
      <c r="R1812" s="77">
        <v>0</v>
      </c>
      <c r="S1812" s="77">
        <v>1.4414710000000001E-12</v>
      </c>
      <c r="T1812" s="77" t="s">
        <v>155</v>
      </c>
      <c r="U1812" s="105">
        <v>2.25684306907518E-2</v>
      </c>
      <c r="V1812" s="105">
        <v>0</v>
      </c>
      <c r="W1812" s="101">
        <v>2.2568566834506899E-2</v>
      </c>
    </row>
    <row r="1813" spans="2:23" x14ac:dyDescent="0.25">
      <c r="B1813" s="55" t="s">
        <v>116</v>
      </c>
      <c r="C1813" s="76" t="s">
        <v>139</v>
      </c>
      <c r="D1813" s="55" t="s">
        <v>73</v>
      </c>
      <c r="E1813" s="55" t="s">
        <v>138</v>
      </c>
      <c r="F1813" s="70">
        <v>606.23</v>
      </c>
      <c r="G1813" s="77">
        <v>56100</v>
      </c>
      <c r="H1813" s="77">
        <v>605.30999999999995</v>
      </c>
      <c r="I1813" s="77">
        <v>1</v>
      </c>
      <c r="J1813" s="77">
        <v>-9.0095688402137206</v>
      </c>
      <c r="K1813" s="77">
        <v>6.70483451470902E-3</v>
      </c>
      <c r="L1813" s="77">
        <v>-9.1516362045372404</v>
      </c>
      <c r="M1813" s="77">
        <v>6.9179519751882603E-3</v>
      </c>
      <c r="N1813" s="77">
        <v>0.14206736432352701</v>
      </c>
      <c r="O1813" s="77">
        <v>-2.1311746047923501E-4</v>
      </c>
      <c r="P1813" s="77">
        <v>-3.8607240359314E-5</v>
      </c>
      <c r="Q1813" s="77">
        <v>-3.8607240359314E-5</v>
      </c>
      <c r="R1813" s="77">
        <v>0</v>
      </c>
      <c r="S1813" s="77">
        <v>1.2311699999999999E-13</v>
      </c>
      <c r="T1813" s="77" t="s">
        <v>155</v>
      </c>
      <c r="U1813" s="105">
        <v>1.60181114314905E-3</v>
      </c>
      <c r="V1813" s="105">
        <v>0</v>
      </c>
      <c r="W1813" s="101">
        <v>1.6018208060532601E-3</v>
      </c>
    </row>
    <row r="1814" spans="2:23" x14ac:dyDescent="0.25">
      <c r="B1814" s="55" t="s">
        <v>116</v>
      </c>
      <c r="C1814" s="76" t="s">
        <v>139</v>
      </c>
      <c r="D1814" s="55" t="s">
        <v>73</v>
      </c>
      <c r="E1814" s="55" t="s">
        <v>198</v>
      </c>
      <c r="F1814" s="70">
        <v>587.36</v>
      </c>
      <c r="G1814" s="77">
        <v>58054</v>
      </c>
      <c r="H1814" s="77">
        <v>585.13</v>
      </c>
      <c r="I1814" s="77">
        <v>1</v>
      </c>
      <c r="J1814" s="77">
        <v>-38.942575259136198</v>
      </c>
      <c r="K1814" s="77">
        <v>8.5228658231118096E-2</v>
      </c>
      <c r="L1814" s="77">
        <v>-38.936615666114498</v>
      </c>
      <c r="M1814" s="77">
        <v>8.5202574221625998E-2</v>
      </c>
      <c r="N1814" s="77">
        <v>-5.9595930217593001E-3</v>
      </c>
      <c r="O1814" s="77">
        <v>2.6084009492155E-5</v>
      </c>
      <c r="P1814" s="77">
        <v>-3.2740145327850002E-6</v>
      </c>
      <c r="Q1814" s="77">
        <v>-3.2740145327850002E-6</v>
      </c>
      <c r="R1814" s="77">
        <v>0</v>
      </c>
      <c r="S1814" s="77">
        <v>6.0200000000000002E-16</v>
      </c>
      <c r="T1814" s="77" t="s">
        <v>155</v>
      </c>
      <c r="U1814" s="105">
        <v>2.0017277062052501E-3</v>
      </c>
      <c r="V1814" s="105">
        <v>0</v>
      </c>
      <c r="W1814" s="101">
        <v>2.00173978160075E-3</v>
      </c>
    </row>
    <row r="1815" spans="2:23" x14ac:dyDescent="0.25">
      <c r="B1815" s="55" t="s">
        <v>116</v>
      </c>
      <c r="C1815" s="76" t="s">
        <v>139</v>
      </c>
      <c r="D1815" s="55" t="s">
        <v>73</v>
      </c>
      <c r="E1815" s="55" t="s">
        <v>198</v>
      </c>
      <c r="F1815" s="70">
        <v>587.36</v>
      </c>
      <c r="G1815" s="77">
        <v>58104</v>
      </c>
      <c r="H1815" s="77">
        <v>583.71</v>
      </c>
      <c r="I1815" s="77">
        <v>1</v>
      </c>
      <c r="J1815" s="77">
        <v>-39.902116260205602</v>
      </c>
      <c r="K1815" s="77">
        <v>0.14234079205464101</v>
      </c>
      <c r="L1815" s="77">
        <v>-39.896155017864203</v>
      </c>
      <c r="M1815" s="77">
        <v>0.142298264757725</v>
      </c>
      <c r="N1815" s="77">
        <v>-5.9612423414179298E-3</v>
      </c>
      <c r="O1815" s="77">
        <v>4.2527296916233002E-5</v>
      </c>
      <c r="P1815" s="77">
        <v>-3.2705473303099999E-6</v>
      </c>
      <c r="Q1815" s="77">
        <v>-3.2705473303120002E-6</v>
      </c>
      <c r="R1815" s="77">
        <v>0</v>
      </c>
      <c r="S1815" s="77">
        <v>9.5599999999999995E-16</v>
      </c>
      <c r="T1815" s="77" t="s">
        <v>155</v>
      </c>
      <c r="U1815" s="105">
        <v>3.1426862536709501E-3</v>
      </c>
      <c r="V1815" s="105">
        <v>0</v>
      </c>
      <c r="W1815" s="101">
        <v>3.1427052118835701E-3</v>
      </c>
    </row>
    <row r="1816" spans="2:23" x14ac:dyDescent="0.25">
      <c r="B1816" s="55" t="s">
        <v>116</v>
      </c>
      <c r="C1816" s="76" t="s">
        <v>139</v>
      </c>
      <c r="D1816" s="55" t="s">
        <v>73</v>
      </c>
      <c r="E1816" s="55" t="s">
        <v>199</v>
      </c>
      <c r="F1816" s="70">
        <v>585.13</v>
      </c>
      <c r="G1816" s="77">
        <v>58104</v>
      </c>
      <c r="H1816" s="77">
        <v>583.71</v>
      </c>
      <c r="I1816" s="77">
        <v>1</v>
      </c>
      <c r="J1816" s="77">
        <v>-41.632935872712999</v>
      </c>
      <c r="K1816" s="77">
        <v>5.7892265069339803E-2</v>
      </c>
      <c r="L1816" s="77">
        <v>-41.6269548790846</v>
      </c>
      <c r="M1816" s="77">
        <v>5.7875632641678401E-2</v>
      </c>
      <c r="N1816" s="77">
        <v>-5.9809936284127597E-3</v>
      </c>
      <c r="O1816" s="77">
        <v>1.6632427661359999E-5</v>
      </c>
      <c r="P1816" s="77">
        <v>-3.274014737032E-6</v>
      </c>
      <c r="Q1816" s="77">
        <v>-3.274014737032E-6</v>
      </c>
      <c r="R1816" s="77">
        <v>0</v>
      </c>
      <c r="S1816" s="77">
        <v>3.58E-16</v>
      </c>
      <c r="T1816" s="77" t="s">
        <v>155</v>
      </c>
      <c r="U1816" s="105">
        <v>1.2273124215062799E-3</v>
      </c>
      <c r="V1816" s="105">
        <v>0</v>
      </c>
      <c r="W1816" s="101">
        <v>1.2273198252519899E-3</v>
      </c>
    </row>
    <row r="1817" spans="2:23" x14ac:dyDescent="0.25">
      <c r="B1817" s="55" t="s">
        <v>116</v>
      </c>
      <c r="C1817" s="76" t="s">
        <v>139</v>
      </c>
      <c r="D1817" s="55" t="s">
        <v>73</v>
      </c>
      <c r="E1817" s="55" t="s">
        <v>200</v>
      </c>
      <c r="F1817" s="70">
        <v>596.04999999999995</v>
      </c>
      <c r="G1817" s="77">
        <v>58200</v>
      </c>
      <c r="H1817" s="77">
        <v>597.54</v>
      </c>
      <c r="I1817" s="77">
        <v>1</v>
      </c>
      <c r="J1817" s="77">
        <v>21.475514673186801</v>
      </c>
      <c r="K1817" s="77">
        <v>1.8886047063084901E-2</v>
      </c>
      <c r="L1817" s="77">
        <v>20.833441942266699</v>
      </c>
      <c r="M1817" s="77">
        <v>1.7773622814475601E-2</v>
      </c>
      <c r="N1817" s="77">
        <v>0.64207273092011496</v>
      </c>
      <c r="O1817" s="77">
        <v>1.1124242486092401E-3</v>
      </c>
      <c r="P1817" s="77">
        <v>2.60336047302826E-4</v>
      </c>
      <c r="Q1817" s="77">
        <v>2.60336047302826E-4</v>
      </c>
      <c r="R1817" s="77">
        <v>0</v>
      </c>
      <c r="S1817" s="77">
        <v>2.7753799999999998E-12</v>
      </c>
      <c r="T1817" s="77" t="s">
        <v>155</v>
      </c>
      <c r="U1817" s="105">
        <v>-0.29279913962222598</v>
      </c>
      <c r="V1817" s="105">
        <v>0</v>
      </c>
      <c r="W1817" s="101">
        <v>-0.292797373315348</v>
      </c>
    </row>
    <row r="1818" spans="2:23" x14ac:dyDescent="0.25">
      <c r="B1818" s="55" t="s">
        <v>116</v>
      </c>
      <c r="C1818" s="76" t="s">
        <v>139</v>
      </c>
      <c r="D1818" s="55" t="s">
        <v>73</v>
      </c>
      <c r="E1818" s="55" t="s">
        <v>200</v>
      </c>
      <c r="F1818" s="70">
        <v>596.04999999999995</v>
      </c>
      <c r="G1818" s="77">
        <v>58300</v>
      </c>
      <c r="H1818" s="77">
        <v>594</v>
      </c>
      <c r="I1818" s="77">
        <v>1</v>
      </c>
      <c r="J1818" s="77">
        <v>-42.581810160588297</v>
      </c>
      <c r="K1818" s="77">
        <v>6.96816816883081E-2</v>
      </c>
      <c r="L1818" s="77">
        <v>-41.635184868878703</v>
      </c>
      <c r="M1818" s="77">
        <v>6.6617967630694899E-2</v>
      </c>
      <c r="N1818" s="77">
        <v>-0.94662529170968501</v>
      </c>
      <c r="O1818" s="77">
        <v>3.0637140576132101E-3</v>
      </c>
      <c r="P1818" s="77">
        <v>-5.4807980411826002E-5</v>
      </c>
      <c r="Q1818" s="77">
        <v>-5.4807980411826002E-5</v>
      </c>
      <c r="R1818" s="77">
        <v>0</v>
      </c>
      <c r="S1818" s="77">
        <v>1.1544000000000001E-13</v>
      </c>
      <c r="T1818" s="77" t="s">
        <v>155</v>
      </c>
      <c r="U1818" s="105">
        <v>-0.117595390873508</v>
      </c>
      <c r="V1818" s="105">
        <v>0</v>
      </c>
      <c r="W1818" s="101">
        <v>-0.117594681480892</v>
      </c>
    </row>
    <row r="1819" spans="2:23" x14ac:dyDescent="0.25">
      <c r="B1819" s="55" t="s">
        <v>116</v>
      </c>
      <c r="C1819" s="76" t="s">
        <v>139</v>
      </c>
      <c r="D1819" s="55" t="s">
        <v>73</v>
      </c>
      <c r="E1819" s="55" t="s">
        <v>200</v>
      </c>
      <c r="F1819" s="70">
        <v>596.04999999999995</v>
      </c>
      <c r="G1819" s="77">
        <v>58500</v>
      </c>
      <c r="H1819" s="77">
        <v>595.95000000000005</v>
      </c>
      <c r="I1819" s="77">
        <v>1</v>
      </c>
      <c r="J1819" s="77">
        <v>-6.4615971415528604</v>
      </c>
      <c r="K1819" s="77">
        <v>2.1752915799876199E-4</v>
      </c>
      <c r="L1819" s="77">
        <v>-6.7640720543155703</v>
      </c>
      <c r="M1819" s="77">
        <v>2.3837141463861901E-4</v>
      </c>
      <c r="N1819" s="77">
        <v>0.30247491276271499</v>
      </c>
      <c r="O1819" s="77">
        <v>-2.0842256639856002E-5</v>
      </c>
      <c r="P1819" s="77">
        <v>-2.0552806663260101E-4</v>
      </c>
      <c r="Q1819" s="77">
        <v>-2.0552806663260101E-4</v>
      </c>
      <c r="R1819" s="77">
        <v>0</v>
      </c>
      <c r="S1819" s="77">
        <v>2.2008000000000001E-13</v>
      </c>
      <c r="T1819" s="77" t="s">
        <v>155</v>
      </c>
      <c r="U1819" s="105">
        <v>1.78255063188895E-2</v>
      </c>
      <c r="V1819" s="105">
        <v>0</v>
      </c>
      <c r="W1819" s="101">
        <v>1.7825613851017E-2</v>
      </c>
    </row>
    <row r="1820" spans="2:23" x14ac:dyDescent="0.25">
      <c r="B1820" s="55" t="s">
        <v>116</v>
      </c>
      <c r="C1820" s="76" t="s">
        <v>139</v>
      </c>
      <c r="D1820" s="55" t="s">
        <v>73</v>
      </c>
      <c r="E1820" s="55" t="s">
        <v>201</v>
      </c>
      <c r="F1820" s="70">
        <v>594</v>
      </c>
      <c r="G1820" s="77">
        <v>58304</v>
      </c>
      <c r="H1820" s="77">
        <v>594</v>
      </c>
      <c r="I1820" s="77">
        <v>1</v>
      </c>
      <c r="J1820" s="77">
        <v>-47.205053564715001</v>
      </c>
      <c r="K1820" s="77">
        <v>0</v>
      </c>
      <c r="L1820" s="77">
        <v>-45.967649717342503</v>
      </c>
      <c r="M1820" s="77">
        <v>0</v>
      </c>
      <c r="N1820" s="77">
        <v>-1.23740384737253</v>
      </c>
      <c r="O1820" s="77">
        <v>0</v>
      </c>
      <c r="P1820" s="77">
        <v>0</v>
      </c>
      <c r="Q1820" s="77">
        <v>0</v>
      </c>
      <c r="R1820" s="77">
        <v>0</v>
      </c>
      <c r="S1820" s="77">
        <v>0</v>
      </c>
      <c r="T1820" s="77" t="s">
        <v>155</v>
      </c>
      <c r="U1820" s="105">
        <v>0</v>
      </c>
      <c r="V1820" s="105">
        <v>0</v>
      </c>
      <c r="W1820" s="101">
        <v>0</v>
      </c>
    </row>
    <row r="1821" spans="2:23" x14ac:dyDescent="0.25">
      <c r="B1821" s="55" t="s">
        <v>116</v>
      </c>
      <c r="C1821" s="76" t="s">
        <v>139</v>
      </c>
      <c r="D1821" s="55" t="s">
        <v>73</v>
      </c>
      <c r="E1821" s="55" t="s">
        <v>201</v>
      </c>
      <c r="F1821" s="70">
        <v>594</v>
      </c>
      <c r="G1821" s="77">
        <v>58350</v>
      </c>
      <c r="H1821" s="77">
        <v>595.54999999999995</v>
      </c>
      <c r="I1821" s="77">
        <v>1</v>
      </c>
      <c r="J1821" s="77">
        <v>19.6757481498916</v>
      </c>
      <c r="K1821" s="77">
        <v>2.7989865218150702E-2</v>
      </c>
      <c r="L1821" s="77">
        <v>19.390538390166501</v>
      </c>
      <c r="M1821" s="77">
        <v>2.7184292386075799E-2</v>
      </c>
      <c r="N1821" s="77">
        <v>0.28520975972505802</v>
      </c>
      <c r="O1821" s="77">
        <v>8.0557283207492801E-4</v>
      </c>
      <c r="P1821" s="77">
        <v>-7.6003101111005999E-5</v>
      </c>
      <c r="Q1821" s="77">
        <v>-7.6003101111005999E-5</v>
      </c>
      <c r="R1821" s="77">
        <v>0</v>
      </c>
      <c r="S1821" s="77">
        <v>4.17639E-13</v>
      </c>
      <c r="T1821" s="77" t="s">
        <v>155</v>
      </c>
      <c r="U1821" s="105">
        <v>3.7059453623538401E-2</v>
      </c>
      <c r="V1821" s="105">
        <v>0</v>
      </c>
      <c r="W1821" s="101">
        <v>3.70596771841947E-2</v>
      </c>
    </row>
    <row r="1822" spans="2:23" x14ac:dyDescent="0.25">
      <c r="B1822" s="55" t="s">
        <v>116</v>
      </c>
      <c r="C1822" s="76" t="s">
        <v>139</v>
      </c>
      <c r="D1822" s="55" t="s">
        <v>73</v>
      </c>
      <c r="E1822" s="55" t="s">
        <v>201</v>
      </c>
      <c r="F1822" s="70">
        <v>594</v>
      </c>
      <c r="G1822" s="77">
        <v>58600</v>
      </c>
      <c r="H1822" s="77">
        <v>594.17999999999995</v>
      </c>
      <c r="I1822" s="77">
        <v>1</v>
      </c>
      <c r="J1822" s="77">
        <v>38.987584557093903</v>
      </c>
      <c r="K1822" s="77">
        <v>5.8369219184507297E-3</v>
      </c>
      <c r="L1822" s="77">
        <v>38.221468662267903</v>
      </c>
      <c r="M1822" s="77">
        <v>5.6097817601307998E-3</v>
      </c>
      <c r="N1822" s="77">
        <v>0.76611589482595799</v>
      </c>
      <c r="O1822" s="77">
        <v>2.2714015831993401E-4</v>
      </c>
      <c r="P1822" s="77">
        <v>2.1195121060339998E-5</v>
      </c>
      <c r="Q1822" s="77">
        <v>2.1195121060339998E-5</v>
      </c>
      <c r="R1822" s="77">
        <v>0</v>
      </c>
      <c r="S1822" s="77">
        <v>1.725E-15</v>
      </c>
      <c r="T1822" s="77" t="s">
        <v>156</v>
      </c>
      <c r="U1822" s="105">
        <v>-2.9591644123443399E-3</v>
      </c>
      <c r="V1822" s="105">
        <v>0</v>
      </c>
      <c r="W1822" s="101">
        <v>-2.95914656122476E-3</v>
      </c>
    </row>
    <row r="1823" spans="2:23" x14ac:dyDescent="0.25">
      <c r="B1823" s="55" t="s">
        <v>116</v>
      </c>
      <c r="C1823" s="76" t="s">
        <v>139</v>
      </c>
      <c r="D1823" s="55" t="s">
        <v>73</v>
      </c>
      <c r="E1823" s="55" t="s">
        <v>202</v>
      </c>
      <c r="F1823" s="70">
        <v>594</v>
      </c>
      <c r="G1823" s="77">
        <v>58300</v>
      </c>
      <c r="H1823" s="77">
        <v>594</v>
      </c>
      <c r="I1823" s="77">
        <v>2</v>
      </c>
      <c r="J1823" s="77">
        <v>29.091844086137101</v>
      </c>
      <c r="K1823" s="77">
        <v>0</v>
      </c>
      <c r="L1823" s="77">
        <v>28.329248620590199</v>
      </c>
      <c r="M1823" s="77">
        <v>0</v>
      </c>
      <c r="N1823" s="77">
        <v>0.76259546554683899</v>
      </c>
      <c r="O1823" s="77">
        <v>0</v>
      </c>
      <c r="P1823" s="77">
        <v>0</v>
      </c>
      <c r="Q1823" s="77">
        <v>0</v>
      </c>
      <c r="R1823" s="77">
        <v>0</v>
      </c>
      <c r="S1823" s="77">
        <v>0</v>
      </c>
      <c r="T1823" s="77" t="s">
        <v>155</v>
      </c>
      <c r="U1823" s="105">
        <v>0</v>
      </c>
      <c r="V1823" s="105">
        <v>0</v>
      </c>
      <c r="W1823" s="101">
        <v>0</v>
      </c>
    </row>
    <row r="1824" spans="2:23" x14ac:dyDescent="0.25">
      <c r="B1824" s="55" t="s">
        <v>116</v>
      </c>
      <c r="C1824" s="76" t="s">
        <v>139</v>
      </c>
      <c r="D1824" s="55" t="s">
        <v>73</v>
      </c>
      <c r="E1824" s="55" t="s">
        <v>203</v>
      </c>
      <c r="F1824" s="70">
        <v>596.22</v>
      </c>
      <c r="G1824" s="77">
        <v>58500</v>
      </c>
      <c r="H1824" s="77">
        <v>595.95000000000005</v>
      </c>
      <c r="I1824" s="77">
        <v>1</v>
      </c>
      <c r="J1824" s="77">
        <v>-25.318125972462099</v>
      </c>
      <c r="K1824" s="77">
        <v>9.0382057888801597E-3</v>
      </c>
      <c r="L1824" s="77">
        <v>-24.252206853021999</v>
      </c>
      <c r="M1824" s="77">
        <v>8.2931904751089303E-3</v>
      </c>
      <c r="N1824" s="77">
        <v>-1.0659191194400399</v>
      </c>
      <c r="O1824" s="77">
        <v>7.4501531377122495E-4</v>
      </c>
      <c r="P1824" s="77">
        <v>1.84332945567604E-4</v>
      </c>
      <c r="Q1824" s="77">
        <v>1.8433294556760501E-4</v>
      </c>
      <c r="R1824" s="77">
        <v>0</v>
      </c>
      <c r="S1824" s="77">
        <v>4.7909899999999998E-13</v>
      </c>
      <c r="T1824" s="77" t="s">
        <v>155</v>
      </c>
      <c r="U1824" s="105">
        <v>0.156294291060529</v>
      </c>
      <c r="V1824" s="105">
        <v>0</v>
      </c>
      <c r="W1824" s="101">
        <v>0.156295233903741</v>
      </c>
    </row>
    <row r="1825" spans="2:23" x14ac:dyDescent="0.25">
      <c r="B1825" s="55" t="s">
        <v>116</v>
      </c>
      <c r="C1825" s="76" t="s">
        <v>139</v>
      </c>
      <c r="D1825" s="55" t="s">
        <v>73</v>
      </c>
      <c r="E1825" s="55" t="s">
        <v>204</v>
      </c>
      <c r="F1825" s="70">
        <v>595.95000000000005</v>
      </c>
      <c r="G1825" s="77">
        <v>58600</v>
      </c>
      <c r="H1825" s="77">
        <v>594.17999999999995</v>
      </c>
      <c r="I1825" s="77">
        <v>1</v>
      </c>
      <c r="J1825" s="77">
        <v>-31.8074585388114</v>
      </c>
      <c r="K1825" s="77">
        <v>4.6215114646134002E-2</v>
      </c>
      <c r="L1825" s="77">
        <v>-31.042554229835002</v>
      </c>
      <c r="M1825" s="77">
        <v>4.4019083107767601E-2</v>
      </c>
      <c r="N1825" s="77">
        <v>-0.764904308976322</v>
      </c>
      <c r="O1825" s="77">
        <v>2.1960315383663998E-3</v>
      </c>
      <c r="P1825" s="77">
        <v>-2.1195120939843998E-5</v>
      </c>
      <c r="Q1825" s="77">
        <v>-2.1195120939843998E-5</v>
      </c>
      <c r="R1825" s="77">
        <v>0</v>
      </c>
      <c r="S1825" s="77">
        <v>2.0521E-14</v>
      </c>
      <c r="T1825" s="77" t="s">
        <v>156</v>
      </c>
      <c r="U1825" s="105">
        <v>-4.70991195101595E-2</v>
      </c>
      <c r="V1825" s="105">
        <v>0</v>
      </c>
      <c r="W1825" s="101">
        <v>-4.7098835385353498E-2</v>
      </c>
    </row>
    <row r="1826" spans="2:23" x14ac:dyDescent="0.25">
      <c r="B1826" s="55" t="s">
        <v>116</v>
      </c>
      <c r="C1826" s="76" t="s">
        <v>117</v>
      </c>
      <c r="D1826" s="55" t="s">
        <v>74</v>
      </c>
      <c r="E1826" s="55" t="s">
        <v>118</v>
      </c>
      <c r="F1826" s="70">
        <v>597.66999999999996</v>
      </c>
      <c r="G1826" s="77">
        <v>50050</v>
      </c>
      <c r="H1826" s="77">
        <v>598.53</v>
      </c>
      <c r="I1826" s="77">
        <v>1</v>
      </c>
      <c r="J1826" s="77">
        <v>4.2851190658061</v>
      </c>
      <c r="K1826" s="77">
        <v>3.36029090968869E-3</v>
      </c>
      <c r="L1826" s="77">
        <v>5.01827190821614</v>
      </c>
      <c r="M1826" s="77">
        <v>4.6084986888967998E-3</v>
      </c>
      <c r="N1826" s="77">
        <v>-0.73315284241004397</v>
      </c>
      <c r="O1826" s="77">
        <v>-1.24820777920811E-3</v>
      </c>
      <c r="P1826" s="77">
        <v>0.136372580523686</v>
      </c>
      <c r="Q1826" s="77">
        <v>0.13637258052368501</v>
      </c>
      <c r="R1826" s="77">
        <v>0</v>
      </c>
      <c r="S1826" s="77">
        <v>3.40333897152E-6</v>
      </c>
      <c r="T1826" s="77" t="s">
        <v>133</v>
      </c>
      <c r="U1826" s="105">
        <v>-0.12107713680193299</v>
      </c>
      <c r="V1826" s="105">
        <v>-0.117352582747221</v>
      </c>
      <c r="W1826" s="101">
        <v>-3.72505824442657E-3</v>
      </c>
    </row>
    <row r="1827" spans="2:23" x14ac:dyDescent="0.25">
      <c r="B1827" s="55" t="s">
        <v>116</v>
      </c>
      <c r="C1827" s="76" t="s">
        <v>117</v>
      </c>
      <c r="D1827" s="55" t="s">
        <v>74</v>
      </c>
      <c r="E1827" s="55" t="s">
        <v>134</v>
      </c>
      <c r="F1827" s="70">
        <v>606.03</v>
      </c>
      <c r="G1827" s="77">
        <v>56050</v>
      </c>
      <c r="H1827" s="77">
        <v>604.97</v>
      </c>
      <c r="I1827" s="77">
        <v>1</v>
      </c>
      <c r="J1827" s="77">
        <v>-20.8628930555832</v>
      </c>
      <c r="K1827" s="77">
        <v>1.39283298127584E-2</v>
      </c>
      <c r="L1827" s="77">
        <v>-20.970834370111898</v>
      </c>
      <c r="M1827" s="77">
        <v>1.40728286137173E-2</v>
      </c>
      <c r="N1827" s="77">
        <v>0.10794131452870601</v>
      </c>
      <c r="O1827" s="77">
        <v>-1.4449880095888199E-4</v>
      </c>
      <c r="P1827" s="77">
        <v>-2.8102277697604999E-5</v>
      </c>
      <c r="Q1827" s="77">
        <v>-2.8102277697604999E-5</v>
      </c>
      <c r="R1827" s="77">
        <v>0</v>
      </c>
      <c r="S1827" s="77">
        <v>2.5271999999999999E-14</v>
      </c>
      <c r="T1827" s="77" t="s">
        <v>133</v>
      </c>
      <c r="U1827" s="105">
        <v>2.6886547729225399E-2</v>
      </c>
      <c r="V1827" s="105">
        <v>0</v>
      </c>
      <c r="W1827" s="101">
        <v>2.68829081201288E-2</v>
      </c>
    </row>
    <row r="1828" spans="2:23" x14ac:dyDescent="0.25">
      <c r="B1828" s="55" t="s">
        <v>116</v>
      </c>
      <c r="C1828" s="76" t="s">
        <v>117</v>
      </c>
      <c r="D1828" s="55" t="s">
        <v>74</v>
      </c>
      <c r="E1828" s="55" t="s">
        <v>120</v>
      </c>
      <c r="F1828" s="70">
        <v>598.53</v>
      </c>
      <c r="G1828" s="77">
        <v>51450</v>
      </c>
      <c r="H1828" s="77">
        <v>601.28</v>
      </c>
      <c r="I1828" s="77">
        <v>10</v>
      </c>
      <c r="J1828" s="77">
        <v>12.935345893562401</v>
      </c>
      <c r="K1828" s="77">
        <v>2.91744685116005E-2</v>
      </c>
      <c r="L1828" s="77">
        <v>13.257100962072</v>
      </c>
      <c r="M1828" s="77">
        <v>3.0643896571162E-2</v>
      </c>
      <c r="N1828" s="77">
        <v>-0.32175506850965202</v>
      </c>
      <c r="O1828" s="77">
        <v>-1.4694280595614799E-3</v>
      </c>
      <c r="P1828" s="77">
        <v>1.7083728079593599E-3</v>
      </c>
      <c r="Q1828" s="77">
        <v>1.7083728079593499E-3</v>
      </c>
      <c r="R1828" s="77">
        <v>0</v>
      </c>
      <c r="S1828" s="77">
        <v>5.0887622500000004E-10</v>
      </c>
      <c r="T1828" s="77" t="s">
        <v>135</v>
      </c>
      <c r="U1828" s="105">
        <v>3.3091983303121901E-3</v>
      </c>
      <c r="V1828" s="105">
        <v>0</v>
      </c>
      <c r="W1828" s="101">
        <v>3.3087503669489999E-3</v>
      </c>
    </row>
    <row r="1829" spans="2:23" x14ac:dyDescent="0.25">
      <c r="B1829" s="55" t="s">
        <v>116</v>
      </c>
      <c r="C1829" s="76" t="s">
        <v>117</v>
      </c>
      <c r="D1829" s="55" t="s">
        <v>74</v>
      </c>
      <c r="E1829" s="55" t="s">
        <v>136</v>
      </c>
      <c r="F1829" s="70">
        <v>601.28</v>
      </c>
      <c r="G1829" s="77">
        <v>54000</v>
      </c>
      <c r="H1829" s="77">
        <v>600.77</v>
      </c>
      <c r="I1829" s="77">
        <v>10</v>
      </c>
      <c r="J1829" s="77">
        <v>-9.0409965523721798</v>
      </c>
      <c r="K1829" s="77">
        <v>3.91042335669467E-3</v>
      </c>
      <c r="L1829" s="77">
        <v>-8.7198397578947606</v>
      </c>
      <c r="M1829" s="77">
        <v>3.6375433624968498E-3</v>
      </c>
      <c r="N1829" s="77">
        <v>-0.32115679447741002</v>
      </c>
      <c r="O1829" s="77">
        <v>2.7287999419781702E-4</v>
      </c>
      <c r="P1829" s="77">
        <v>1.7083728079954901E-3</v>
      </c>
      <c r="Q1829" s="77">
        <v>1.7083728079954901E-3</v>
      </c>
      <c r="R1829" s="77">
        <v>0</v>
      </c>
      <c r="S1829" s="77">
        <v>1.3962284100000001E-10</v>
      </c>
      <c r="T1829" s="77" t="s">
        <v>135</v>
      </c>
      <c r="U1829" s="105">
        <v>2.1773332926646401E-4</v>
      </c>
      <c r="V1829" s="105">
        <v>0</v>
      </c>
      <c r="W1829" s="101">
        <v>2.1770385489088399E-4</v>
      </c>
    </row>
    <row r="1830" spans="2:23" x14ac:dyDescent="0.25">
      <c r="B1830" s="55" t="s">
        <v>116</v>
      </c>
      <c r="C1830" s="76" t="s">
        <v>117</v>
      </c>
      <c r="D1830" s="55" t="s">
        <v>74</v>
      </c>
      <c r="E1830" s="55" t="s">
        <v>137</v>
      </c>
      <c r="F1830" s="70">
        <v>600.77</v>
      </c>
      <c r="G1830" s="77">
        <v>56100</v>
      </c>
      <c r="H1830" s="77">
        <v>604.29999999999995</v>
      </c>
      <c r="I1830" s="77">
        <v>10</v>
      </c>
      <c r="J1830" s="77">
        <v>18.910167072521801</v>
      </c>
      <c r="K1830" s="77">
        <v>6.5368259740313697E-2</v>
      </c>
      <c r="L1830" s="77">
        <v>19.145885255928501</v>
      </c>
      <c r="M1830" s="77">
        <v>6.7008067784225203E-2</v>
      </c>
      <c r="N1830" s="77">
        <v>-0.23571818340668299</v>
      </c>
      <c r="O1830" s="77">
        <v>-1.63980804391153E-3</v>
      </c>
      <c r="P1830" s="77">
        <v>2.0030050144252801E-4</v>
      </c>
      <c r="Q1830" s="77">
        <v>2.0030050144252801E-4</v>
      </c>
      <c r="R1830" s="77">
        <v>0</v>
      </c>
      <c r="S1830" s="77">
        <v>7.3339889999999994E-12</v>
      </c>
      <c r="T1830" s="77" t="s">
        <v>135</v>
      </c>
      <c r="U1830" s="105">
        <v>-0.15595655231264699</v>
      </c>
      <c r="V1830" s="105">
        <v>0</v>
      </c>
      <c r="W1830" s="101">
        <v>-0.15597766401847701</v>
      </c>
    </row>
    <row r="1831" spans="2:23" x14ac:dyDescent="0.25">
      <c r="B1831" s="55" t="s">
        <v>116</v>
      </c>
      <c r="C1831" s="76" t="s">
        <v>117</v>
      </c>
      <c r="D1831" s="55" t="s">
        <v>74</v>
      </c>
      <c r="E1831" s="55" t="s">
        <v>138</v>
      </c>
      <c r="F1831" s="70">
        <v>604.97</v>
      </c>
      <c r="G1831" s="77">
        <v>56100</v>
      </c>
      <c r="H1831" s="77">
        <v>604.29999999999995</v>
      </c>
      <c r="I1831" s="77">
        <v>10</v>
      </c>
      <c r="J1831" s="77">
        <v>-6.2019473966112004</v>
      </c>
      <c r="K1831" s="77">
        <v>2.7578796632908402E-3</v>
      </c>
      <c r="L1831" s="77">
        <v>-6.3441605295844399</v>
      </c>
      <c r="M1831" s="77">
        <v>2.8858083315623298E-3</v>
      </c>
      <c r="N1831" s="77">
        <v>0.14221313297323601</v>
      </c>
      <c r="O1831" s="77">
        <v>-1.2792866827149199E-4</v>
      </c>
      <c r="P1831" s="77">
        <v>-3.7395837597857999E-5</v>
      </c>
      <c r="Q1831" s="77">
        <v>-3.7395837597857999E-5</v>
      </c>
      <c r="R1831" s="77">
        <v>0</v>
      </c>
      <c r="S1831" s="77">
        <v>1.00269E-13</v>
      </c>
      <c r="T1831" s="77" t="s">
        <v>135</v>
      </c>
      <c r="U1831" s="105">
        <v>1.79326487517446E-2</v>
      </c>
      <c r="V1831" s="105">
        <v>0</v>
      </c>
      <c r="W1831" s="101">
        <v>1.79302212243365E-2</v>
      </c>
    </row>
    <row r="1832" spans="2:23" x14ac:dyDescent="0.25">
      <c r="B1832" s="55" t="s">
        <v>116</v>
      </c>
      <c r="C1832" s="76" t="s">
        <v>139</v>
      </c>
      <c r="D1832" s="55" t="s">
        <v>74</v>
      </c>
      <c r="E1832" s="55" t="s">
        <v>140</v>
      </c>
      <c r="F1832" s="70">
        <v>597.30999999999995</v>
      </c>
      <c r="G1832" s="77">
        <v>50000</v>
      </c>
      <c r="H1832" s="77">
        <v>596.63</v>
      </c>
      <c r="I1832" s="77">
        <v>1</v>
      </c>
      <c r="J1832" s="77">
        <v>-6.3409822425095497</v>
      </c>
      <c r="K1832" s="77">
        <v>3.8318277177229799E-3</v>
      </c>
      <c r="L1832" s="77">
        <v>-5.0227385936726998</v>
      </c>
      <c r="M1832" s="77">
        <v>2.40421915402918E-3</v>
      </c>
      <c r="N1832" s="77">
        <v>-1.3182436488368501</v>
      </c>
      <c r="O1832" s="77">
        <v>1.4276085636938001E-3</v>
      </c>
      <c r="P1832" s="77">
        <v>-0.13637258054873799</v>
      </c>
      <c r="Q1832" s="77">
        <v>-0.13637258054873799</v>
      </c>
      <c r="R1832" s="77">
        <v>0</v>
      </c>
      <c r="S1832" s="77">
        <v>1.772339913142E-6</v>
      </c>
      <c r="T1832" s="77" t="s">
        <v>141</v>
      </c>
      <c r="U1832" s="105">
        <v>-4.07244813030865E-2</v>
      </c>
      <c r="V1832" s="105">
        <v>-3.9471721814632502E-2</v>
      </c>
      <c r="W1832" s="101">
        <v>-1.25292907344036E-3</v>
      </c>
    </row>
    <row r="1833" spans="2:23" x14ac:dyDescent="0.25">
      <c r="B1833" s="55" t="s">
        <v>116</v>
      </c>
      <c r="C1833" s="76" t="s">
        <v>139</v>
      </c>
      <c r="D1833" s="55" t="s">
        <v>74</v>
      </c>
      <c r="E1833" s="55" t="s">
        <v>142</v>
      </c>
      <c r="F1833" s="70">
        <v>602.28</v>
      </c>
      <c r="G1833" s="77">
        <v>56050</v>
      </c>
      <c r="H1833" s="77">
        <v>604.97</v>
      </c>
      <c r="I1833" s="77">
        <v>1</v>
      </c>
      <c r="J1833" s="77">
        <v>35.032628660020897</v>
      </c>
      <c r="K1833" s="77">
        <v>7.0200706051528394E-2</v>
      </c>
      <c r="L1833" s="77">
        <v>34.851389362379102</v>
      </c>
      <c r="M1833" s="77">
        <v>6.9476226275922204E-2</v>
      </c>
      <c r="N1833" s="77">
        <v>0.1812392976418</v>
      </c>
      <c r="O1833" s="77">
        <v>7.2447977560624903E-4</v>
      </c>
      <c r="P1833" s="77">
        <v>-4.7900800103219002E-5</v>
      </c>
      <c r="Q1833" s="77">
        <v>-4.7900800103217999E-5</v>
      </c>
      <c r="R1833" s="77">
        <v>0</v>
      </c>
      <c r="S1833" s="77">
        <v>1.3124499999999999E-13</v>
      </c>
      <c r="T1833" s="77" t="s">
        <v>141</v>
      </c>
      <c r="U1833" s="105">
        <v>-5.1178316308578498E-2</v>
      </c>
      <c r="V1833" s="105">
        <v>0</v>
      </c>
      <c r="W1833" s="101">
        <v>-5.1185244273725103E-2</v>
      </c>
    </row>
    <row r="1834" spans="2:23" x14ac:dyDescent="0.25">
      <c r="B1834" s="55" t="s">
        <v>116</v>
      </c>
      <c r="C1834" s="76" t="s">
        <v>139</v>
      </c>
      <c r="D1834" s="55" t="s">
        <v>74</v>
      </c>
      <c r="E1834" s="55" t="s">
        <v>153</v>
      </c>
      <c r="F1834" s="70">
        <v>597.02</v>
      </c>
      <c r="G1834" s="77">
        <v>58350</v>
      </c>
      <c r="H1834" s="77">
        <v>595.98</v>
      </c>
      <c r="I1834" s="77">
        <v>1</v>
      </c>
      <c r="J1834" s="77">
        <v>-14.1735647896932</v>
      </c>
      <c r="K1834" s="77">
        <v>1.43033636459514E-2</v>
      </c>
      <c r="L1834" s="77">
        <v>-13.880527915249401</v>
      </c>
      <c r="M1834" s="77">
        <v>1.3718036730668501E-2</v>
      </c>
      <c r="N1834" s="77">
        <v>-0.29303687444382798</v>
      </c>
      <c r="O1834" s="77">
        <v>5.8532691528289901E-4</v>
      </c>
      <c r="P1834" s="77">
        <v>7.6003101111005999E-5</v>
      </c>
      <c r="Q1834" s="77">
        <v>7.6003101111005999E-5</v>
      </c>
      <c r="R1834" s="77">
        <v>0</v>
      </c>
      <c r="S1834" s="77">
        <v>4.11285E-13</v>
      </c>
      <c r="T1834" s="77" t="s">
        <v>141</v>
      </c>
      <c r="U1834" s="105">
        <v>4.3333433324364699E-2</v>
      </c>
      <c r="V1834" s="105">
        <v>0</v>
      </c>
      <c r="W1834" s="101">
        <v>4.3327567314354803E-2</v>
      </c>
    </row>
    <row r="1835" spans="2:23" x14ac:dyDescent="0.25">
      <c r="B1835" s="55" t="s">
        <v>116</v>
      </c>
      <c r="C1835" s="76" t="s">
        <v>139</v>
      </c>
      <c r="D1835" s="55" t="s">
        <v>74</v>
      </c>
      <c r="E1835" s="55" t="s">
        <v>154</v>
      </c>
      <c r="F1835" s="70">
        <v>596.63</v>
      </c>
      <c r="G1835" s="77">
        <v>50050</v>
      </c>
      <c r="H1835" s="77">
        <v>598.53</v>
      </c>
      <c r="I1835" s="77">
        <v>1</v>
      </c>
      <c r="J1835" s="77">
        <v>31.278708795697501</v>
      </c>
      <c r="K1835" s="77">
        <v>5.6646906425317903E-2</v>
      </c>
      <c r="L1835" s="77">
        <v>32.079255791637799</v>
      </c>
      <c r="M1835" s="77">
        <v>5.9583653959214403E-2</v>
      </c>
      <c r="N1835" s="77">
        <v>-0.80054699594030998</v>
      </c>
      <c r="O1835" s="77">
        <v>-2.9367475338965298E-3</v>
      </c>
      <c r="P1835" s="77">
        <v>-9.6168341459843404E-2</v>
      </c>
      <c r="Q1835" s="77">
        <v>-9.6168341459843404E-2</v>
      </c>
      <c r="R1835" s="77">
        <v>0</v>
      </c>
      <c r="S1835" s="77">
        <v>5.3547945915999999E-7</v>
      </c>
      <c r="T1835" s="77" t="s">
        <v>155</v>
      </c>
      <c r="U1835" s="105">
        <v>-0.233902299019318</v>
      </c>
      <c r="V1835" s="105">
        <v>0</v>
      </c>
      <c r="W1835" s="101">
        <v>-0.23393396217458001</v>
      </c>
    </row>
    <row r="1836" spans="2:23" x14ac:dyDescent="0.25">
      <c r="B1836" s="55" t="s">
        <v>116</v>
      </c>
      <c r="C1836" s="76" t="s">
        <v>139</v>
      </c>
      <c r="D1836" s="55" t="s">
        <v>74</v>
      </c>
      <c r="E1836" s="55" t="s">
        <v>154</v>
      </c>
      <c r="F1836" s="70">
        <v>596.63</v>
      </c>
      <c r="G1836" s="77">
        <v>51150</v>
      </c>
      <c r="H1836" s="77">
        <v>592.19000000000005</v>
      </c>
      <c r="I1836" s="77">
        <v>1</v>
      </c>
      <c r="J1836" s="77">
        <v>-110.200754013519</v>
      </c>
      <c r="K1836" s="77">
        <v>0.42504721648018201</v>
      </c>
      <c r="L1836" s="77">
        <v>-109.68181508166001</v>
      </c>
      <c r="M1836" s="77">
        <v>0.42105351958626303</v>
      </c>
      <c r="N1836" s="77">
        <v>-0.51893893185843698</v>
      </c>
      <c r="O1836" s="77">
        <v>3.9936968939189299E-3</v>
      </c>
      <c r="P1836" s="77">
        <v>-4.02042390888524E-2</v>
      </c>
      <c r="Q1836" s="77">
        <v>-4.02042390888524E-2</v>
      </c>
      <c r="R1836" s="77">
        <v>0</v>
      </c>
      <c r="S1836" s="77">
        <v>5.6573329425000001E-8</v>
      </c>
      <c r="T1836" s="77" t="s">
        <v>155</v>
      </c>
      <c r="U1836" s="105">
        <v>6.9804513262919698E-2</v>
      </c>
      <c r="V1836" s="105">
        <v>0</v>
      </c>
      <c r="W1836" s="101">
        <v>6.9795063885334699E-2</v>
      </c>
    </row>
    <row r="1837" spans="2:23" x14ac:dyDescent="0.25">
      <c r="B1837" s="55" t="s">
        <v>116</v>
      </c>
      <c r="C1837" s="76" t="s">
        <v>139</v>
      </c>
      <c r="D1837" s="55" t="s">
        <v>74</v>
      </c>
      <c r="E1837" s="55" t="s">
        <v>154</v>
      </c>
      <c r="F1837" s="70">
        <v>596.63</v>
      </c>
      <c r="G1837" s="77">
        <v>51200</v>
      </c>
      <c r="H1837" s="77">
        <v>596.63</v>
      </c>
      <c r="I1837" s="77">
        <v>1</v>
      </c>
      <c r="J1837" s="77">
        <v>0</v>
      </c>
      <c r="K1837" s="77">
        <v>0</v>
      </c>
      <c r="L1837" s="77">
        <v>0</v>
      </c>
      <c r="M1837" s="77">
        <v>0</v>
      </c>
      <c r="N1837" s="77">
        <v>0</v>
      </c>
      <c r="O1837" s="77">
        <v>0</v>
      </c>
      <c r="P1837" s="77">
        <v>0</v>
      </c>
      <c r="Q1837" s="77">
        <v>0</v>
      </c>
      <c r="R1837" s="77">
        <v>0</v>
      </c>
      <c r="S1837" s="77">
        <v>0</v>
      </c>
      <c r="T1837" s="77" t="s">
        <v>156</v>
      </c>
      <c r="U1837" s="105">
        <v>0</v>
      </c>
      <c r="V1837" s="105">
        <v>0</v>
      </c>
      <c r="W1837" s="101">
        <v>0</v>
      </c>
    </row>
    <row r="1838" spans="2:23" x14ac:dyDescent="0.25">
      <c r="B1838" s="55" t="s">
        <v>116</v>
      </c>
      <c r="C1838" s="76" t="s">
        <v>139</v>
      </c>
      <c r="D1838" s="55" t="s">
        <v>74</v>
      </c>
      <c r="E1838" s="55" t="s">
        <v>120</v>
      </c>
      <c r="F1838" s="70">
        <v>598.53</v>
      </c>
      <c r="G1838" s="77">
        <v>50054</v>
      </c>
      <c r="H1838" s="77">
        <v>598.53</v>
      </c>
      <c r="I1838" s="77">
        <v>1</v>
      </c>
      <c r="J1838" s="77">
        <v>94.661799911242596</v>
      </c>
      <c r="K1838" s="77">
        <v>0</v>
      </c>
      <c r="L1838" s="77">
        <v>94.661800003549999</v>
      </c>
      <c r="M1838" s="77">
        <v>0</v>
      </c>
      <c r="N1838" s="77">
        <v>-9.2307395061000002E-8</v>
      </c>
      <c r="O1838" s="77">
        <v>0</v>
      </c>
      <c r="P1838" s="77">
        <v>8.9147999999999998E-14</v>
      </c>
      <c r="Q1838" s="77">
        <v>8.9147000000000001E-14</v>
      </c>
      <c r="R1838" s="77">
        <v>0</v>
      </c>
      <c r="S1838" s="77">
        <v>0</v>
      </c>
      <c r="T1838" s="77" t="s">
        <v>156</v>
      </c>
      <c r="U1838" s="105">
        <v>0</v>
      </c>
      <c r="V1838" s="105">
        <v>0</v>
      </c>
      <c r="W1838" s="101">
        <v>0</v>
      </c>
    </row>
    <row r="1839" spans="2:23" x14ac:dyDescent="0.25">
      <c r="B1839" s="55" t="s">
        <v>116</v>
      </c>
      <c r="C1839" s="76" t="s">
        <v>139</v>
      </c>
      <c r="D1839" s="55" t="s">
        <v>74</v>
      </c>
      <c r="E1839" s="55" t="s">
        <v>120</v>
      </c>
      <c r="F1839" s="70">
        <v>598.53</v>
      </c>
      <c r="G1839" s="77">
        <v>50100</v>
      </c>
      <c r="H1839" s="77">
        <v>597.62</v>
      </c>
      <c r="I1839" s="77">
        <v>1</v>
      </c>
      <c r="J1839" s="77">
        <v>-88.151936687648401</v>
      </c>
      <c r="K1839" s="77">
        <v>6.1932988616011798E-2</v>
      </c>
      <c r="L1839" s="77">
        <v>-87.512571340000505</v>
      </c>
      <c r="M1839" s="77">
        <v>6.1037847636033302E-2</v>
      </c>
      <c r="N1839" s="77">
        <v>-0.63936534764783604</v>
      </c>
      <c r="O1839" s="77">
        <v>8.9514097997853495E-4</v>
      </c>
      <c r="P1839" s="77">
        <v>3.1623627051793397E-2</v>
      </c>
      <c r="Q1839" s="77">
        <v>3.16236270517933E-2</v>
      </c>
      <c r="R1839" s="77">
        <v>0</v>
      </c>
      <c r="S1839" s="77">
        <v>7.9704286900000007E-9</v>
      </c>
      <c r="T1839" s="77" t="s">
        <v>155</v>
      </c>
      <c r="U1839" s="105">
        <v>-4.6461024758847599E-2</v>
      </c>
      <c r="V1839" s="105">
        <v>0</v>
      </c>
      <c r="W1839" s="101">
        <v>-4.64673141482497E-2</v>
      </c>
    </row>
    <row r="1840" spans="2:23" x14ac:dyDescent="0.25">
      <c r="B1840" s="55" t="s">
        <v>116</v>
      </c>
      <c r="C1840" s="76" t="s">
        <v>139</v>
      </c>
      <c r="D1840" s="55" t="s">
        <v>74</v>
      </c>
      <c r="E1840" s="55" t="s">
        <v>120</v>
      </c>
      <c r="F1840" s="70">
        <v>598.53</v>
      </c>
      <c r="G1840" s="77">
        <v>50900</v>
      </c>
      <c r="H1840" s="77">
        <v>597.79</v>
      </c>
      <c r="I1840" s="77">
        <v>1</v>
      </c>
      <c r="J1840" s="77">
        <v>-10.292572864113</v>
      </c>
      <c r="K1840" s="77">
        <v>7.4685624594968197E-3</v>
      </c>
      <c r="L1840" s="77">
        <v>-9.7219705882965197</v>
      </c>
      <c r="M1840" s="77">
        <v>6.6634282044390298E-3</v>
      </c>
      <c r="N1840" s="77">
        <v>-0.57060227581649403</v>
      </c>
      <c r="O1840" s="77">
        <v>8.0513425505779595E-4</v>
      </c>
      <c r="P1840" s="77">
        <v>6.87223920512464E-3</v>
      </c>
      <c r="Q1840" s="77">
        <v>6.87223920512464E-3</v>
      </c>
      <c r="R1840" s="77">
        <v>0</v>
      </c>
      <c r="S1840" s="77">
        <v>3.329550854E-9</v>
      </c>
      <c r="T1840" s="77" t="s">
        <v>155</v>
      </c>
      <c r="U1840" s="105">
        <v>5.93534219011604E-2</v>
      </c>
      <c r="V1840" s="105">
        <v>0</v>
      </c>
      <c r="W1840" s="101">
        <v>5.9345387278923398E-2</v>
      </c>
    </row>
    <row r="1841" spans="2:23" x14ac:dyDescent="0.25">
      <c r="B1841" s="55" t="s">
        <v>116</v>
      </c>
      <c r="C1841" s="76" t="s">
        <v>139</v>
      </c>
      <c r="D1841" s="55" t="s">
        <v>74</v>
      </c>
      <c r="E1841" s="55" t="s">
        <v>157</v>
      </c>
      <c r="F1841" s="70">
        <v>598.53</v>
      </c>
      <c r="G1841" s="77">
        <v>50454</v>
      </c>
      <c r="H1841" s="77">
        <v>598.53</v>
      </c>
      <c r="I1841" s="77">
        <v>1</v>
      </c>
      <c r="J1841" s="77">
        <v>4.9552999999999997E-14</v>
      </c>
      <c r="K1841" s="77">
        <v>0</v>
      </c>
      <c r="L1841" s="77">
        <v>2.7248000000000001E-14</v>
      </c>
      <c r="M1841" s="77">
        <v>0</v>
      </c>
      <c r="N1841" s="77">
        <v>2.2304999999999999E-14</v>
      </c>
      <c r="O1841" s="77">
        <v>0</v>
      </c>
      <c r="P1841" s="77">
        <v>2.2286999999999999E-14</v>
      </c>
      <c r="Q1841" s="77">
        <v>2.2286E-14</v>
      </c>
      <c r="R1841" s="77">
        <v>0</v>
      </c>
      <c r="S1841" s="77">
        <v>0</v>
      </c>
      <c r="T1841" s="77" t="s">
        <v>156</v>
      </c>
      <c r="U1841" s="105">
        <v>0</v>
      </c>
      <c r="V1841" s="105">
        <v>0</v>
      </c>
      <c r="W1841" s="101">
        <v>0</v>
      </c>
    </row>
    <row r="1842" spans="2:23" x14ac:dyDescent="0.25">
      <c r="B1842" s="55" t="s">
        <v>116</v>
      </c>
      <c r="C1842" s="76" t="s">
        <v>139</v>
      </c>
      <c r="D1842" s="55" t="s">
        <v>74</v>
      </c>
      <c r="E1842" s="55" t="s">
        <v>157</v>
      </c>
      <c r="F1842" s="70">
        <v>598.53</v>
      </c>
      <c r="G1842" s="77">
        <v>50604</v>
      </c>
      <c r="H1842" s="77">
        <v>598.53</v>
      </c>
      <c r="I1842" s="77">
        <v>1</v>
      </c>
      <c r="J1842" s="77">
        <v>9.9104999999999998E-14</v>
      </c>
      <c r="K1842" s="77">
        <v>0</v>
      </c>
      <c r="L1842" s="77">
        <v>5.4496000000000002E-14</v>
      </c>
      <c r="M1842" s="77">
        <v>0</v>
      </c>
      <c r="N1842" s="77">
        <v>4.4609000000000002E-14</v>
      </c>
      <c r="O1842" s="77">
        <v>0</v>
      </c>
      <c r="P1842" s="77">
        <v>4.4573999999999999E-14</v>
      </c>
      <c r="Q1842" s="77">
        <v>4.4575000000000002E-14</v>
      </c>
      <c r="R1842" s="77">
        <v>0</v>
      </c>
      <c r="S1842" s="77">
        <v>0</v>
      </c>
      <c r="T1842" s="77" t="s">
        <v>156</v>
      </c>
      <c r="U1842" s="105">
        <v>0</v>
      </c>
      <c r="V1842" s="105">
        <v>0</v>
      </c>
      <c r="W1842" s="101">
        <v>0</v>
      </c>
    </row>
    <row r="1843" spans="2:23" x14ac:dyDescent="0.25">
      <c r="B1843" s="55" t="s">
        <v>116</v>
      </c>
      <c r="C1843" s="76" t="s">
        <v>139</v>
      </c>
      <c r="D1843" s="55" t="s">
        <v>74</v>
      </c>
      <c r="E1843" s="55" t="s">
        <v>158</v>
      </c>
      <c r="F1843" s="70">
        <v>597.62</v>
      </c>
      <c r="G1843" s="77">
        <v>50103</v>
      </c>
      <c r="H1843" s="77">
        <v>597.58000000000004</v>
      </c>
      <c r="I1843" s="77">
        <v>1</v>
      </c>
      <c r="J1843" s="77">
        <v>-6.0999078372117301</v>
      </c>
      <c r="K1843" s="77">
        <v>1.86044378112386E-4</v>
      </c>
      <c r="L1843" s="77">
        <v>-6.0999069434673396</v>
      </c>
      <c r="M1843" s="77">
        <v>1.8604432359480499E-4</v>
      </c>
      <c r="N1843" s="77">
        <v>-8.93744396546E-7</v>
      </c>
      <c r="O1843" s="77">
        <v>5.4517580000000002E-11</v>
      </c>
      <c r="P1843" s="77">
        <v>-7.1319300000000003E-13</v>
      </c>
      <c r="Q1843" s="77">
        <v>-7.1319300000000003E-13</v>
      </c>
      <c r="R1843" s="77">
        <v>0</v>
      </c>
      <c r="S1843" s="77">
        <v>0</v>
      </c>
      <c r="T1843" s="77" t="s">
        <v>156</v>
      </c>
      <c r="U1843" s="105">
        <v>-3.1700697650000001E-9</v>
      </c>
      <c r="V1843" s="105">
        <v>0</v>
      </c>
      <c r="W1843" s="101">
        <v>-3.1704988946499999E-9</v>
      </c>
    </row>
    <row r="1844" spans="2:23" x14ac:dyDescent="0.25">
      <c r="B1844" s="55" t="s">
        <v>116</v>
      </c>
      <c r="C1844" s="76" t="s">
        <v>139</v>
      </c>
      <c r="D1844" s="55" t="s">
        <v>74</v>
      </c>
      <c r="E1844" s="55" t="s">
        <v>158</v>
      </c>
      <c r="F1844" s="70">
        <v>597.62</v>
      </c>
      <c r="G1844" s="77">
        <v>50200</v>
      </c>
      <c r="H1844" s="77">
        <v>596.62</v>
      </c>
      <c r="I1844" s="77">
        <v>1</v>
      </c>
      <c r="J1844" s="77">
        <v>-45.189732695931198</v>
      </c>
      <c r="K1844" s="77">
        <v>3.3899058222753298E-2</v>
      </c>
      <c r="L1844" s="77">
        <v>-44.549449173889997</v>
      </c>
      <c r="M1844" s="77">
        <v>3.29452468001704E-2</v>
      </c>
      <c r="N1844" s="77">
        <v>-0.64028352204122396</v>
      </c>
      <c r="O1844" s="77">
        <v>9.5381142258293896E-4</v>
      </c>
      <c r="P1844" s="77">
        <v>3.1623627052155601E-2</v>
      </c>
      <c r="Q1844" s="77">
        <v>3.1623627052155601E-2</v>
      </c>
      <c r="R1844" s="77">
        <v>0</v>
      </c>
      <c r="S1844" s="77">
        <v>1.6600892879999999E-8</v>
      </c>
      <c r="T1844" s="77" t="s">
        <v>155</v>
      </c>
      <c r="U1844" s="105">
        <v>-7.0743645388499601E-2</v>
      </c>
      <c r="V1844" s="105">
        <v>0</v>
      </c>
      <c r="W1844" s="101">
        <v>-7.0753221895601598E-2</v>
      </c>
    </row>
    <row r="1845" spans="2:23" x14ac:dyDescent="0.25">
      <c r="B1845" s="55" t="s">
        <v>116</v>
      </c>
      <c r="C1845" s="76" t="s">
        <v>139</v>
      </c>
      <c r="D1845" s="55" t="s">
        <v>74</v>
      </c>
      <c r="E1845" s="55" t="s">
        <v>159</v>
      </c>
      <c r="F1845" s="70">
        <v>596.69000000000005</v>
      </c>
      <c r="G1845" s="77">
        <v>50800</v>
      </c>
      <c r="H1845" s="77">
        <v>597.63</v>
      </c>
      <c r="I1845" s="77">
        <v>1</v>
      </c>
      <c r="J1845" s="77">
        <v>7.8180500924289102</v>
      </c>
      <c r="K1845" s="77">
        <v>3.1025480118946598E-3</v>
      </c>
      <c r="L1845" s="77">
        <v>8.3913788928313302</v>
      </c>
      <c r="M1845" s="77">
        <v>3.5742775683422802E-3</v>
      </c>
      <c r="N1845" s="77">
        <v>-0.57332880040241696</v>
      </c>
      <c r="O1845" s="77">
        <v>-4.7172955644762002E-4</v>
      </c>
      <c r="P1845" s="77">
        <v>-2.47631249111184E-3</v>
      </c>
      <c r="Q1845" s="77">
        <v>-2.4763124911118301E-3</v>
      </c>
      <c r="R1845" s="77">
        <v>0</v>
      </c>
      <c r="S1845" s="77">
        <v>3.11266592E-10</v>
      </c>
      <c r="T1845" s="77" t="s">
        <v>155</v>
      </c>
      <c r="U1845" s="105">
        <v>0.25723105044997702</v>
      </c>
      <c r="V1845" s="105">
        <v>0</v>
      </c>
      <c r="W1845" s="101">
        <v>0.25719622930147701</v>
      </c>
    </row>
    <row r="1846" spans="2:23" x14ac:dyDescent="0.25">
      <c r="B1846" s="55" t="s">
        <v>116</v>
      </c>
      <c r="C1846" s="76" t="s">
        <v>139</v>
      </c>
      <c r="D1846" s="55" t="s">
        <v>74</v>
      </c>
      <c r="E1846" s="55" t="s">
        <v>160</v>
      </c>
      <c r="F1846" s="70">
        <v>596.62</v>
      </c>
      <c r="G1846" s="77">
        <v>50150</v>
      </c>
      <c r="H1846" s="77">
        <v>596.69000000000005</v>
      </c>
      <c r="I1846" s="77">
        <v>1</v>
      </c>
      <c r="J1846" s="77">
        <v>2.5296173224473799</v>
      </c>
      <c r="K1846" s="77">
        <v>3.3402591025695002E-5</v>
      </c>
      <c r="L1846" s="77">
        <v>3.1031911951890701</v>
      </c>
      <c r="M1846" s="77">
        <v>5.0267533000152998E-5</v>
      </c>
      <c r="N1846" s="77">
        <v>-0.57357387274168403</v>
      </c>
      <c r="O1846" s="77">
        <v>-1.6864941974457999E-5</v>
      </c>
      <c r="P1846" s="77">
        <v>-2.4763124914274201E-3</v>
      </c>
      <c r="Q1846" s="77">
        <v>-2.4763124914274101E-3</v>
      </c>
      <c r="R1846" s="77">
        <v>0</v>
      </c>
      <c r="S1846" s="77">
        <v>3.2009685E-11</v>
      </c>
      <c r="T1846" s="77" t="s">
        <v>155</v>
      </c>
      <c r="U1846" s="105">
        <v>3.0087619138176602E-2</v>
      </c>
      <c r="V1846" s="105">
        <v>0</v>
      </c>
      <c r="W1846" s="101">
        <v>3.0083546202766199E-2</v>
      </c>
    </row>
    <row r="1847" spans="2:23" x14ac:dyDescent="0.25">
      <c r="B1847" s="55" t="s">
        <v>116</v>
      </c>
      <c r="C1847" s="76" t="s">
        <v>139</v>
      </c>
      <c r="D1847" s="55" t="s">
        <v>74</v>
      </c>
      <c r="E1847" s="55" t="s">
        <v>160</v>
      </c>
      <c r="F1847" s="70">
        <v>596.62</v>
      </c>
      <c r="G1847" s="77">
        <v>50250</v>
      </c>
      <c r="H1847" s="77">
        <v>591.55999999999995</v>
      </c>
      <c r="I1847" s="77">
        <v>1</v>
      </c>
      <c r="J1847" s="77">
        <v>-81.944983569485899</v>
      </c>
      <c r="K1847" s="77">
        <v>0.331518579000877</v>
      </c>
      <c r="L1847" s="77">
        <v>-82.464492256450001</v>
      </c>
      <c r="M1847" s="77">
        <v>0.33573537689134297</v>
      </c>
      <c r="N1847" s="77">
        <v>0.51950868696414298</v>
      </c>
      <c r="O1847" s="77">
        <v>-4.2167978904659696E-3</v>
      </c>
      <c r="P1847" s="77">
        <v>4.0204239088428101E-2</v>
      </c>
      <c r="Q1847" s="77">
        <v>4.0204239088427997E-2</v>
      </c>
      <c r="R1847" s="77">
        <v>0</v>
      </c>
      <c r="S1847" s="77">
        <v>7.9800722104000001E-8</v>
      </c>
      <c r="T1847" s="77" t="s">
        <v>155</v>
      </c>
      <c r="U1847" s="105">
        <v>0.123556497291668</v>
      </c>
      <c r="V1847" s="105">
        <v>0</v>
      </c>
      <c r="W1847" s="101">
        <v>0.123539771553727</v>
      </c>
    </row>
    <row r="1848" spans="2:23" x14ac:dyDescent="0.25">
      <c r="B1848" s="55" t="s">
        <v>116</v>
      </c>
      <c r="C1848" s="76" t="s">
        <v>139</v>
      </c>
      <c r="D1848" s="55" t="s">
        <v>74</v>
      </c>
      <c r="E1848" s="55" t="s">
        <v>160</v>
      </c>
      <c r="F1848" s="70">
        <v>596.62</v>
      </c>
      <c r="G1848" s="77">
        <v>50900</v>
      </c>
      <c r="H1848" s="77">
        <v>597.79</v>
      </c>
      <c r="I1848" s="77">
        <v>1</v>
      </c>
      <c r="J1848" s="77">
        <v>11.8682950173233</v>
      </c>
      <c r="K1848" s="77">
        <v>1.34517887420401E-2</v>
      </c>
      <c r="L1848" s="77">
        <v>12.117500008270801</v>
      </c>
      <c r="M1848" s="77">
        <v>1.4022628516017301E-2</v>
      </c>
      <c r="N1848" s="77">
        <v>-0.24920499094749399</v>
      </c>
      <c r="O1848" s="77">
        <v>-5.70839773977164E-4</v>
      </c>
      <c r="P1848" s="77">
        <v>-4.4793060408303102E-3</v>
      </c>
      <c r="Q1848" s="77">
        <v>-4.4793060408303102E-3</v>
      </c>
      <c r="R1848" s="77">
        <v>0</v>
      </c>
      <c r="S1848" s="77">
        <v>1.9161294389999999E-9</v>
      </c>
      <c r="T1848" s="77" t="s">
        <v>156</v>
      </c>
      <c r="U1848" s="105">
        <v>-4.93385278094748E-2</v>
      </c>
      <c r="V1848" s="105">
        <v>0</v>
      </c>
      <c r="W1848" s="101">
        <v>-4.93452067240173E-2</v>
      </c>
    </row>
    <row r="1849" spans="2:23" x14ac:dyDescent="0.25">
      <c r="B1849" s="55" t="s">
        <v>116</v>
      </c>
      <c r="C1849" s="76" t="s">
        <v>139</v>
      </c>
      <c r="D1849" s="55" t="s">
        <v>74</v>
      </c>
      <c r="E1849" s="55" t="s">
        <v>160</v>
      </c>
      <c r="F1849" s="70">
        <v>596.62</v>
      </c>
      <c r="G1849" s="77">
        <v>53050</v>
      </c>
      <c r="H1849" s="77">
        <v>606.49</v>
      </c>
      <c r="I1849" s="77">
        <v>1</v>
      </c>
      <c r="J1849" s="77">
        <v>45.908594469633101</v>
      </c>
      <c r="K1849" s="77">
        <v>0.42299512856777</v>
      </c>
      <c r="L1849" s="77">
        <v>46.240607179632498</v>
      </c>
      <c r="M1849" s="77">
        <v>0.42913548609485502</v>
      </c>
      <c r="N1849" s="77">
        <v>-0.33201270999939603</v>
      </c>
      <c r="O1849" s="77">
        <v>-6.1403575270854204E-3</v>
      </c>
      <c r="P1849" s="77">
        <v>-1.6249935035477401E-3</v>
      </c>
      <c r="Q1849" s="77">
        <v>-1.6249935035477299E-3</v>
      </c>
      <c r="R1849" s="77">
        <v>0</v>
      </c>
      <c r="S1849" s="77">
        <v>5.2996920000000004E-10</v>
      </c>
      <c r="T1849" s="77" t="s">
        <v>155</v>
      </c>
      <c r="U1849" s="105">
        <v>-0.416797324511826</v>
      </c>
      <c r="V1849" s="105">
        <v>0</v>
      </c>
      <c r="W1849" s="101">
        <v>-0.41685374601111902</v>
      </c>
    </row>
    <row r="1850" spans="2:23" x14ac:dyDescent="0.25">
      <c r="B1850" s="55" t="s">
        <v>116</v>
      </c>
      <c r="C1850" s="76" t="s">
        <v>139</v>
      </c>
      <c r="D1850" s="55" t="s">
        <v>74</v>
      </c>
      <c r="E1850" s="55" t="s">
        <v>161</v>
      </c>
      <c r="F1850" s="70">
        <v>591.55999999999995</v>
      </c>
      <c r="G1850" s="77">
        <v>50300</v>
      </c>
      <c r="H1850" s="77">
        <v>591.46</v>
      </c>
      <c r="I1850" s="77">
        <v>1</v>
      </c>
      <c r="J1850" s="77">
        <v>-2.7589818949284801</v>
      </c>
      <c r="K1850" s="77">
        <v>1.0580653724195001E-4</v>
      </c>
      <c r="L1850" s="77">
        <v>-3.2806352993617902</v>
      </c>
      <c r="M1850" s="77">
        <v>1.4959969474711901E-4</v>
      </c>
      <c r="N1850" s="77">
        <v>0.52165340443330599</v>
      </c>
      <c r="O1850" s="77">
        <v>-4.3793157505169001E-5</v>
      </c>
      <c r="P1850" s="77">
        <v>4.0204239088597403E-2</v>
      </c>
      <c r="Q1850" s="77">
        <v>4.0204239088597299E-2</v>
      </c>
      <c r="R1850" s="77">
        <v>0</v>
      </c>
      <c r="S1850" s="77">
        <v>2.2467693686000001E-8</v>
      </c>
      <c r="T1850" s="77" t="s">
        <v>155</v>
      </c>
      <c r="U1850" s="105">
        <v>2.6261249847400799E-2</v>
      </c>
      <c r="V1850" s="105">
        <v>0</v>
      </c>
      <c r="W1850" s="101">
        <v>2.6257694884346601E-2</v>
      </c>
    </row>
    <row r="1851" spans="2:23" x14ac:dyDescent="0.25">
      <c r="B1851" s="55" t="s">
        <v>116</v>
      </c>
      <c r="C1851" s="76" t="s">
        <v>139</v>
      </c>
      <c r="D1851" s="55" t="s">
        <v>74</v>
      </c>
      <c r="E1851" s="55" t="s">
        <v>162</v>
      </c>
      <c r="F1851" s="70">
        <v>591.46</v>
      </c>
      <c r="G1851" s="77">
        <v>51150</v>
      </c>
      <c r="H1851" s="77">
        <v>592.19000000000005</v>
      </c>
      <c r="I1851" s="77">
        <v>1</v>
      </c>
      <c r="J1851" s="77">
        <v>25.641567097876599</v>
      </c>
      <c r="K1851" s="77">
        <v>1.88042129485184E-2</v>
      </c>
      <c r="L1851" s="77">
        <v>25.1202660436551</v>
      </c>
      <c r="M1851" s="77">
        <v>1.80473941105747E-2</v>
      </c>
      <c r="N1851" s="77">
        <v>0.52130105422155704</v>
      </c>
      <c r="O1851" s="77">
        <v>7.5681883794371596E-4</v>
      </c>
      <c r="P1851" s="77">
        <v>4.0204239088597403E-2</v>
      </c>
      <c r="Q1851" s="77">
        <v>4.0204239088597299E-2</v>
      </c>
      <c r="R1851" s="77">
        <v>0</v>
      </c>
      <c r="S1851" s="77">
        <v>4.6228492044E-8</v>
      </c>
      <c r="T1851" s="77" t="s">
        <v>155</v>
      </c>
      <c r="U1851" s="105">
        <v>6.7354539184294002E-2</v>
      </c>
      <c r="V1851" s="105">
        <v>0</v>
      </c>
      <c r="W1851" s="101">
        <v>6.73454214576161E-2</v>
      </c>
    </row>
    <row r="1852" spans="2:23" x14ac:dyDescent="0.25">
      <c r="B1852" s="55" t="s">
        <v>116</v>
      </c>
      <c r="C1852" s="76" t="s">
        <v>139</v>
      </c>
      <c r="D1852" s="55" t="s">
        <v>74</v>
      </c>
      <c r="E1852" s="55" t="s">
        <v>163</v>
      </c>
      <c r="F1852" s="70">
        <v>598.97</v>
      </c>
      <c r="G1852" s="77">
        <v>50354</v>
      </c>
      <c r="H1852" s="77">
        <v>598.97</v>
      </c>
      <c r="I1852" s="77">
        <v>1</v>
      </c>
      <c r="J1852" s="77">
        <v>0</v>
      </c>
      <c r="K1852" s="77">
        <v>0</v>
      </c>
      <c r="L1852" s="77">
        <v>0</v>
      </c>
      <c r="M1852" s="77">
        <v>0</v>
      </c>
      <c r="N1852" s="77">
        <v>0</v>
      </c>
      <c r="O1852" s="77">
        <v>0</v>
      </c>
      <c r="P1852" s="77">
        <v>0</v>
      </c>
      <c r="Q1852" s="77">
        <v>0</v>
      </c>
      <c r="R1852" s="77">
        <v>0</v>
      </c>
      <c r="S1852" s="77">
        <v>0</v>
      </c>
      <c r="T1852" s="77" t="s">
        <v>156</v>
      </c>
      <c r="U1852" s="105">
        <v>0</v>
      </c>
      <c r="V1852" s="105">
        <v>0</v>
      </c>
      <c r="W1852" s="101">
        <v>0</v>
      </c>
    </row>
    <row r="1853" spans="2:23" x14ac:dyDescent="0.25">
      <c r="B1853" s="55" t="s">
        <v>116</v>
      </c>
      <c r="C1853" s="76" t="s">
        <v>139</v>
      </c>
      <c r="D1853" s="55" t="s">
        <v>74</v>
      </c>
      <c r="E1853" s="55" t="s">
        <v>163</v>
      </c>
      <c r="F1853" s="70">
        <v>598.97</v>
      </c>
      <c r="G1853" s="77">
        <v>50900</v>
      </c>
      <c r="H1853" s="77">
        <v>597.79</v>
      </c>
      <c r="I1853" s="77">
        <v>1</v>
      </c>
      <c r="J1853" s="77">
        <v>-117.86288652785299</v>
      </c>
      <c r="K1853" s="77">
        <v>0.109744114163353</v>
      </c>
      <c r="L1853" s="77">
        <v>-118.360586554675</v>
      </c>
      <c r="M1853" s="77">
        <v>0.110672904751577</v>
      </c>
      <c r="N1853" s="77">
        <v>0.49770002682174602</v>
      </c>
      <c r="O1853" s="77">
        <v>-9.2879058822389795E-4</v>
      </c>
      <c r="P1853" s="77">
        <v>-1.6418135564825599E-3</v>
      </c>
      <c r="Q1853" s="77">
        <v>-1.6418135564825599E-3</v>
      </c>
      <c r="R1853" s="77">
        <v>0</v>
      </c>
      <c r="S1853" s="77">
        <v>2.1294858999999999E-11</v>
      </c>
      <c r="T1853" s="77" t="s">
        <v>155</v>
      </c>
      <c r="U1853" s="105">
        <v>3.1516319468275503E-2</v>
      </c>
      <c r="V1853" s="105">
        <v>0</v>
      </c>
      <c r="W1853" s="101">
        <v>3.1512053130916699E-2</v>
      </c>
    </row>
    <row r="1854" spans="2:23" x14ac:dyDescent="0.25">
      <c r="B1854" s="55" t="s">
        <v>116</v>
      </c>
      <c r="C1854" s="76" t="s">
        <v>139</v>
      </c>
      <c r="D1854" s="55" t="s">
        <v>74</v>
      </c>
      <c r="E1854" s="55" t="s">
        <v>163</v>
      </c>
      <c r="F1854" s="70">
        <v>598.97</v>
      </c>
      <c r="G1854" s="77">
        <v>53200</v>
      </c>
      <c r="H1854" s="77">
        <v>603.21</v>
      </c>
      <c r="I1854" s="77">
        <v>1</v>
      </c>
      <c r="J1854" s="77">
        <v>67.449347445482701</v>
      </c>
      <c r="K1854" s="77">
        <v>0.21973671894067601</v>
      </c>
      <c r="L1854" s="77">
        <v>67.944961145395894</v>
      </c>
      <c r="M1854" s="77">
        <v>0.22297780708588399</v>
      </c>
      <c r="N1854" s="77">
        <v>-0.49561369991322202</v>
      </c>
      <c r="O1854" s="77">
        <v>-3.24108814520841E-3</v>
      </c>
      <c r="P1854" s="77">
        <v>1.64181355642398E-3</v>
      </c>
      <c r="Q1854" s="77">
        <v>1.64181355642397E-3</v>
      </c>
      <c r="R1854" s="77">
        <v>0</v>
      </c>
      <c r="S1854" s="77">
        <v>1.3019515000000001E-10</v>
      </c>
      <c r="T1854" s="77" t="s">
        <v>155</v>
      </c>
      <c r="U1854" s="105">
        <v>0.15321641442874001</v>
      </c>
      <c r="V1854" s="105">
        <v>0</v>
      </c>
      <c r="W1854" s="101">
        <v>0.15319567365304401</v>
      </c>
    </row>
    <row r="1855" spans="2:23" x14ac:dyDescent="0.25">
      <c r="B1855" s="55" t="s">
        <v>116</v>
      </c>
      <c r="C1855" s="76" t="s">
        <v>139</v>
      </c>
      <c r="D1855" s="55" t="s">
        <v>74</v>
      </c>
      <c r="E1855" s="55" t="s">
        <v>164</v>
      </c>
      <c r="F1855" s="70">
        <v>598.97</v>
      </c>
      <c r="G1855" s="77">
        <v>50404</v>
      </c>
      <c r="H1855" s="77">
        <v>598.97</v>
      </c>
      <c r="I1855" s="77">
        <v>1</v>
      </c>
      <c r="J1855" s="77">
        <v>0</v>
      </c>
      <c r="K1855" s="77">
        <v>0</v>
      </c>
      <c r="L1855" s="77">
        <v>0</v>
      </c>
      <c r="M1855" s="77">
        <v>0</v>
      </c>
      <c r="N1855" s="77">
        <v>0</v>
      </c>
      <c r="O1855" s="77">
        <v>0</v>
      </c>
      <c r="P1855" s="77">
        <v>0</v>
      </c>
      <c r="Q1855" s="77">
        <v>0</v>
      </c>
      <c r="R1855" s="77">
        <v>0</v>
      </c>
      <c r="S1855" s="77">
        <v>0</v>
      </c>
      <c r="T1855" s="77" t="s">
        <v>156</v>
      </c>
      <c r="U1855" s="105">
        <v>0</v>
      </c>
      <c r="V1855" s="105">
        <v>0</v>
      </c>
      <c r="W1855" s="101">
        <v>0</v>
      </c>
    </row>
    <row r="1856" spans="2:23" x14ac:dyDescent="0.25">
      <c r="B1856" s="55" t="s">
        <v>116</v>
      </c>
      <c r="C1856" s="76" t="s">
        <v>139</v>
      </c>
      <c r="D1856" s="55" t="s">
        <v>74</v>
      </c>
      <c r="E1856" s="55" t="s">
        <v>165</v>
      </c>
      <c r="F1856" s="70">
        <v>598.53</v>
      </c>
      <c r="G1856" s="77">
        <v>50499</v>
      </c>
      <c r="H1856" s="77">
        <v>598.53</v>
      </c>
      <c r="I1856" s="77">
        <v>1</v>
      </c>
      <c r="J1856" s="77">
        <v>-3.9642199999999998E-13</v>
      </c>
      <c r="K1856" s="77">
        <v>0</v>
      </c>
      <c r="L1856" s="77">
        <v>-2.17985E-13</v>
      </c>
      <c r="M1856" s="77">
        <v>0</v>
      </c>
      <c r="N1856" s="77">
        <v>-1.78437E-13</v>
      </c>
      <c r="O1856" s="77">
        <v>0</v>
      </c>
      <c r="P1856" s="77">
        <v>-1.78295E-13</v>
      </c>
      <c r="Q1856" s="77">
        <v>-1.78295E-13</v>
      </c>
      <c r="R1856" s="77">
        <v>0</v>
      </c>
      <c r="S1856" s="77">
        <v>0</v>
      </c>
      <c r="T1856" s="77" t="s">
        <v>156</v>
      </c>
      <c r="U1856" s="105">
        <v>0</v>
      </c>
      <c r="V1856" s="105">
        <v>0</v>
      </c>
      <c r="W1856" s="101">
        <v>0</v>
      </c>
    </row>
    <row r="1857" spans="2:23" x14ac:dyDescent="0.25">
      <c r="B1857" s="55" t="s">
        <v>116</v>
      </c>
      <c r="C1857" s="76" t="s">
        <v>139</v>
      </c>
      <c r="D1857" s="55" t="s">
        <v>74</v>
      </c>
      <c r="E1857" s="55" t="s">
        <v>165</v>
      </c>
      <c r="F1857" s="70">
        <v>598.53</v>
      </c>
      <c r="G1857" s="77">
        <v>50554</v>
      </c>
      <c r="H1857" s="77">
        <v>598.53</v>
      </c>
      <c r="I1857" s="77">
        <v>1</v>
      </c>
      <c r="J1857" s="77">
        <v>-4.9552999999999997E-14</v>
      </c>
      <c r="K1857" s="77">
        <v>0</v>
      </c>
      <c r="L1857" s="77">
        <v>-2.7248000000000001E-14</v>
      </c>
      <c r="M1857" s="77">
        <v>0</v>
      </c>
      <c r="N1857" s="77">
        <v>-2.2304999999999999E-14</v>
      </c>
      <c r="O1857" s="77">
        <v>0</v>
      </c>
      <c r="P1857" s="77">
        <v>-2.2286999999999999E-14</v>
      </c>
      <c r="Q1857" s="77">
        <v>-2.2286E-14</v>
      </c>
      <c r="R1857" s="77">
        <v>0</v>
      </c>
      <c r="S1857" s="77">
        <v>0</v>
      </c>
      <c r="T1857" s="77" t="s">
        <v>156</v>
      </c>
      <c r="U1857" s="105">
        <v>0</v>
      </c>
      <c r="V1857" s="105">
        <v>0</v>
      </c>
      <c r="W1857" s="101">
        <v>0</v>
      </c>
    </row>
    <row r="1858" spans="2:23" x14ac:dyDescent="0.25">
      <c r="B1858" s="55" t="s">
        <v>116</v>
      </c>
      <c r="C1858" s="76" t="s">
        <v>139</v>
      </c>
      <c r="D1858" s="55" t="s">
        <v>74</v>
      </c>
      <c r="E1858" s="55" t="s">
        <v>166</v>
      </c>
      <c r="F1858" s="70">
        <v>598.53</v>
      </c>
      <c r="G1858" s="77">
        <v>50604</v>
      </c>
      <c r="H1858" s="77">
        <v>598.53</v>
      </c>
      <c r="I1858" s="77">
        <v>1</v>
      </c>
      <c r="J1858" s="77">
        <v>-4.9552999999999997E-14</v>
      </c>
      <c r="K1858" s="77">
        <v>0</v>
      </c>
      <c r="L1858" s="77">
        <v>-2.7248000000000001E-14</v>
      </c>
      <c r="M1858" s="77">
        <v>0</v>
      </c>
      <c r="N1858" s="77">
        <v>-2.2304999999999999E-14</v>
      </c>
      <c r="O1858" s="77">
        <v>0</v>
      </c>
      <c r="P1858" s="77">
        <v>-2.2286999999999999E-14</v>
      </c>
      <c r="Q1858" s="77">
        <v>-2.2286E-14</v>
      </c>
      <c r="R1858" s="77">
        <v>0</v>
      </c>
      <c r="S1858" s="77">
        <v>0</v>
      </c>
      <c r="T1858" s="77" t="s">
        <v>156</v>
      </c>
      <c r="U1858" s="105">
        <v>0</v>
      </c>
      <c r="V1858" s="105">
        <v>0</v>
      </c>
      <c r="W1858" s="101">
        <v>0</v>
      </c>
    </row>
    <row r="1859" spans="2:23" x14ac:dyDescent="0.25">
      <c r="B1859" s="55" t="s">
        <v>116</v>
      </c>
      <c r="C1859" s="76" t="s">
        <v>139</v>
      </c>
      <c r="D1859" s="55" t="s">
        <v>74</v>
      </c>
      <c r="E1859" s="55" t="s">
        <v>167</v>
      </c>
      <c r="F1859" s="70">
        <v>597.1</v>
      </c>
      <c r="G1859" s="77">
        <v>50750</v>
      </c>
      <c r="H1859" s="77">
        <v>597.52</v>
      </c>
      <c r="I1859" s="77">
        <v>1</v>
      </c>
      <c r="J1859" s="77">
        <v>17.030649270354299</v>
      </c>
      <c r="K1859" s="77">
        <v>6.9320280482186997E-3</v>
      </c>
      <c r="L1859" s="77">
        <v>17.5410233346377</v>
      </c>
      <c r="M1859" s="77">
        <v>7.3537312410686404E-3</v>
      </c>
      <c r="N1859" s="77">
        <v>-0.51037406428333898</v>
      </c>
      <c r="O1859" s="77">
        <v>-4.2170319284993703E-4</v>
      </c>
      <c r="P1859" s="77">
        <v>-1.01065179378848E-3</v>
      </c>
      <c r="Q1859" s="77">
        <v>-1.0106517937884701E-3</v>
      </c>
      <c r="R1859" s="77">
        <v>0</v>
      </c>
      <c r="S1859" s="77">
        <v>2.4411867000000001E-11</v>
      </c>
      <c r="T1859" s="77" t="s">
        <v>155</v>
      </c>
      <c r="U1859" s="105">
        <v>-3.7530427122214299E-2</v>
      </c>
      <c r="V1859" s="105">
        <v>0</v>
      </c>
      <c r="W1859" s="101">
        <v>-3.7535507584210599E-2</v>
      </c>
    </row>
    <row r="1860" spans="2:23" x14ac:dyDescent="0.25">
      <c r="B1860" s="55" t="s">
        <v>116</v>
      </c>
      <c r="C1860" s="76" t="s">
        <v>139</v>
      </c>
      <c r="D1860" s="55" t="s">
        <v>74</v>
      </c>
      <c r="E1860" s="55" t="s">
        <v>167</v>
      </c>
      <c r="F1860" s="70">
        <v>597.1</v>
      </c>
      <c r="G1860" s="77">
        <v>50800</v>
      </c>
      <c r="H1860" s="77">
        <v>597.63</v>
      </c>
      <c r="I1860" s="77">
        <v>1</v>
      </c>
      <c r="J1860" s="77">
        <v>21.432596723034401</v>
      </c>
      <c r="K1860" s="77">
        <v>8.5899609828646393E-3</v>
      </c>
      <c r="L1860" s="77">
        <v>20.922206663122001</v>
      </c>
      <c r="M1860" s="77">
        <v>8.1857142819370104E-3</v>
      </c>
      <c r="N1860" s="77">
        <v>0.51039005991247699</v>
      </c>
      <c r="O1860" s="77">
        <v>4.0424670092763698E-4</v>
      </c>
      <c r="P1860" s="77">
        <v>1.01065179365022E-3</v>
      </c>
      <c r="Q1860" s="77">
        <v>1.01065179365022E-3</v>
      </c>
      <c r="R1860" s="77">
        <v>0</v>
      </c>
      <c r="S1860" s="77">
        <v>1.9100499000000001E-11</v>
      </c>
      <c r="T1860" s="77" t="s">
        <v>155</v>
      </c>
      <c r="U1860" s="105">
        <v>-2.90239012539611E-2</v>
      </c>
      <c r="V1860" s="105">
        <v>0</v>
      </c>
      <c r="W1860" s="101">
        <v>-2.9027830194786199E-2</v>
      </c>
    </row>
    <row r="1861" spans="2:23" x14ac:dyDescent="0.25">
      <c r="B1861" s="55" t="s">
        <v>116</v>
      </c>
      <c r="C1861" s="76" t="s">
        <v>139</v>
      </c>
      <c r="D1861" s="55" t="s">
        <v>74</v>
      </c>
      <c r="E1861" s="55" t="s">
        <v>168</v>
      </c>
      <c r="F1861" s="70">
        <v>597.80999999999995</v>
      </c>
      <c r="G1861" s="77">
        <v>50750</v>
      </c>
      <c r="H1861" s="77">
        <v>597.52</v>
      </c>
      <c r="I1861" s="77">
        <v>1</v>
      </c>
      <c r="J1861" s="77">
        <v>-33.774353673734304</v>
      </c>
      <c r="K1861" s="77">
        <v>8.6693729421965307E-3</v>
      </c>
      <c r="L1861" s="77">
        <v>-34.284379673868898</v>
      </c>
      <c r="M1861" s="77">
        <v>8.9331820411271499E-3</v>
      </c>
      <c r="N1861" s="77">
        <v>0.51002600013456101</v>
      </c>
      <c r="O1861" s="77">
        <v>-2.6380909893062199E-4</v>
      </c>
      <c r="P1861" s="77">
        <v>1.01065179378848E-3</v>
      </c>
      <c r="Q1861" s="77">
        <v>1.0106517937884701E-3</v>
      </c>
      <c r="R1861" s="77">
        <v>0</v>
      </c>
      <c r="S1861" s="77">
        <v>7.7627700000000005E-12</v>
      </c>
      <c r="T1861" s="77" t="s">
        <v>155</v>
      </c>
      <c r="U1861" s="105">
        <v>-9.7619250733656793E-3</v>
      </c>
      <c r="V1861" s="105">
        <v>0</v>
      </c>
      <c r="W1861" s="101">
        <v>-9.7632465368594108E-3</v>
      </c>
    </row>
    <row r="1862" spans="2:23" x14ac:dyDescent="0.25">
      <c r="B1862" s="55" t="s">
        <v>116</v>
      </c>
      <c r="C1862" s="76" t="s">
        <v>139</v>
      </c>
      <c r="D1862" s="55" t="s">
        <v>74</v>
      </c>
      <c r="E1862" s="55" t="s">
        <v>168</v>
      </c>
      <c r="F1862" s="70">
        <v>597.80999999999995</v>
      </c>
      <c r="G1862" s="77">
        <v>50950</v>
      </c>
      <c r="H1862" s="77">
        <v>598.48</v>
      </c>
      <c r="I1862" s="77">
        <v>1</v>
      </c>
      <c r="J1862" s="77">
        <v>66.291888178256897</v>
      </c>
      <c r="K1862" s="77">
        <v>3.8672607056498901E-2</v>
      </c>
      <c r="L1862" s="77">
        <v>66.801478138178695</v>
      </c>
      <c r="M1862" s="77">
        <v>3.9269449836721003E-2</v>
      </c>
      <c r="N1862" s="77">
        <v>-0.50958995992178602</v>
      </c>
      <c r="O1862" s="77">
        <v>-5.9684278022202099E-4</v>
      </c>
      <c r="P1862" s="77">
        <v>-1.01065179363824E-3</v>
      </c>
      <c r="Q1862" s="77">
        <v>-1.01065179363823E-3</v>
      </c>
      <c r="R1862" s="77">
        <v>0</v>
      </c>
      <c r="S1862" s="77">
        <v>8.98847E-12</v>
      </c>
      <c r="T1862" s="77" t="s">
        <v>155</v>
      </c>
      <c r="U1862" s="105">
        <v>-1.5573251628267301E-2</v>
      </c>
      <c r="V1862" s="105">
        <v>0</v>
      </c>
      <c r="W1862" s="101">
        <v>-1.5575359766093699E-2</v>
      </c>
    </row>
    <row r="1863" spans="2:23" x14ac:dyDescent="0.25">
      <c r="B1863" s="55" t="s">
        <v>116</v>
      </c>
      <c r="C1863" s="76" t="s">
        <v>139</v>
      </c>
      <c r="D1863" s="55" t="s">
        <v>74</v>
      </c>
      <c r="E1863" s="55" t="s">
        <v>169</v>
      </c>
      <c r="F1863" s="70">
        <v>597.63</v>
      </c>
      <c r="G1863" s="77">
        <v>51300</v>
      </c>
      <c r="H1863" s="77">
        <v>598.87</v>
      </c>
      <c r="I1863" s="77">
        <v>1</v>
      </c>
      <c r="J1863" s="77">
        <v>57.043798117770301</v>
      </c>
      <c r="K1863" s="77">
        <v>4.9818661975661302E-2</v>
      </c>
      <c r="L1863" s="77">
        <v>57.106641040062101</v>
      </c>
      <c r="M1863" s="77">
        <v>4.9928488982949999E-2</v>
      </c>
      <c r="N1863" s="77">
        <v>-6.2842922291861406E-2</v>
      </c>
      <c r="O1863" s="77">
        <v>-1.09827007288717E-4</v>
      </c>
      <c r="P1863" s="77">
        <v>-1.4656606970850201E-3</v>
      </c>
      <c r="Q1863" s="77">
        <v>-1.4656606970850201E-3</v>
      </c>
      <c r="R1863" s="77">
        <v>0</v>
      </c>
      <c r="S1863" s="77">
        <v>3.2888348999999999E-11</v>
      </c>
      <c r="T1863" s="77" t="s">
        <v>155</v>
      </c>
      <c r="U1863" s="105">
        <v>1.22212165314336E-2</v>
      </c>
      <c r="V1863" s="105">
        <v>0</v>
      </c>
      <c r="W1863" s="101">
        <v>1.2219562155747E-2</v>
      </c>
    </row>
    <row r="1864" spans="2:23" x14ac:dyDescent="0.25">
      <c r="B1864" s="55" t="s">
        <v>116</v>
      </c>
      <c r="C1864" s="76" t="s">
        <v>139</v>
      </c>
      <c r="D1864" s="55" t="s">
        <v>74</v>
      </c>
      <c r="E1864" s="55" t="s">
        <v>170</v>
      </c>
      <c r="F1864" s="70">
        <v>597.79</v>
      </c>
      <c r="G1864" s="77">
        <v>54750</v>
      </c>
      <c r="H1864" s="77">
        <v>607.1</v>
      </c>
      <c r="I1864" s="77">
        <v>1</v>
      </c>
      <c r="J1864" s="77">
        <v>78.344137782877795</v>
      </c>
      <c r="K1864" s="77">
        <v>0.65238717918214195</v>
      </c>
      <c r="L1864" s="77">
        <v>78.663206318517197</v>
      </c>
      <c r="M1864" s="77">
        <v>0.65771189400902696</v>
      </c>
      <c r="N1864" s="77">
        <v>-0.319068535639422</v>
      </c>
      <c r="O1864" s="77">
        <v>-5.3247148268856601E-3</v>
      </c>
      <c r="P1864" s="77">
        <v>7.5111960780642603E-4</v>
      </c>
      <c r="Q1864" s="77">
        <v>7.51119607806427E-4</v>
      </c>
      <c r="R1864" s="77">
        <v>0</v>
      </c>
      <c r="S1864" s="77">
        <v>5.9966763E-11</v>
      </c>
      <c r="T1864" s="77" t="s">
        <v>156</v>
      </c>
      <c r="U1864" s="105">
        <v>-0.23731975708009401</v>
      </c>
      <c r="V1864" s="105">
        <v>0</v>
      </c>
      <c r="W1864" s="101">
        <v>-0.237351882853746</v>
      </c>
    </row>
    <row r="1865" spans="2:23" x14ac:dyDescent="0.25">
      <c r="B1865" s="55" t="s">
        <v>116</v>
      </c>
      <c r="C1865" s="76" t="s">
        <v>139</v>
      </c>
      <c r="D1865" s="55" t="s">
        <v>74</v>
      </c>
      <c r="E1865" s="55" t="s">
        <v>171</v>
      </c>
      <c r="F1865" s="70">
        <v>598.48</v>
      </c>
      <c r="G1865" s="77">
        <v>53150</v>
      </c>
      <c r="H1865" s="77">
        <v>605.16999999999996</v>
      </c>
      <c r="I1865" s="77">
        <v>1</v>
      </c>
      <c r="J1865" s="77">
        <v>119.791489349616</v>
      </c>
      <c r="K1865" s="77">
        <v>0.631400040506367</v>
      </c>
      <c r="L1865" s="77">
        <v>119.639906123591</v>
      </c>
      <c r="M1865" s="77">
        <v>0.62980311403951095</v>
      </c>
      <c r="N1865" s="77">
        <v>0.151583226025509</v>
      </c>
      <c r="O1865" s="77">
        <v>1.5969264668552099E-3</v>
      </c>
      <c r="P1865" s="77">
        <v>-7.5031574675644204E-4</v>
      </c>
      <c r="Q1865" s="77">
        <v>-7.5031574675644204E-4</v>
      </c>
      <c r="R1865" s="77">
        <v>0</v>
      </c>
      <c r="S1865" s="77">
        <v>2.4770844000000001E-11</v>
      </c>
      <c r="T1865" s="77" t="s">
        <v>155</v>
      </c>
      <c r="U1865" s="105">
        <v>-5.3021511195511899E-2</v>
      </c>
      <c r="V1865" s="105">
        <v>0</v>
      </c>
      <c r="W1865" s="101">
        <v>-5.3028688672382501E-2</v>
      </c>
    </row>
    <row r="1866" spans="2:23" x14ac:dyDescent="0.25">
      <c r="B1866" s="55" t="s">
        <v>116</v>
      </c>
      <c r="C1866" s="76" t="s">
        <v>139</v>
      </c>
      <c r="D1866" s="55" t="s">
        <v>74</v>
      </c>
      <c r="E1866" s="55" t="s">
        <v>171</v>
      </c>
      <c r="F1866" s="70">
        <v>598.48</v>
      </c>
      <c r="G1866" s="77">
        <v>54500</v>
      </c>
      <c r="H1866" s="77">
        <v>597.24</v>
      </c>
      <c r="I1866" s="77">
        <v>1</v>
      </c>
      <c r="J1866" s="77">
        <v>-6.7332848554514504</v>
      </c>
      <c r="K1866" s="77">
        <v>2.5103166081853799E-3</v>
      </c>
      <c r="L1866" s="77">
        <v>-6.0713850958631301</v>
      </c>
      <c r="M1866" s="77">
        <v>2.0410332693082301E-3</v>
      </c>
      <c r="N1866" s="77">
        <v>-0.66189975958832503</v>
      </c>
      <c r="O1866" s="77">
        <v>4.6928333887714501E-4</v>
      </c>
      <c r="P1866" s="77">
        <v>-2.6033604722459002E-4</v>
      </c>
      <c r="Q1866" s="77">
        <v>-2.6033604722459002E-4</v>
      </c>
      <c r="R1866" s="77">
        <v>0</v>
      </c>
      <c r="S1866" s="77">
        <v>3.7526940000000001E-12</v>
      </c>
      <c r="T1866" s="77" t="s">
        <v>155</v>
      </c>
      <c r="U1866" s="105">
        <v>-0.54018996490843796</v>
      </c>
      <c r="V1866" s="105">
        <v>0</v>
      </c>
      <c r="W1866" s="101">
        <v>-0.54026308996450401</v>
      </c>
    </row>
    <row r="1867" spans="2:23" x14ac:dyDescent="0.25">
      <c r="B1867" s="55" t="s">
        <v>116</v>
      </c>
      <c r="C1867" s="76" t="s">
        <v>139</v>
      </c>
      <c r="D1867" s="55" t="s">
        <v>74</v>
      </c>
      <c r="E1867" s="55" t="s">
        <v>172</v>
      </c>
      <c r="F1867" s="70">
        <v>596.63</v>
      </c>
      <c r="G1867" s="77">
        <v>51250</v>
      </c>
      <c r="H1867" s="77">
        <v>596.63</v>
      </c>
      <c r="I1867" s="77">
        <v>1</v>
      </c>
      <c r="J1867" s="77">
        <v>0</v>
      </c>
      <c r="K1867" s="77">
        <v>0</v>
      </c>
      <c r="L1867" s="77">
        <v>0</v>
      </c>
      <c r="M1867" s="77">
        <v>0</v>
      </c>
      <c r="N1867" s="77">
        <v>0</v>
      </c>
      <c r="O1867" s="77">
        <v>0</v>
      </c>
      <c r="P1867" s="77">
        <v>0</v>
      </c>
      <c r="Q1867" s="77">
        <v>0</v>
      </c>
      <c r="R1867" s="77">
        <v>0</v>
      </c>
      <c r="S1867" s="77">
        <v>0</v>
      </c>
      <c r="T1867" s="77" t="s">
        <v>156</v>
      </c>
      <c r="U1867" s="105">
        <v>0</v>
      </c>
      <c r="V1867" s="105">
        <v>0</v>
      </c>
      <c r="W1867" s="101">
        <v>0</v>
      </c>
    </row>
    <row r="1868" spans="2:23" x14ac:dyDescent="0.25">
      <c r="B1868" s="55" t="s">
        <v>116</v>
      </c>
      <c r="C1868" s="76" t="s">
        <v>139</v>
      </c>
      <c r="D1868" s="55" t="s">
        <v>74</v>
      </c>
      <c r="E1868" s="55" t="s">
        <v>173</v>
      </c>
      <c r="F1868" s="70">
        <v>598.87</v>
      </c>
      <c r="G1868" s="77">
        <v>53200</v>
      </c>
      <c r="H1868" s="77">
        <v>603.21</v>
      </c>
      <c r="I1868" s="77">
        <v>1</v>
      </c>
      <c r="J1868" s="77">
        <v>62.648824899268398</v>
      </c>
      <c r="K1868" s="77">
        <v>0.200129389571606</v>
      </c>
      <c r="L1868" s="77">
        <v>62.7114120363007</v>
      </c>
      <c r="M1868" s="77">
        <v>0.20052945396692501</v>
      </c>
      <c r="N1868" s="77">
        <v>-6.2587137032343906E-2</v>
      </c>
      <c r="O1868" s="77">
        <v>-4.00064395318905E-4</v>
      </c>
      <c r="P1868" s="77">
        <v>-1.46566069702643E-3</v>
      </c>
      <c r="Q1868" s="77">
        <v>-1.46566069702642E-3</v>
      </c>
      <c r="R1868" s="77">
        <v>0</v>
      </c>
      <c r="S1868" s="77">
        <v>1.0953474399999999E-10</v>
      </c>
      <c r="T1868" s="77" t="s">
        <v>156</v>
      </c>
      <c r="U1868" s="105">
        <v>3.1173470557899902E-2</v>
      </c>
      <c r="V1868" s="105">
        <v>0</v>
      </c>
      <c r="W1868" s="101">
        <v>3.1169250631706499E-2</v>
      </c>
    </row>
    <row r="1869" spans="2:23" x14ac:dyDescent="0.25">
      <c r="B1869" s="55" t="s">
        <v>116</v>
      </c>
      <c r="C1869" s="76" t="s">
        <v>139</v>
      </c>
      <c r="D1869" s="55" t="s">
        <v>74</v>
      </c>
      <c r="E1869" s="55" t="s">
        <v>174</v>
      </c>
      <c r="F1869" s="70">
        <v>607.77</v>
      </c>
      <c r="G1869" s="77">
        <v>53100</v>
      </c>
      <c r="H1869" s="77">
        <v>607.77</v>
      </c>
      <c r="I1869" s="77">
        <v>1</v>
      </c>
      <c r="J1869" s="77">
        <v>-1.515229E-12</v>
      </c>
      <c r="K1869" s="77">
        <v>0</v>
      </c>
      <c r="L1869" s="77">
        <v>-8.0407599999999996E-13</v>
      </c>
      <c r="M1869" s="77">
        <v>0</v>
      </c>
      <c r="N1869" s="77">
        <v>-7.1115299999999997E-13</v>
      </c>
      <c r="O1869" s="77">
        <v>0</v>
      </c>
      <c r="P1869" s="77">
        <v>-7.1319899999999996E-13</v>
      </c>
      <c r="Q1869" s="77">
        <v>-7.1319899999999996E-13</v>
      </c>
      <c r="R1869" s="77">
        <v>0</v>
      </c>
      <c r="S1869" s="77">
        <v>0</v>
      </c>
      <c r="T1869" s="77" t="s">
        <v>156</v>
      </c>
      <c r="U1869" s="105">
        <v>0</v>
      </c>
      <c r="V1869" s="105">
        <v>0</v>
      </c>
      <c r="W1869" s="101">
        <v>0</v>
      </c>
    </row>
    <row r="1870" spans="2:23" x14ac:dyDescent="0.25">
      <c r="B1870" s="55" t="s">
        <v>116</v>
      </c>
      <c r="C1870" s="76" t="s">
        <v>139</v>
      </c>
      <c r="D1870" s="55" t="s">
        <v>74</v>
      </c>
      <c r="E1870" s="55" t="s">
        <v>175</v>
      </c>
      <c r="F1870" s="70">
        <v>607.77</v>
      </c>
      <c r="G1870" s="77">
        <v>52000</v>
      </c>
      <c r="H1870" s="77">
        <v>607.77</v>
      </c>
      <c r="I1870" s="77">
        <v>1</v>
      </c>
      <c r="J1870" s="77">
        <v>-1.515229E-12</v>
      </c>
      <c r="K1870" s="77">
        <v>0</v>
      </c>
      <c r="L1870" s="77">
        <v>-8.0407599999999996E-13</v>
      </c>
      <c r="M1870" s="77">
        <v>0</v>
      </c>
      <c r="N1870" s="77">
        <v>-7.1115299999999997E-13</v>
      </c>
      <c r="O1870" s="77">
        <v>0</v>
      </c>
      <c r="P1870" s="77">
        <v>-7.1319899999999996E-13</v>
      </c>
      <c r="Q1870" s="77">
        <v>-7.1319899999999996E-13</v>
      </c>
      <c r="R1870" s="77">
        <v>0</v>
      </c>
      <c r="S1870" s="77">
        <v>0</v>
      </c>
      <c r="T1870" s="77" t="s">
        <v>156</v>
      </c>
      <c r="U1870" s="105">
        <v>0</v>
      </c>
      <c r="V1870" s="105">
        <v>0</v>
      </c>
      <c r="W1870" s="101">
        <v>0</v>
      </c>
    </row>
    <row r="1871" spans="2:23" x14ac:dyDescent="0.25">
      <c r="B1871" s="55" t="s">
        <v>116</v>
      </c>
      <c r="C1871" s="76" t="s">
        <v>139</v>
      </c>
      <c r="D1871" s="55" t="s">
        <v>74</v>
      </c>
      <c r="E1871" s="55" t="s">
        <v>175</v>
      </c>
      <c r="F1871" s="70">
        <v>607.77</v>
      </c>
      <c r="G1871" s="77">
        <v>53050</v>
      </c>
      <c r="H1871" s="77">
        <v>606.49</v>
      </c>
      <c r="I1871" s="77">
        <v>1</v>
      </c>
      <c r="J1871" s="77">
        <v>-108.724636020262</v>
      </c>
      <c r="K1871" s="77">
        <v>0.11111783689074201</v>
      </c>
      <c r="L1871" s="77">
        <v>-108.669265401247</v>
      </c>
      <c r="M1871" s="77">
        <v>0.111004686882759</v>
      </c>
      <c r="N1871" s="77">
        <v>-5.5370619014949399E-2</v>
      </c>
      <c r="O1871" s="77">
        <v>1.13150007982773E-4</v>
      </c>
      <c r="P1871" s="77">
        <v>4.0302138020448898E-4</v>
      </c>
      <c r="Q1871" s="77">
        <v>4.0302138020448898E-4</v>
      </c>
      <c r="R1871" s="77">
        <v>0</v>
      </c>
      <c r="S1871" s="77">
        <v>1.5268069999999999E-12</v>
      </c>
      <c r="T1871" s="77" t="s">
        <v>155</v>
      </c>
      <c r="U1871" s="105">
        <v>-2.177627992553E-3</v>
      </c>
      <c r="V1871" s="105">
        <v>0</v>
      </c>
      <c r="W1871" s="101">
        <v>-2.1779227762020702E-3</v>
      </c>
    </row>
    <row r="1872" spans="2:23" x14ac:dyDescent="0.25">
      <c r="B1872" s="55" t="s">
        <v>116</v>
      </c>
      <c r="C1872" s="76" t="s">
        <v>139</v>
      </c>
      <c r="D1872" s="55" t="s">
        <v>74</v>
      </c>
      <c r="E1872" s="55" t="s">
        <v>175</v>
      </c>
      <c r="F1872" s="70">
        <v>607.77</v>
      </c>
      <c r="G1872" s="77">
        <v>53050</v>
      </c>
      <c r="H1872" s="77">
        <v>606.49</v>
      </c>
      <c r="I1872" s="77">
        <v>2</v>
      </c>
      <c r="J1872" s="77">
        <v>-96.538337061775195</v>
      </c>
      <c r="K1872" s="77">
        <v>7.9217029442549797E-2</v>
      </c>
      <c r="L1872" s="77">
        <v>-96.489172606712401</v>
      </c>
      <c r="M1872" s="77">
        <v>7.9136363657787395E-2</v>
      </c>
      <c r="N1872" s="77">
        <v>-4.9164455062855598E-2</v>
      </c>
      <c r="O1872" s="77">
        <v>8.0665784762415005E-5</v>
      </c>
      <c r="P1872" s="77">
        <v>3.5784910589365299E-4</v>
      </c>
      <c r="Q1872" s="77">
        <v>3.5784910589365201E-4</v>
      </c>
      <c r="R1872" s="77">
        <v>0</v>
      </c>
      <c r="S1872" s="77">
        <v>1.0884759999999999E-12</v>
      </c>
      <c r="T1872" s="77" t="s">
        <v>155</v>
      </c>
      <c r="U1872" s="105">
        <v>-1.39558845776491E-2</v>
      </c>
      <c r="V1872" s="105">
        <v>0</v>
      </c>
      <c r="W1872" s="101">
        <v>-1.39577737738735E-2</v>
      </c>
    </row>
    <row r="1873" spans="2:23" x14ac:dyDescent="0.25">
      <c r="B1873" s="55" t="s">
        <v>116</v>
      </c>
      <c r="C1873" s="76" t="s">
        <v>139</v>
      </c>
      <c r="D1873" s="55" t="s">
        <v>74</v>
      </c>
      <c r="E1873" s="55" t="s">
        <v>175</v>
      </c>
      <c r="F1873" s="70">
        <v>607.77</v>
      </c>
      <c r="G1873" s="77">
        <v>53100</v>
      </c>
      <c r="H1873" s="77">
        <v>607.77</v>
      </c>
      <c r="I1873" s="77">
        <v>2</v>
      </c>
      <c r="J1873" s="77">
        <v>-1.515229E-12</v>
      </c>
      <c r="K1873" s="77">
        <v>0</v>
      </c>
      <c r="L1873" s="77">
        <v>-8.0407599999999996E-13</v>
      </c>
      <c r="M1873" s="77">
        <v>0</v>
      </c>
      <c r="N1873" s="77">
        <v>-7.1115299999999997E-13</v>
      </c>
      <c r="O1873" s="77">
        <v>0</v>
      </c>
      <c r="P1873" s="77">
        <v>-7.1319899999999996E-13</v>
      </c>
      <c r="Q1873" s="77">
        <v>-7.1319899999999996E-13</v>
      </c>
      <c r="R1873" s="77">
        <v>0</v>
      </c>
      <c r="S1873" s="77">
        <v>0</v>
      </c>
      <c r="T1873" s="77" t="s">
        <v>156</v>
      </c>
      <c r="U1873" s="105">
        <v>0</v>
      </c>
      <c r="V1873" s="105">
        <v>0</v>
      </c>
      <c r="W1873" s="101">
        <v>0</v>
      </c>
    </row>
    <row r="1874" spans="2:23" x14ac:dyDescent="0.25">
      <c r="B1874" s="55" t="s">
        <v>116</v>
      </c>
      <c r="C1874" s="76" t="s">
        <v>139</v>
      </c>
      <c r="D1874" s="55" t="s">
        <v>74</v>
      </c>
      <c r="E1874" s="55" t="s">
        <v>176</v>
      </c>
      <c r="F1874" s="70">
        <v>608.53</v>
      </c>
      <c r="G1874" s="77">
        <v>53000</v>
      </c>
      <c r="H1874" s="77">
        <v>607.77</v>
      </c>
      <c r="I1874" s="77">
        <v>1</v>
      </c>
      <c r="J1874" s="77">
        <v>-22.8247991916604</v>
      </c>
      <c r="K1874" s="77">
        <v>0</v>
      </c>
      <c r="L1874" s="77">
        <v>-22.881414994256101</v>
      </c>
      <c r="M1874" s="77">
        <v>0</v>
      </c>
      <c r="N1874" s="77">
        <v>5.6615802595727502E-2</v>
      </c>
      <c r="O1874" s="77">
        <v>0</v>
      </c>
      <c r="P1874" s="77">
        <v>2.609852838219E-6</v>
      </c>
      <c r="Q1874" s="77">
        <v>2.609852838219E-6</v>
      </c>
      <c r="R1874" s="77">
        <v>0</v>
      </c>
      <c r="S1874" s="77">
        <v>0</v>
      </c>
      <c r="T1874" s="77" t="s">
        <v>155</v>
      </c>
      <c r="U1874" s="105">
        <v>4.3028009972752301E-2</v>
      </c>
      <c r="V1874" s="105">
        <v>0</v>
      </c>
      <c r="W1874" s="101">
        <v>4.3022185307641798E-2</v>
      </c>
    </row>
    <row r="1875" spans="2:23" x14ac:dyDescent="0.25">
      <c r="B1875" s="55" t="s">
        <v>116</v>
      </c>
      <c r="C1875" s="76" t="s">
        <v>139</v>
      </c>
      <c r="D1875" s="55" t="s">
        <v>74</v>
      </c>
      <c r="E1875" s="55" t="s">
        <v>176</v>
      </c>
      <c r="F1875" s="70">
        <v>608.53</v>
      </c>
      <c r="G1875" s="77">
        <v>53000</v>
      </c>
      <c r="H1875" s="77">
        <v>607.77</v>
      </c>
      <c r="I1875" s="77">
        <v>2</v>
      </c>
      <c r="J1875" s="77">
        <v>-20.161905952633301</v>
      </c>
      <c r="K1875" s="77">
        <v>0</v>
      </c>
      <c r="L1875" s="77">
        <v>-20.211916578259501</v>
      </c>
      <c r="M1875" s="77">
        <v>0</v>
      </c>
      <c r="N1875" s="77">
        <v>5.00106256262123E-2</v>
      </c>
      <c r="O1875" s="77">
        <v>0</v>
      </c>
      <c r="P1875" s="77">
        <v>2.3053700047470001E-6</v>
      </c>
      <c r="Q1875" s="77">
        <v>2.3053700047460001E-6</v>
      </c>
      <c r="R1875" s="77">
        <v>0</v>
      </c>
      <c r="S1875" s="77">
        <v>0</v>
      </c>
      <c r="T1875" s="77" t="s">
        <v>155</v>
      </c>
      <c r="U1875" s="105">
        <v>3.8008075475920798E-2</v>
      </c>
      <c r="V1875" s="105">
        <v>0</v>
      </c>
      <c r="W1875" s="101">
        <v>3.8002930355073197E-2</v>
      </c>
    </row>
    <row r="1876" spans="2:23" x14ac:dyDescent="0.25">
      <c r="B1876" s="55" t="s">
        <v>116</v>
      </c>
      <c r="C1876" s="76" t="s">
        <v>139</v>
      </c>
      <c r="D1876" s="55" t="s">
        <v>74</v>
      </c>
      <c r="E1876" s="55" t="s">
        <v>176</v>
      </c>
      <c r="F1876" s="70">
        <v>608.53</v>
      </c>
      <c r="G1876" s="77">
        <v>53000</v>
      </c>
      <c r="H1876" s="77">
        <v>607.77</v>
      </c>
      <c r="I1876" s="77">
        <v>3</v>
      </c>
      <c r="J1876" s="77">
        <v>-20.161905952633301</v>
      </c>
      <c r="K1876" s="77">
        <v>0</v>
      </c>
      <c r="L1876" s="77">
        <v>-20.211916578259501</v>
      </c>
      <c r="M1876" s="77">
        <v>0</v>
      </c>
      <c r="N1876" s="77">
        <v>5.00106256262123E-2</v>
      </c>
      <c r="O1876" s="77">
        <v>0</v>
      </c>
      <c r="P1876" s="77">
        <v>2.3053700047470001E-6</v>
      </c>
      <c r="Q1876" s="77">
        <v>2.3053700047460001E-6</v>
      </c>
      <c r="R1876" s="77">
        <v>0</v>
      </c>
      <c r="S1876" s="77">
        <v>0</v>
      </c>
      <c r="T1876" s="77" t="s">
        <v>155</v>
      </c>
      <c r="U1876" s="105">
        <v>3.8008075475920798E-2</v>
      </c>
      <c r="V1876" s="105">
        <v>0</v>
      </c>
      <c r="W1876" s="101">
        <v>3.8002930355073197E-2</v>
      </c>
    </row>
    <row r="1877" spans="2:23" x14ac:dyDescent="0.25">
      <c r="B1877" s="55" t="s">
        <v>116</v>
      </c>
      <c r="C1877" s="76" t="s">
        <v>139</v>
      </c>
      <c r="D1877" s="55" t="s">
        <v>74</v>
      </c>
      <c r="E1877" s="55" t="s">
        <v>176</v>
      </c>
      <c r="F1877" s="70">
        <v>608.53</v>
      </c>
      <c r="G1877" s="77">
        <v>53000</v>
      </c>
      <c r="H1877" s="77">
        <v>607.77</v>
      </c>
      <c r="I1877" s="77">
        <v>4</v>
      </c>
      <c r="J1877" s="77">
        <v>-22.1289211675243</v>
      </c>
      <c r="K1877" s="77">
        <v>0</v>
      </c>
      <c r="L1877" s="77">
        <v>-22.1838108785775</v>
      </c>
      <c r="M1877" s="77">
        <v>0</v>
      </c>
      <c r="N1877" s="77">
        <v>5.4889711053188198E-2</v>
      </c>
      <c r="O1877" s="77">
        <v>0</v>
      </c>
      <c r="P1877" s="77">
        <v>2.530284167005E-6</v>
      </c>
      <c r="Q1877" s="77">
        <v>2.530284167005E-6</v>
      </c>
      <c r="R1877" s="77">
        <v>0</v>
      </c>
      <c r="S1877" s="77">
        <v>0</v>
      </c>
      <c r="T1877" s="77" t="s">
        <v>155</v>
      </c>
      <c r="U1877" s="105">
        <v>4.1716180400422499E-2</v>
      </c>
      <c r="V1877" s="105">
        <v>0</v>
      </c>
      <c r="W1877" s="101">
        <v>4.1710533316565303E-2</v>
      </c>
    </row>
    <row r="1878" spans="2:23" x14ac:dyDescent="0.25">
      <c r="B1878" s="55" t="s">
        <v>116</v>
      </c>
      <c r="C1878" s="76" t="s">
        <v>139</v>
      </c>
      <c r="D1878" s="55" t="s">
        <v>74</v>
      </c>
      <c r="E1878" s="55" t="s">
        <v>176</v>
      </c>
      <c r="F1878" s="70">
        <v>608.53</v>
      </c>
      <c r="G1878" s="77">
        <v>53204</v>
      </c>
      <c r="H1878" s="77">
        <v>607.80999999999995</v>
      </c>
      <c r="I1878" s="77">
        <v>1</v>
      </c>
      <c r="J1878" s="77">
        <v>7.1219200614457696</v>
      </c>
      <c r="K1878" s="77">
        <v>6.48223905721551E-3</v>
      </c>
      <c r="L1878" s="77">
        <v>7.0675848927499603</v>
      </c>
      <c r="M1878" s="77">
        <v>6.3837066444338798E-3</v>
      </c>
      <c r="N1878" s="77">
        <v>5.4335168695803002E-2</v>
      </c>
      <c r="O1878" s="77">
        <v>9.8532412781628998E-5</v>
      </c>
      <c r="P1878" s="77">
        <v>-1.9517596766289998E-6</v>
      </c>
      <c r="Q1878" s="77">
        <v>-1.9517596766279999E-6</v>
      </c>
      <c r="R1878" s="77">
        <v>0</v>
      </c>
      <c r="S1878" s="77">
        <v>4.8700000000000002E-16</v>
      </c>
      <c r="T1878" s="77" t="s">
        <v>155</v>
      </c>
      <c r="U1878" s="105">
        <v>9.9045778942383103E-2</v>
      </c>
      <c r="V1878" s="105">
        <v>0</v>
      </c>
      <c r="W1878" s="101">
        <v>9.9032371199535604E-2</v>
      </c>
    </row>
    <row r="1879" spans="2:23" x14ac:dyDescent="0.25">
      <c r="B1879" s="55" t="s">
        <v>116</v>
      </c>
      <c r="C1879" s="76" t="s">
        <v>139</v>
      </c>
      <c r="D1879" s="55" t="s">
        <v>74</v>
      </c>
      <c r="E1879" s="55" t="s">
        <v>176</v>
      </c>
      <c r="F1879" s="70">
        <v>608.53</v>
      </c>
      <c r="G1879" s="77">
        <v>53304</v>
      </c>
      <c r="H1879" s="77">
        <v>612.08000000000004</v>
      </c>
      <c r="I1879" s="77">
        <v>1</v>
      </c>
      <c r="J1879" s="77">
        <v>38.887618622442403</v>
      </c>
      <c r="K1879" s="77">
        <v>0.140185285972944</v>
      </c>
      <c r="L1879" s="77">
        <v>38.852888775936201</v>
      </c>
      <c r="M1879" s="77">
        <v>0.13993500377001</v>
      </c>
      <c r="N1879" s="77">
        <v>3.47298465061818E-2</v>
      </c>
      <c r="O1879" s="77">
        <v>2.5028220293425301E-4</v>
      </c>
      <c r="P1879" s="77">
        <v>-1.2468872473250001E-6</v>
      </c>
      <c r="Q1879" s="77">
        <v>-1.2468872473239999E-6</v>
      </c>
      <c r="R1879" s="77">
        <v>0</v>
      </c>
      <c r="S1879" s="77">
        <v>1.44E-16</v>
      </c>
      <c r="T1879" s="77" t="s">
        <v>156</v>
      </c>
      <c r="U1879" s="105">
        <v>2.94575247648413E-2</v>
      </c>
      <c r="V1879" s="105">
        <v>0</v>
      </c>
      <c r="W1879" s="101">
        <v>2.94535371247703E-2</v>
      </c>
    </row>
    <row r="1880" spans="2:23" x14ac:dyDescent="0.25">
      <c r="B1880" s="55" t="s">
        <v>116</v>
      </c>
      <c r="C1880" s="76" t="s">
        <v>139</v>
      </c>
      <c r="D1880" s="55" t="s">
        <v>74</v>
      </c>
      <c r="E1880" s="55" t="s">
        <v>176</v>
      </c>
      <c r="F1880" s="70">
        <v>608.53</v>
      </c>
      <c r="G1880" s="77">
        <v>53354</v>
      </c>
      <c r="H1880" s="77">
        <v>609.34</v>
      </c>
      <c r="I1880" s="77">
        <v>1</v>
      </c>
      <c r="J1880" s="77">
        <v>19.898138264439599</v>
      </c>
      <c r="K1880" s="77">
        <v>8.3146540342058893E-3</v>
      </c>
      <c r="L1880" s="77">
        <v>19.989596001073</v>
      </c>
      <c r="M1880" s="77">
        <v>8.3912629140084193E-3</v>
      </c>
      <c r="N1880" s="77">
        <v>-9.1457736633404604E-2</v>
      </c>
      <c r="O1880" s="77">
        <v>-7.6608879802529003E-5</v>
      </c>
      <c r="P1880" s="77">
        <v>-2.2190029163174001E-5</v>
      </c>
      <c r="Q1880" s="77">
        <v>-2.2190029163174001E-5</v>
      </c>
      <c r="R1880" s="77">
        <v>0</v>
      </c>
      <c r="S1880" s="77">
        <v>1.034E-14</v>
      </c>
      <c r="T1880" s="77" t="s">
        <v>156</v>
      </c>
      <c r="U1880" s="105">
        <v>2.7430938450510201E-2</v>
      </c>
      <c r="V1880" s="105">
        <v>0</v>
      </c>
      <c r="W1880" s="101">
        <v>2.7427225147704799E-2</v>
      </c>
    </row>
    <row r="1881" spans="2:23" x14ac:dyDescent="0.25">
      <c r="B1881" s="55" t="s">
        <v>116</v>
      </c>
      <c r="C1881" s="76" t="s">
        <v>139</v>
      </c>
      <c r="D1881" s="55" t="s">
        <v>74</v>
      </c>
      <c r="E1881" s="55" t="s">
        <v>176</v>
      </c>
      <c r="F1881" s="70">
        <v>608.53</v>
      </c>
      <c r="G1881" s="77">
        <v>53454</v>
      </c>
      <c r="H1881" s="77">
        <v>609.53</v>
      </c>
      <c r="I1881" s="77">
        <v>1</v>
      </c>
      <c r="J1881" s="77">
        <v>10.383763021034101</v>
      </c>
      <c r="K1881" s="77">
        <v>7.3534968513310102E-3</v>
      </c>
      <c r="L1881" s="77">
        <v>10.472670443069401</v>
      </c>
      <c r="M1881" s="77">
        <v>7.4799595474633598E-3</v>
      </c>
      <c r="N1881" s="77">
        <v>-8.8907422035385E-2</v>
      </c>
      <c r="O1881" s="77">
        <v>-1.26462696132355E-4</v>
      </c>
      <c r="P1881" s="77">
        <v>-2.0982413185945999E-5</v>
      </c>
      <c r="Q1881" s="77">
        <v>-2.0982413185945999E-5</v>
      </c>
      <c r="R1881" s="77">
        <v>0</v>
      </c>
      <c r="S1881" s="77">
        <v>3.0026E-14</v>
      </c>
      <c r="T1881" s="77" t="s">
        <v>156</v>
      </c>
      <c r="U1881" s="105">
        <v>1.18878462098968E-2</v>
      </c>
      <c r="V1881" s="105">
        <v>0</v>
      </c>
      <c r="W1881" s="101">
        <v>1.1886236962267101E-2</v>
      </c>
    </row>
    <row r="1882" spans="2:23" x14ac:dyDescent="0.25">
      <c r="B1882" s="55" t="s">
        <v>116</v>
      </c>
      <c r="C1882" s="76" t="s">
        <v>139</v>
      </c>
      <c r="D1882" s="55" t="s">
        <v>74</v>
      </c>
      <c r="E1882" s="55" t="s">
        <v>176</v>
      </c>
      <c r="F1882" s="70">
        <v>608.53</v>
      </c>
      <c r="G1882" s="77">
        <v>53604</v>
      </c>
      <c r="H1882" s="77">
        <v>610.52</v>
      </c>
      <c r="I1882" s="77">
        <v>1</v>
      </c>
      <c r="J1882" s="77">
        <v>29.012269776849699</v>
      </c>
      <c r="K1882" s="77">
        <v>3.6614463195804699E-2</v>
      </c>
      <c r="L1882" s="77">
        <v>29.059273611862601</v>
      </c>
      <c r="M1882" s="77">
        <v>3.6733200153935601E-2</v>
      </c>
      <c r="N1882" s="77">
        <v>-4.7003835012904303E-2</v>
      </c>
      <c r="O1882" s="77">
        <v>-1.1873695813086901E-4</v>
      </c>
      <c r="P1882" s="77">
        <v>1.4311062230422E-5</v>
      </c>
      <c r="Q1882" s="77">
        <v>1.4311062230422E-5</v>
      </c>
      <c r="R1882" s="77">
        <v>0</v>
      </c>
      <c r="S1882" s="77">
        <v>8.9090000000000002E-15</v>
      </c>
      <c r="T1882" s="77" t="s">
        <v>156</v>
      </c>
      <c r="U1882" s="105">
        <v>2.11644872709622E-2</v>
      </c>
      <c r="V1882" s="105">
        <v>0</v>
      </c>
      <c r="W1882" s="101">
        <v>2.11616222523228E-2</v>
      </c>
    </row>
    <row r="1883" spans="2:23" x14ac:dyDescent="0.25">
      <c r="B1883" s="55" t="s">
        <v>116</v>
      </c>
      <c r="C1883" s="76" t="s">
        <v>139</v>
      </c>
      <c r="D1883" s="55" t="s">
        <v>74</v>
      </c>
      <c r="E1883" s="55" t="s">
        <v>176</v>
      </c>
      <c r="F1883" s="70">
        <v>608.53</v>
      </c>
      <c r="G1883" s="77">
        <v>53654</v>
      </c>
      <c r="H1883" s="77">
        <v>608.22</v>
      </c>
      <c r="I1883" s="77">
        <v>1</v>
      </c>
      <c r="J1883" s="77">
        <v>-20.1355392042306</v>
      </c>
      <c r="K1883" s="77">
        <v>1.97733058272298E-2</v>
      </c>
      <c r="L1883" s="77">
        <v>-20.062231056462601</v>
      </c>
      <c r="M1883" s="77">
        <v>1.9629589216740202E-2</v>
      </c>
      <c r="N1883" s="77">
        <v>-7.3308147767994797E-2</v>
      </c>
      <c r="O1883" s="77">
        <v>1.43716610489616E-4</v>
      </c>
      <c r="P1883" s="77">
        <v>2.2309149479441001E-5</v>
      </c>
      <c r="Q1883" s="77">
        <v>2.2309149479441001E-5</v>
      </c>
      <c r="R1883" s="77">
        <v>0</v>
      </c>
      <c r="S1883" s="77">
        <v>2.4273E-14</v>
      </c>
      <c r="T1883" s="77" t="s">
        <v>156</v>
      </c>
      <c r="U1883" s="105">
        <v>6.4708067098545805E-2</v>
      </c>
      <c r="V1883" s="105">
        <v>0</v>
      </c>
      <c r="W1883" s="101">
        <v>6.4699307622543098E-2</v>
      </c>
    </row>
    <row r="1884" spans="2:23" x14ac:dyDescent="0.25">
      <c r="B1884" s="55" t="s">
        <v>116</v>
      </c>
      <c r="C1884" s="76" t="s">
        <v>139</v>
      </c>
      <c r="D1884" s="55" t="s">
        <v>74</v>
      </c>
      <c r="E1884" s="55" t="s">
        <v>177</v>
      </c>
      <c r="F1884" s="70">
        <v>606.49</v>
      </c>
      <c r="G1884" s="77">
        <v>53150</v>
      </c>
      <c r="H1884" s="77">
        <v>605.16999999999996</v>
      </c>
      <c r="I1884" s="77">
        <v>1</v>
      </c>
      <c r="J1884" s="77">
        <v>-22.9139602342137</v>
      </c>
      <c r="K1884" s="77">
        <v>1.43653563341099E-2</v>
      </c>
      <c r="L1884" s="77">
        <v>-22.602411786960001</v>
      </c>
      <c r="M1884" s="77">
        <v>1.39773763485487E-2</v>
      </c>
      <c r="N1884" s="77">
        <v>-0.31154844725372299</v>
      </c>
      <c r="O1884" s="77">
        <v>3.8797998556113899E-4</v>
      </c>
      <c r="P1884" s="77">
        <v>2.2004001465057999E-5</v>
      </c>
      <c r="Q1884" s="77">
        <v>2.2004001465057999E-5</v>
      </c>
      <c r="R1884" s="77">
        <v>0</v>
      </c>
      <c r="S1884" s="77">
        <v>1.3246999999999999E-14</v>
      </c>
      <c r="T1884" s="77" t="s">
        <v>155</v>
      </c>
      <c r="U1884" s="105">
        <v>-0.17619403572242501</v>
      </c>
      <c r="V1884" s="105">
        <v>0</v>
      </c>
      <c r="W1884" s="101">
        <v>-0.17621788695917101</v>
      </c>
    </row>
    <row r="1885" spans="2:23" x14ac:dyDescent="0.25">
      <c r="B1885" s="55" t="s">
        <v>116</v>
      </c>
      <c r="C1885" s="76" t="s">
        <v>139</v>
      </c>
      <c r="D1885" s="55" t="s">
        <v>74</v>
      </c>
      <c r="E1885" s="55" t="s">
        <v>177</v>
      </c>
      <c r="F1885" s="70">
        <v>606.49</v>
      </c>
      <c r="G1885" s="77">
        <v>53150</v>
      </c>
      <c r="H1885" s="77">
        <v>605.16999999999996</v>
      </c>
      <c r="I1885" s="77">
        <v>2</v>
      </c>
      <c r="J1885" s="77">
        <v>-22.8466819730419</v>
      </c>
      <c r="K1885" s="77">
        <v>1.4296782325886701E-2</v>
      </c>
      <c r="L1885" s="77">
        <v>-22.536048271104399</v>
      </c>
      <c r="M1885" s="77">
        <v>1.3910654389248E-2</v>
      </c>
      <c r="N1885" s="77">
        <v>-0.31063370193748802</v>
      </c>
      <c r="O1885" s="77">
        <v>3.8612793663868702E-4</v>
      </c>
      <c r="P1885" s="77">
        <v>2.1939394970093999E-5</v>
      </c>
      <c r="Q1885" s="77">
        <v>2.1939394970093999E-5</v>
      </c>
      <c r="R1885" s="77">
        <v>0</v>
      </c>
      <c r="S1885" s="77">
        <v>1.3184E-14</v>
      </c>
      <c r="T1885" s="77" t="s">
        <v>155</v>
      </c>
      <c r="U1885" s="105">
        <v>-0.17610859870368301</v>
      </c>
      <c r="V1885" s="105">
        <v>0</v>
      </c>
      <c r="W1885" s="101">
        <v>-0.17613243837489201</v>
      </c>
    </row>
    <row r="1886" spans="2:23" x14ac:dyDescent="0.25">
      <c r="B1886" s="55" t="s">
        <v>116</v>
      </c>
      <c r="C1886" s="76" t="s">
        <v>139</v>
      </c>
      <c r="D1886" s="55" t="s">
        <v>74</v>
      </c>
      <c r="E1886" s="55" t="s">
        <v>177</v>
      </c>
      <c r="F1886" s="70">
        <v>606.49</v>
      </c>
      <c r="G1886" s="77">
        <v>53900</v>
      </c>
      <c r="H1886" s="77">
        <v>604.96</v>
      </c>
      <c r="I1886" s="77">
        <v>1</v>
      </c>
      <c r="J1886" s="77">
        <v>-17.719497139567299</v>
      </c>
      <c r="K1886" s="77">
        <v>1.47256891494314E-2</v>
      </c>
      <c r="L1886" s="77">
        <v>-17.5813471389094</v>
      </c>
      <c r="M1886" s="77">
        <v>1.4496966682563501E-2</v>
      </c>
      <c r="N1886" s="77">
        <v>-0.13815000065793601</v>
      </c>
      <c r="O1886" s="77">
        <v>2.2872246686794301E-4</v>
      </c>
      <c r="P1886" s="77">
        <v>-3.6735773676087698E-4</v>
      </c>
      <c r="Q1886" s="77">
        <v>-3.6735773676087698E-4</v>
      </c>
      <c r="R1886" s="77">
        <v>0</v>
      </c>
      <c r="S1886" s="77">
        <v>6.3292350000000001E-12</v>
      </c>
      <c r="T1886" s="77" t="s">
        <v>155</v>
      </c>
      <c r="U1886" s="105">
        <v>-7.2826584763053107E-2</v>
      </c>
      <c r="V1886" s="105">
        <v>0</v>
      </c>
      <c r="W1886" s="101">
        <v>-7.2836443235886505E-2</v>
      </c>
    </row>
    <row r="1887" spans="2:23" x14ac:dyDescent="0.25">
      <c r="B1887" s="55" t="s">
        <v>116</v>
      </c>
      <c r="C1887" s="76" t="s">
        <v>139</v>
      </c>
      <c r="D1887" s="55" t="s">
        <v>74</v>
      </c>
      <c r="E1887" s="55" t="s">
        <v>177</v>
      </c>
      <c r="F1887" s="70">
        <v>606.49</v>
      </c>
      <c r="G1887" s="77">
        <v>53900</v>
      </c>
      <c r="H1887" s="77">
        <v>604.96</v>
      </c>
      <c r="I1887" s="77">
        <v>2</v>
      </c>
      <c r="J1887" s="77">
        <v>-17.738633291860001</v>
      </c>
      <c r="K1887" s="77">
        <v>1.4744925944415999E-2</v>
      </c>
      <c r="L1887" s="77">
        <v>-17.600334096254201</v>
      </c>
      <c r="M1887" s="77">
        <v>1.45159046876471E-2</v>
      </c>
      <c r="N1887" s="77">
        <v>-0.13829919560579601</v>
      </c>
      <c r="O1887" s="77">
        <v>2.29021256768969E-4</v>
      </c>
      <c r="P1887" s="77">
        <v>-3.6775446435402499E-4</v>
      </c>
      <c r="Q1887" s="77">
        <v>-3.6775446435402401E-4</v>
      </c>
      <c r="R1887" s="77">
        <v>0</v>
      </c>
      <c r="S1887" s="77">
        <v>6.3375029999999997E-12</v>
      </c>
      <c r="T1887" s="77" t="s">
        <v>155</v>
      </c>
      <c r="U1887" s="105">
        <v>-7.2873868520479307E-2</v>
      </c>
      <c r="V1887" s="105">
        <v>0</v>
      </c>
      <c r="W1887" s="101">
        <v>-7.2883733394074696E-2</v>
      </c>
    </row>
    <row r="1888" spans="2:23" x14ac:dyDescent="0.25">
      <c r="B1888" s="55" t="s">
        <v>116</v>
      </c>
      <c r="C1888" s="76" t="s">
        <v>139</v>
      </c>
      <c r="D1888" s="55" t="s">
        <v>74</v>
      </c>
      <c r="E1888" s="55" t="s">
        <v>178</v>
      </c>
      <c r="F1888" s="70">
        <v>605.16999999999996</v>
      </c>
      <c r="G1888" s="77">
        <v>53550</v>
      </c>
      <c r="H1888" s="77">
        <v>604.04999999999995</v>
      </c>
      <c r="I1888" s="77">
        <v>1</v>
      </c>
      <c r="J1888" s="77">
        <v>-12.1443235509934</v>
      </c>
      <c r="K1888" s="77">
        <v>3.6236964871404799E-3</v>
      </c>
      <c r="L1888" s="77">
        <v>-11.9152775275802</v>
      </c>
      <c r="M1888" s="77">
        <v>3.4882972134009801E-3</v>
      </c>
      <c r="N1888" s="77">
        <v>-0.229046023413122</v>
      </c>
      <c r="O1888" s="77">
        <v>1.3539927373949401E-4</v>
      </c>
      <c r="P1888" s="77">
        <v>-3.06544760710067E-4</v>
      </c>
      <c r="Q1888" s="77">
        <v>-3.0654476071006797E-4</v>
      </c>
      <c r="R1888" s="77">
        <v>0</v>
      </c>
      <c r="S1888" s="77">
        <v>2.308835E-12</v>
      </c>
      <c r="T1888" s="77" t="s">
        <v>156</v>
      </c>
      <c r="U1888" s="105">
        <v>-0.17466779132706201</v>
      </c>
      <c r="V1888" s="105">
        <v>0</v>
      </c>
      <c r="W1888" s="101">
        <v>-0.174691435957402</v>
      </c>
    </row>
    <row r="1889" spans="2:23" x14ac:dyDescent="0.25">
      <c r="B1889" s="55" t="s">
        <v>116</v>
      </c>
      <c r="C1889" s="76" t="s">
        <v>139</v>
      </c>
      <c r="D1889" s="55" t="s">
        <v>74</v>
      </c>
      <c r="E1889" s="55" t="s">
        <v>178</v>
      </c>
      <c r="F1889" s="70">
        <v>605.16999999999996</v>
      </c>
      <c r="G1889" s="77">
        <v>54200</v>
      </c>
      <c r="H1889" s="77">
        <v>604.99</v>
      </c>
      <c r="I1889" s="77">
        <v>1</v>
      </c>
      <c r="J1889" s="77">
        <v>3.0746165418573099</v>
      </c>
      <c r="K1889" s="77">
        <v>6.2391561404453002E-5</v>
      </c>
      <c r="L1889" s="77">
        <v>3.3075756616167502</v>
      </c>
      <c r="M1889" s="77">
        <v>7.2204374598308998E-5</v>
      </c>
      <c r="N1889" s="77">
        <v>-0.23295911975944</v>
      </c>
      <c r="O1889" s="77">
        <v>-9.8128131938550003E-6</v>
      </c>
      <c r="P1889" s="77">
        <v>-3.11849415201134E-4</v>
      </c>
      <c r="Q1889" s="77">
        <v>-3.11849415201134E-4</v>
      </c>
      <c r="R1889" s="77">
        <v>0</v>
      </c>
      <c r="S1889" s="77">
        <v>6.4185000000000004E-13</v>
      </c>
      <c r="T1889" s="77" t="s">
        <v>156</v>
      </c>
      <c r="U1889" s="105">
        <v>-4.7870178564025499E-2</v>
      </c>
      <c r="V1889" s="105">
        <v>0</v>
      </c>
      <c r="W1889" s="101">
        <v>-4.7876658709379502E-2</v>
      </c>
    </row>
    <row r="1890" spans="2:23" x14ac:dyDescent="0.25">
      <c r="B1890" s="55" t="s">
        <v>116</v>
      </c>
      <c r="C1890" s="76" t="s">
        <v>139</v>
      </c>
      <c r="D1890" s="55" t="s">
        <v>74</v>
      </c>
      <c r="E1890" s="55" t="s">
        <v>179</v>
      </c>
      <c r="F1890" s="70">
        <v>605.73</v>
      </c>
      <c r="G1890" s="77">
        <v>53150</v>
      </c>
      <c r="H1890" s="77">
        <v>605.16999999999996</v>
      </c>
      <c r="I1890" s="77">
        <v>1</v>
      </c>
      <c r="J1890" s="77">
        <v>-15.630392793329101</v>
      </c>
      <c r="K1890" s="77">
        <v>0</v>
      </c>
      <c r="L1890" s="77">
        <v>-15.6338257854018</v>
      </c>
      <c r="M1890" s="77">
        <v>0</v>
      </c>
      <c r="N1890" s="77">
        <v>3.4329920727021999E-3</v>
      </c>
      <c r="O1890" s="77">
        <v>0</v>
      </c>
      <c r="P1890" s="77">
        <v>3.0687421904849002E-5</v>
      </c>
      <c r="Q1890" s="77">
        <v>3.0687421904849998E-5</v>
      </c>
      <c r="R1890" s="77">
        <v>0</v>
      </c>
      <c r="S1890" s="77">
        <v>0</v>
      </c>
      <c r="T1890" s="77" t="s">
        <v>156</v>
      </c>
      <c r="U1890" s="105">
        <v>1.92247556071343E-3</v>
      </c>
      <c r="V1890" s="105">
        <v>0</v>
      </c>
      <c r="W1890" s="101">
        <v>1.9222153168320299E-3</v>
      </c>
    </row>
    <row r="1891" spans="2:23" x14ac:dyDescent="0.25">
      <c r="B1891" s="55" t="s">
        <v>116</v>
      </c>
      <c r="C1891" s="76" t="s">
        <v>139</v>
      </c>
      <c r="D1891" s="55" t="s">
        <v>74</v>
      </c>
      <c r="E1891" s="55" t="s">
        <v>179</v>
      </c>
      <c r="F1891" s="70">
        <v>605.73</v>
      </c>
      <c r="G1891" s="77">
        <v>53150</v>
      </c>
      <c r="H1891" s="77">
        <v>605.16999999999996</v>
      </c>
      <c r="I1891" s="77">
        <v>2</v>
      </c>
      <c r="J1891" s="77">
        <v>-13.123426027313901</v>
      </c>
      <c r="K1891" s="77">
        <v>0</v>
      </c>
      <c r="L1891" s="77">
        <v>-13.1263084000165</v>
      </c>
      <c r="M1891" s="77">
        <v>0</v>
      </c>
      <c r="N1891" s="77">
        <v>2.8823727026255899E-3</v>
      </c>
      <c r="O1891" s="77">
        <v>0</v>
      </c>
      <c r="P1891" s="77">
        <v>2.5765450509965001E-5</v>
      </c>
      <c r="Q1891" s="77">
        <v>2.5765450509966E-5</v>
      </c>
      <c r="R1891" s="77">
        <v>0</v>
      </c>
      <c r="S1891" s="77">
        <v>0</v>
      </c>
      <c r="T1891" s="77" t="s">
        <v>156</v>
      </c>
      <c r="U1891" s="105">
        <v>1.6141287134705E-3</v>
      </c>
      <c r="V1891" s="105">
        <v>0</v>
      </c>
      <c r="W1891" s="101">
        <v>1.6139102102395201E-3</v>
      </c>
    </row>
    <row r="1892" spans="2:23" x14ac:dyDescent="0.25">
      <c r="B1892" s="55" t="s">
        <v>116</v>
      </c>
      <c r="C1892" s="76" t="s">
        <v>139</v>
      </c>
      <c r="D1892" s="55" t="s">
        <v>74</v>
      </c>
      <c r="E1892" s="55" t="s">
        <v>179</v>
      </c>
      <c r="F1892" s="70">
        <v>605.73</v>
      </c>
      <c r="G1892" s="77">
        <v>53150</v>
      </c>
      <c r="H1892" s="77">
        <v>605.16999999999996</v>
      </c>
      <c r="I1892" s="77">
        <v>3</v>
      </c>
      <c r="J1892" s="77">
        <v>-16.0571611972425</v>
      </c>
      <c r="K1892" s="77">
        <v>0</v>
      </c>
      <c r="L1892" s="77">
        <v>-16.060687922887201</v>
      </c>
      <c r="M1892" s="77">
        <v>0</v>
      </c>
      <c r="N1892" s="77">
        <v>3.5267256446452899E-3</v>
      </c>
      <c r="O1892" s="77">
        <v>0</v>
      </c>
      <c r="P1892" s="77">
        <v>3.1525303737371999E-5</v>
      </c>
      <c r="Q1892" s="77">
        <v>3.1525303737373002E-5</v>
      </c>
      <c r="R1892" s="77">
        <v>0</v>
      </c>
      <c r="S1892" s="77">
        <v>0</v>
      </c>
      <c r="T1892" s="77" t="s">
        <v>156</v>
      </c>
      <c r="U1892" s="105">
        <v>1.9749663610015701E-3</v>
      </c>
      <c r="V1892" s="105">
        <v>0</v>
      </c>
      <c r="W1892" s="101">
        <v>1.9746990114851799E-3</v>
      </c>
    </row>
    <row r="1893" spans="2:23" x14ac:dyDescent="0.25">
      <c r="B1893" s="55" t="s">
        <v>116</v>
      </c>
      <c r="C1893" s="76" t="s">
        <v>139</v>
      </c>
      <c r="D1893" s="55" t="s">
        <v>74</v>
      </c>
      <c r="E1893" s="55" t="s">
        <v>179</v>
      </c>
      <c r="F1893" s="70">
        <v>605.73</v>
      </c>
      <c r="G1893" s="77">
        <v>53654</v>
      </c>
      <c r="H1893" s="77">
        <v>608.22</v>
      </c>
      <c r="I1893" s="77">
        <v>1</v>
      </c>
      <c r="J1893" s="77">
        <v>76.167244357099605</v>
      </c>
      <c r="K1893" s="77">
        <v>0.18216550214676</v>
      </c>
      <c r="L1893" s="77">
        <v>76.106832216999393</v>
      </c>
      <c r="M1893" s="77">
        <v>0.181876647177344</v>
      </c>
      <c r="N1893" s="77">
        <v>6.0412140100196701E-2</v>
      </c>
      <c r="O1893" s="77">
        <v>2.8885496941536299E-4</v>
      </c>
      <c r="P1893" s="77">
        <v>-1.8310105988728E-5</v>
      </c>
      <c r="Q1893" s="77">
        <v>-1.8310105988728E-5</v>
      </c>
      <c r="R1893" s="77">
        <v>0</v>
      </c>
      <c r="S1893" s="77">
        <v>1.0526999999999999E-14</v>
      </c>
      <c r="T1893" s="77" t="s">
        <v>156</v>
      </c>
      <c r="U1893" s="105">
        <v>2.4901516211399601E-2</v>
      </c>
      <c r="V1893" s="105">
        <v>0</v>
      </c>
      <c r="W1893" s="101">
        <v>2.48981453143312E-2</v>
      </c>
    </row>
    <row r="1894" spans="2:23" x14ac:dyDescent="0.25">
      <c r="B1894" s="55" t="s">
        <v>116</v>
      </c>
      <c r="C1894" s="76" t="s">
        <v>139</v>
      </c>
      <c r="D1894" s="55" t="s">
        <v>74</v>
      </c>
      <c r="E1894" s="55" t="s">
        <v>179</v>
      </c>
      <c r="F1894" s="70">
        <v>605.73</v>
      </c>
      <c r="G1894" s="77">
        <v>53654</v>
      </c>
      <c r="H1894" s="77">
        <v>608.22</v>
      </c>
      <c r="I1894" s="77">
        <v>2</v>
      </c>
      <c r="J1894" s="77">
        <v>76.167244357099605</v>
      </c>
      <c r="K1894" s="77">
        <v>0.18216550214676</v>
      </c>
      <c r="L1894" s="77">
        <v>76.106832216999393</v>
      </c>
      <c r="M1894" s="77">
        <v>0.181876647177344</v>
      </c>
      <c r="N1894" s="77">
        <v>6.0412140100196701E-2</v>
      </c>
      <c r="O1894" s="77">
        <v>2.8885496941536299E-4</v>
      </c>
      <c r="P1894" s="77">
        <v>-1.8310105988728E-5</v>
      </c>
      <c r="Q1894" s="77">
        <v>-1.8310105988728E-5</v>
      </c>
      <c r="R1894" s="77">
        <v>0</v>
      </c>
      <c r="S1894" s="77">
        <v>1.0526999999999999E-14</v>
      </c>
      <c r="T1894" s="77" t="s">
        <v>156</v>
      </c>
      <c r="U1894" s="105">
        <v>2.4901516211399601E-2</v>
      </c>
      <c r="V1894" s="105">
        <v>0</v>
      </c>
      <c r="W1894" s="101">
        <v>2.48981453143312E-2</v>
      </c>
    </row>
    <row r="1895" spans="2:23" x14ac:dyDescent="0.25">
      <c r="B1895" s="55" t="s">
        <v>116</v>
      </c>
      <c r="C1895" s="76" t="s">
        <v>139</v>
      </c>
      <c r="D1895" s="55" t="s">
        <v>74</v>
      </c>
      <c r="E1895" s="55" t="s">
        <v>179</v>
      </c>
      <c r="F1895" s="70">
        <v>605.73</v>
      </c>
      <c r="G1895" s="77">
        <v>53704</v>
      </c>
      <c r="H1895" s="77">
        <v>605.55999999999995</v>
      </c>
      <c r="I1895" s="77">
        <v>1</v>
      </c>
      <c r="J1895" s="77">
        <v>-17.7354151192188</v>
      </c>
      <c r="K1895" s="77">
        <v>1.31479788870525E-2</v>
      </c>
      <c r="L1895" s="77">
        <v>-17.674936903980299</v>
      </c>
      <c r="M1895" s="77">
        <v>1.3058461892594801E-2</v>
      </c>
      <c r="N1895" s="77">
        <v>-6.0478215238529698E-2</v>
      </c>
      <c r="O1895" s="77">
        <v>8.9516994457645004E-5</v>
      </c>
      <c r="P1895" s="77">
        <v>-2.3668701871649001E-5</v>
      </c>
      <c r="Q1895" s="77">
        <v>-2.3668701871649001E-5</v>
      </c>
      <c r="R1895" s="77">
        <v>0</v>
      </c>
      <c r="S1895" s="77">
        <v>2.3417E-14</v>
      </c>
      <c r="T1895" s="77" t="s">
        <v>156</v>
      </c>
      <c r="U1895" s="105">
        <v>4.3934223517745799E-2</v>
      </c>
      <c r="V1895" s="105">
        <v>0</v>
      </c>
      <c r="W1895" s="101">
        <v>4.39282761792784E-2</v>
      </c>
    </row>
    <row r="1896" spans="2:23" x14ac:dyDescent="0.25">
      <c r="B1896" s="55" t="s">
        <v>116</v>
      </c>
      <c r="C1896" s="76" t="s">
        <v>139</v>
      </c>
      <c r="D1896" s="55" t="s">
        <v>74</v>
      </c>
      <c r="E1896" s="55" t="s">
        <v>179</v>
      </c>
      <c r="F1896" s="70">
        <v>605.73</v>
      </c>
      <c r="G1896" s="77">
        <v>58004</v>
      </c>
      <c r="H1896" s="77">
        <v>587.08000000000004</v>
      </c>
      <c r="I1896" s="77">
        <v>1</v>
      </c>
      <c r="J1896" s="77">
        <v>-90.850919983882804</v>
      </c>
      <c r="K1896" s="77">
        <v>1.74817383039421</v>
      </c>
      <c r="L1896" s="77">
        <v>-90.779015153657397</v>
      </c>
      <c r="M1896" s="77">
        <v>1.74540770764235</v>
      </c>
      <c r="N1896" s="77">
        <v>-7.1904830225411095E-2</v>
      </c>
      <c r="O1896" s="77">
        <v>2.7661227518526602E-3</v>
      </c>
      <c r="P1896" s="77">
        <v>-2.768926183675E-5</v>
      </c>
      <c r="Q1896" s="77">
        <v>-2.7689261836749001E-5</v>
      </c>
      <c r="R1896" s="77">
        <v>0</v>
      </c>
      <c r="S1896" s="77">
        <v>1.6238599999999999E-13</v>
      </c>
      <c r="T1896" s="77" t="s">
        <v>156</v>
      </c>
      <c r="U1896" s="105">
        <v>0.30870435611476998</v>
      </c>
      <c r="V1896" s="105">
        <v>0</v>
      </c>
      <c r="W1896" s="101">
        <v>0.30866256706866502</v>
      </c>
    </row>
    <row r="1897" spans="2:23" x14ac:dyDescent="0.25">
      <c r="B1897" s="55" t="s">
        <v>116</v>
      </c>
      <c r="C1897" s="76" t="s">
        <v>139</v>
      </c>
      <c r="D1897" s="55" t="s">
        <v>74</v>
      </c>
      <c r="E1897" s="55" t="s">
        <v>180</v>
      </c>
      <c r="F1897" s="70">
        <v>603.21</v>
      </c>
      <c r="G1897" s="77">
        <v>53050</v>
      </c>
      <c r="H1897" s="77">
        <v>606.49</v>
      </c>
      <c r="I1897" s="77">
        <v>1</v>
      </c>
      <c r="J1897" s="77">
        <v>126.601071447148</v>
      </c>
      <c r="K1897" s="77">
        <v>0.38627073412673602</v>
      </c>
      <c r="L1897" s="77">
        <v>127.06693768534799</v>
      </c>
      <c r="M1897" s="77">
        <v>0.38911876033084603</v>
      </c>
      <c r="N1897" s="77">
        <v>-0.46586623820068501</v>
      </c>
      <c r="O1897" s="77">
        <v>-2.84802620411058E-3</v>
      </c>
      <c r="P1897" s="77">
        <v>1.72954212861218E-4</v>
      </c>
      <c r="Q1897" s="77">
        <v>1.72954212861218E-4</v>
      </c>
      <c r="R1897" s="77">
        <v>0</v>
      </c>
      <c r="S1897" s="77">
        <v>7.2090699999999999E-13</v>
      </c>
      <c r="T1897" s="77" t="s">
        <v>155</v>
      </c>
      <c r="U1897" s="105">
        <v>-0.194587388258051</v>
      </c>
      <c r="V1897" s="105">
        <v>0</v>
      </c>
      <c r="W1897" s="101">
        <v>-0.194613729387284</v>
      </c>
    </row>
    <row r="1898" spans="2:23" x14ac:dyDescent="0.25">
      <c r="B1898" s="55" t="s">
        <v>116</v>
      </c>
      <c r="C1898" s="76" t="s">
        <v>139</v>
      </c>
      <c r="D1898" s="55" t="s">
        <v>74</v>
      </c>
      <c r="E1898" s="55" t="s">
        <v>180</v>
      </c>
      <c r="F1898" s="70">
        <v>603.21</v>
      </c>
      <c r="G1898" s="77">
        <v>53204</v>
      </c>
      <c r="H1898" s="77">
        <v>607.80999999999995</v>
      </c>
      <c r="I1898" s="77">
        <v>1</v>
      </c>
      <c r="J1898" s="77">
        <v>26.0060196840518</v>
      </c>
      <c r="K1898" s="77">
        <v>0</v>
      </c>
      <c r="L1898" s="77">
        <v>26.050561105010299</v>
      </c>
      <c r="M1898" s="77">
        <v>0</v>
      </c>
      <c r="N1898" s="77">
        <v>-4.4541420958410502E-2</v>
      </c>
      <c r="O1898" s="77">
        <v>0</v>
      </c>
      <c r="P1898" s="77">
        <v>1.5993233184270001E-6</v>
      </c>
      <c r="Q1898" s="77">
        <v>1.599323318428E-6</v>
      </c>
      <c r="R1898" s="77">
        <v>0</v>
      </c>
      <c r="S1898" s="77">
        <v>0</v>
      </c>
      <c r="T1898" s="77" t="s">
        <v>156</v>
      </c>
      <c r="U1898" s="105">
        <v>0.20489053640868399</v>
      </c>
      <c r="V1898" s="105">
        <v>0</v>
      </c>
      <c r="W1898" s="101">
        <v>0.204862800551049</v>
      </c>
    </row>
    <row r="1899" spans="2:23" x14ac:dyDescent="0.25">
      <c r="B1899" s="55" t="s">
        <v>116</v>
      </c>
      <c r="C1899" s="76" t="s">
        <v>139</v>
      </c>
      <c r="D1899" s="55" t="s">
        <v>74</v>
      </c>
      <c r="E1899" s="55" t="s">
        <v>180</v>
      </c>
      <c r="F1899" s="70">
        <v>603.21</v>
      </c>
      <c r="G1899" s="77">
        <v>53204</v>
      </c>
      <c r="H1899" s="77">
        <v>607.80999999999995</v>
      </c>
      <c r="I1899" s="77">
        <v>2</v>
      </c>
      <c r="J1899" s="77">
        <v>26.0060196840518</v>
      </c>
      <c r="K1899" s="77">
        <v>0</v>
      </c>
      <c r="L1899" s="77">
        <v>26.050561105010299</v>
      </c>
      <c r="M1899" s="77">
        <v>0</v>
      </c>
      <c r="N1899" s="77">
        <v>-4.4541420958410502E-2</v>
      </c>
      <c r="O1899" s="77">
        <v>0</v>
      </c>
      <c r="P1899" s="77">
        <v>1.5993233184270001E-6</v>
      </c>
      <c r="Q1899" s="77">
        <v>1.599323318428E-6</v>
      </c>
      <c r="R1899" s="77">
        <v>0</v>
      </c>
      <c r="S1899" s="77">
        <v>0</v>
      </c>
      <c r="T1899" s="77" t="s">
        <v>156</v>
      </c>
      <c r="U1899" s="105">
        <v>0.20489053640868399</v>
      </c>
      <c r="V1899" s="105">
        <v>0</v>
      </c>
      <c r="W1899" s="101">
        <v>0.204862800551049</v>
      </c>
    </row>
    <row r="1900" spans="2:23" x14ac:dyDescent="0.25">
      <c r="B1900" s="55" t="s">
        <v>116</v>
      </c>
      <c r="C1900" s="76" t="s">
        <v>139</v>
      </c>
      <c r="D1900" s="55" t="s">
        <v>74</v>
      </c>
      <c r="E1900" s="55" t="s">
        <v>181</v>
      </c>
      <c r="F1900" s="70">
        <v>607.80999999999995</v>
      </c>
      <c r="G1900" s="77">
        <v>53254</v>
      </c>
      <c r="H1900" s="77">
        <v>611.1</v>
      </c>
      <c r="I1900" s="77">
        <v>1</v>
      </c>
      <c r="J1900" s="77">
        <v>25.397254968732501</v>
      </c>
      <c r="K1900" s="77">
        <v>6.7985167018393397E-2</v>
      </c>
      <c r="L1900" s="77">
        <v>25.397255620135098</v>
      </c>
      <c r="M1900" s="77">
        <v>6.7985170505834705E-2</v>
      </c>
      <c r="N1900" s="77">
        <v>-6.5140264848800003E-7</v>
      </c>
      <c r="O1900" s="77">
        <v>-3.4874413360000001E-9</v>
      </c>
      <c r="P1900" s="77">
        <v>-2.2286999999999999E-14</v>
      </c>
      <c r="Q1900" s="77">
        <v>-2.2286999999999999E-14</v>
      </c>
      <c r="R1900" s="77">
        <v>0</v>
      </c>
      <c r="S1900" s="77">
        <v>0</v>
      </c>
      <c r="T1900" s="77" t="s">
        <v>156</v>
      </c>
      <c r="U1900" s="105">
        <v>1.7676154003999999E-8</v>
      </c>
      <c r="V1900" s="105">
        <v>0</v>
      </c>
      <c r="W1900" s="101">
        <v>1.7673761198069999E-8</v>
      </c>
    </row>
    <row r="1901" spans="2:23" x14ac:dyDescent="0.25">
      <c r="B1901" s="55" t="s">
        <v>116</v>
      </c>
      <c r="C1901" s="76" t="s">
        <v>139</v>
      </c>
      <c r="D1901" s="55" t="s">
        <v>74</v>
      </c>
      <c r="E1901" s="55" t="s">
        <v>181</v>
      </c>
      <c r="F1901" s="70">
        <v>607.80999999999995</v>
      </c>
      <c r="G1901" s="77">
        <v>53304</v>
      </c>
      <c r="H1901" s="77">
        <v>612.08000000000004</v>
      </c>
      <c r="I1901" s="77">
        <v>1</v>
      </c>
      <c r="J1901" s="77">
        <v>23.896982002363199</v>
      </c>
      <c r="K1901" s="77">
        <v>6.3616724418689499E-2</v>
      </c>
      <c r="L1901" s="77">
        <v>23.931679539569298</v>
      </c>
      <c r="M1901" s="77">
        <v>6.3801596814128905E-2</v>
      </c>
      <c r="N1901" s="77">
        <v>-3.4697537206107597E-2</v>
      </c>
      <c r="O1901" s="77">
        <v>-1.84872395439365E-4</v>
      </c>
      <c r="P1901" s="77">
        <v>1.2468871861350001E-6</v>
      </c>
      <c r="Q1901" s="77">
        <v>1.2468871861350001E-6</v>
      </c>
      <c r="R1901" s="77">
        <v>0</v>
      </c>
      <c r="S1901" s="77">
        <v>1.73E-16</v>
      </c>
      <c r="T1901" s="77" t="s">
        <v>156</v>
      </c>
      <c r="U1901" s="105">
        <v>3.5396490633819E-2</v>
      </c>
      <c r="V1901" s="105">
        <v>0</v>
      </c>
      <c r="W1901" s="101">
        <v>3.5391699040990002E-2</v>
      </c>
    </row>
    <row r="1902" spans="2:23" x14ac:dyDescent="0.25">
      <c r="B1902" s="55" t="s">
        <v>116</v>
      </c>
      <c r="C1902" s="76" t="s">
        <v>139</v>
      </c>
      <c r="D1902" s="55" t="s">
        <v>74</v>
      </c>
      <c r="E1902" s="55" t="s">
        <v>181</v>
      </c>
      <c r="F1902" s="70">
        <v>607.80999999999995</v>
      </c>
      <c r="G1902" s="77">
        <v>54104</v>
      </c>
      <c r="H1902" s="77">
        <v>610.64</v>
      </c>
      <c r="I1902" s="77">
        <v>1</v>
      </c>
      <c r="J1902" s="77">
        <v>23.433656382025799</v>
      </c>
      <c r="K1902" s="77">
        <v>5.4858711517942998E-2</v>
      </c>
      <c r="L1902" s="77">
        <v>23.433657134808399</v>
      </c>
      <c r="M1902" s="77">
        <v>5.4858715042504599E-2</v>
      </c>
      <c r="N1902" s="77">
        <v>-7.5278256961299996E-7</v>
      </c>
      <c r="O1902" s="77">
        <v>-3.5245615890000002E-9</v>
      </c>
      <c r="P1902" s="77">
        <v>0</v>
      </c>
      <c r="Q1902" s="77">
        <v>0</v>
      </c>
      <c r="R1902" s="77">
        <v>0</v>
      </c>
      <c r="S1902" s="77">
        <v>0</v>
      </c>
      <c r="T1902" s="77" t="s">
        <v>156</v>
      </c>
      <c r="U1902" s="105">
        <v>-1.6876361911E-8</v>
      </c>
      <c r="V1902" s="105">
        <v>0</v>
      </c>
      <c r="W1902" s="101">
        <v>-1.6878646449760001E-8</v>
      </c>
    </row>
    <row r="1903" spans="2:23" x14ac:dyDescent="0.25">
      <c r="B1903" s="55" t="s">
        <v>116</v>
      </c>
      <c r="C1903" s="76" t="s">
        <v>139</v>
      </c>
      <c r="D1903" s="55" t="s">
        <v>74</v>
      </c>
      <c r="E1903" s="55" t="s">
        <v>182</v>
      </c>
      <c r="F1903" s="70">
        <v>611.1</v>
      </c>
      <c r="G1903" s="77">
        <v>54104</v>
      </c>
      <c r="H1903" s="77">
        <v>610.64</v>
      </c>
      <c r="I1903" s="77">
        <v>1</v>
      </c>
      <c r="J1903" s="77">
        <v>-4.5213324304121603</v>
      </c>
      <c r="K1903" s="77">
        <v>1.7907583524955999E-3</v>
      </c>
      <c r="L1903" s="77">
        <v>-4.5213323668074104</v>
      </c>
      <c r="M1903" s="77">
        <v>1.7907583021118899E-3</v>
      </c>
      <c r="N1903" s="77">
        <v>-6.3604752021000005E-8</v>
      </c>
      <c r="O1903" s="77">
        <v>5.0383704999999998E-11</v>
      </c>
      <c r="P1903" s="77">
        <v>2.2286999999999999E-14</v>
      </c>
      <c r="Q1903" s="77">
        <v>2.2286999999999999E-14</v>
      </c>
      <c r="R1903" s="77">
        <v>0</v>
      </c>
      <c r="S1903" s="77">
        <v>0</v>
      </c>
      <c r="T1903" s="77" t="s">
        <v>156</v>
      </c>
      <c r="U1903" s="105">
        <v>1.5197081800000001E-9</v>
      </c>
      <c r="V1903" s="105">
        <v>0</v>
      </c>
      <c r="W1903" s="101">
        <v>1.5195024584E-9</v>
      </c>
    </row>
    <row r="1904" spans="2:23" x14ac:dyDescent="0.25">
      <c r="B1904" s="55" t="s">
        <v>116</v>
      </c>
      <c r="C1904" s="76" t="s">
        <v>139</v>
      </c>
      <c r="D1904" s="55" t="s">
        <v>74</v>
      </c>
      <c r="E1904" s="55" t="s">
        <v>183</v>
      </c>
      <c r="F1904" s="70">
        <v>609.34</v>
      </c>
      <c r="G1904" s="77">
        <v>53404</v>
      </c>
      <c r="H1904" s="77">
        <v>608.6</v>
      </c>
      <c r="I1904" s="77">
        <v>1</v>
      </c>
      <c r="J1904" s="77">
        <v>-17.737108776760401</v>
      </c>
      <c r="K1904" s="77">
        <v>3.05796086981391E-2</v>
      </c>
      <c r="L1904" s="77">
        <v>-17.645531963185999</v>
      </c>
      <c r="M1904" s="77">
        <v>3.0264658391243E-2</v>
      </c>
      <c r="N1904" s="77">
        <v>-9.1576813574487104E-2</v>
      </c>
      <c r="O1904" s="77">
        <v>3.1495030689603299E-4</v>
      </c>
      <c r="P1904" s="77">
        <v>-2.2190029323350002E-5</v>
      </c>
      <c r="Q1904" s="77">
        <v>-2.2190029323347999E-5</v>
      </c>
      <c r="R1904" s="77">
        <v>0</v>
      </c>
      <c r="S1904" s="77">
        <v>4.7861E-14</v>
      </c>
      <c r="T1904" s="77" t="s">
        <v>156</v>
      </c>
      <c r="U1904" s="105">
        <v>0.124028446345355</v>
      </c>
      <c r="V1904" s="105">
        <v>0</v>
      </c>
      <c r="W1904" s="101">
        <v>0.124011656720072</v>
      </c>
    </row>
    <row r="1905" spans="2:23" x14ac:dyDescent="0.25">
      <c r="B1905" s="55" t="s">
        <v>116</v>
      </c>
      <c r="C1905" s="76" t="s">
        <v>139</v>
      </c>
      <c r="D1905" s="55" t="s">
        <v>74</v>
      </c>
      <c r="E1905" s="55" t="s">
        <v>184</v>
      </c>
      <c r="F1905" s="70">
        <v>608.6</v>
      </c>
      <c r="G1905" s="77">
        <v>53854</v>
      </c>
      <c r="H1905" s="77">
        <v>592.07000000000005</v>
      </c>
      <c r="I1905" s="77">
        <v>1</v>
      </c>
      <c r="J1905" s="77">
        <v>-81.505476411261697</v>
      </c>
      <c r="K1905" s="77">
        <v>1.31155566030483</v>
      </c>
      <c r="L1905" s="77">
        <v>-81.412242698561798</v>
      </c>
      <c r="M1905" s="77">
        <v>1.3085568123606</v>
      </c>
      <c r="N1905" s="77">
        <v>-9.3233712699969398E-2</v>
      </c>
      <c r="O1905" s="77">
        <v>2.9988479442334699E-3</v>
      </c>
      <c r="P1905" s="77">
        <v>-2.2190029236576999E-5</v>
      </c>
      <c r="Q1905" s="77">
        <v>-2.2190029236578002E-5</v>
      </c>
      <c r="R1905" s="77">
        <v>0</v>
      </c>
      <c r="S1905" s="77">
        <v>9.7213999999999996E-14</v>
      </c>
      <c r="T1905" s="77" t="s">
        <v>156</v>
      </c>
      <c r="U1905" s="105">
        <v>0.25916010967090702</v>
      </c>
      <c r="V1905" s="105">
        <v>0</v>
      </c>
      <c r="W1905" s="101">
        <v>0.25912502738730198</v>
      </c>
    </row>
    <row r="1906" spans="2:23" x14ac:dyDescent="0.25">
      <c r="B1906" s="55" t="s">
        <v>116</v>
      </c>
      <c r="C1906" s="76" t="s">
        <v>139</v>
      </c>
      <c r="D1906" s="55" t="s">
        <v>74</v>
      </c>
      <c r="E1906" s="55" t="s">
        <v>185</v>
      </c>
      <c r="F1906" s="70">
        <v>609.53</v>
      </c>
      <c r="G1906" s="77">
        <v>53754</v>
      </c>
      <c r="H1906" s="77">
        <v>595.32000000000005</v>
      </c>
      <c r="I1906" s="77">
        <v>1</v>
      </c>
      <c r="J1906" s="77">
        <v>-74.631934699799601</v>
      </c>
      <c r="K1906" s="77">
        <v>0.90344194481510198</v>
      </c>
      <c r="L1906" s="77">
        <v>-74.542002508899202</v>
      </c>
      <c r="M1906" s="77">
        <v>0.90126594438955798</v>
      </c>
      <c r="N1906" s="77">
        <v>-8.9932190900443604E-2</v>
      </c>
      <c r="O1906" s="77">
        <v>2.17600042554424E-3</v>
      </c>
      <c r="P1906" s="77">
        <v>-2.0982413244818E-5</v>
      </c>
      <c r="Q1906" s="77">
        <v>-2.0982413244817001E-5</v>
      </c>
      <c r="R1906" s="77">
        <v>0</v>
      </c>
      <c r="S1906" s="77">
        <v>7.1409999999999996E-14</v>
      </c>
      <c r="T1906" s="77" t="s">
        <v>156</v>
      </c>
      <c r="U1906" s="105">
        <v>3.2940623663189998E-2</v>
      </c>
      <c r="V1906" s="105">
        <v>0</v>
      </c>
      <c r="W1906" s="101">
        <v>3.2936164518983901E-2</v>
      </c>
    </row>
    <row r="1907" spans="2:23" x14ac:dyDescent="0.25">
      <c r="B1907" s="55" t="s">
        <v>116</v>
      </c>
      <c r="C1907" s="76" t="s">
        <v>139</v>
      </c>
      <c r="D1907" s="55" t="s">
        <v>74</v>
      </c>
      <c r="E1907" s="55" t="s">
        <v>186</v>
      </c>
      <c r="F1907" s="70">
        <v>604.04999999999995</v>
      </c>
      <c r="G1907" s="77">
        <v>54050</v>
      </c>
      <c r="H1907" s="77">
        <v>601.47</v>
      </c>
      <c r="I1907" s="77">
        <v>1</v>
      </c>
      <c r="J1907" s="77">
        <v>-71.157881501752698</v>
      </c>
      <c r="K1907" s="77">
        <v>7.0584410751455703E-2</v>
      </c>
      <c r="L1907" s="77">
        <v>-70.519378869496904</v>
      </c>
      <c r="M1907" s="77">
        <v>6.9323380178186705E-2</v>
      </c>
      <c r="N1907" s="77">
        <v>-0.63850263225582204</v>
      </c>
      <c r="O1907" s="77">
        <v>1.2610305732690299E-3</v>
      </c>
      <c r="P1907" s="77">
        <v>-4.4693747904953301E-4</v>
      </c>
      <c r="Q1907" s="77">
        <v>-4.4693747904953502E-4</v>
      </c>
      <c r="R1907" s="77">
        <v>0</v>
      </c>
      <c r="S1907" s="77">
        <v>2.7845580000000001E-12</v>
      </c>
      <c r="T1907" s="77" t="s">
        <v>155</v>
      </c>
      <c r="U1907" s="105">
        <v>-0.88723800287633403</v>
      </c>
      <c r="V1907" s="105">
        <v>0</v>
      </c>
      <c r="W1907" s="101">
        <v>-0.88735810753010202</v>
      </c>
    </row>
    <row r="1908" spans="2:23" x14ac:dyDescent="0.25">
      <c r="B1908" s="55" t="s">
        <v>116</v>
      </c>
      <c r="C1908" s="76" t="s">
        <v>139</v>
      </c>
      <c r="D1908" s="55" t="s">
        <v>74</v>
      </c>
      <c r="E1908" s="55" t="s">
        <v>186</v>
      </c>
      <c r="F1908" s="70">
        <v>604.04999999999995</v>
      </c>
      <c r="G1908" s="77">
        <v>54850</v>
      </c>
      <c r="H1908" s="77">
        <v>604.86</v>
      </c>
      <c r="I1908" s="77">
        <v>1</v>
      </c>
      <c r="J1908" s="77">
        <v>6.3005290366769797</v>
      </c>
      <c r="K1908" s="77">
        <v>1.0317163530308301E-3</v>
      </c>
      <c r="L1908" s="77">
        <v>6.1249015078642097</v>
      </c>
      <c r="M1908" s="77">
        <v>9.7499973632215998E-4</v>
      </c>
      <c r="N1908" s="77">
        <v>0.175627528812767</v>
      </c>
      <c r="O1908" s="77">
        <v>5.6716616708674E-5</v>
      </c>
      <c r="P1908" s="77">
        <v>-1.7145669751963299E-4</v>
      </c>
      <c r="Q1908" s="77">
        <v>-1.7145669751963299E-4</v>
      </c>
      <c r="R1908" s="77">
        <v>0</v>
      </c>
      <c r="S1908" s="77">
        <v>7.64038E-13</v>
      </c>
      <c r="T1908" s="77" t="s">
        <v>156</v>
      </c>
      <c r="U1908" s="105">
        <v>-0.10797565578571</v>
      </c>
      <c r="V1908" s="105">
        <v>0</v>
      </c>
      <c r="W1908" s="101">
        <v>-0.10799027235839</v>
      </c>
    </row>
    <row r="1909" spans="2:23" x14ac:dyDescent="0.25">
      <c r="B1909" s="55" t="s">
        <v>116</v>
      </c>
      <c r="C1909" s="76" t="s">
        <v>139</v>
      </c>
      <c r="D1909" s="55" t="s">
        <v>74</v>
      </c>
      <c r="E1909" s="55" t="s">
        <v>187</v>
      </c>
      <c r="F1909" s="70">
        <v>610.52</v>
      </c>
      <c r="G1909" s="77">
        <v>53654</v>
      </c>
      <c r="H1909" s="77">
        <v>608.22</v>
      </c>
      <c r="I1909" s="77">
        <v>1</v>
      </c>
      <c r="J1909" s="77">
        <v>-56.921867404828298</v>
      </c>
      <c r="K1909" s="77">
        <v>0.127659900160803</v>
      </c>
      <c r="L1909" s="77">
        <v>-56.874817461982502</v>
      </c>
      <c r="M1909" s="77">
        <v>0.127448947536553</v>
      </c>
      <c r="N1909" s="77">
        <v>-4.7049942845822597E-2</v>
      </c>
      <c r="O1909" s="77">
        <v>2.10952624249677E-4</v>
      </c>
      <c r="P1909" s="77">
        <v>1.4311062358045E-5</v>
      </c>
      <c r="Q1909" s="77">
        <v>1.4311062358045E-5</v>
      </c>
      <c r="R1909" s="77">
        <v>0</v>
      </c>
      <c r="S1909" s="77">
        <v>8.0690000000000008E-15</v>
      </c>
      <c r="T1909" s="77" t="s">
        <v>156</v>
      </c>
      <c r="U1909" s="105">
        <v>2.0333332093635401E-2</v>
      </c>
      <c r="V1909" s="105">
        <v>0</v>
      </c>
      <c r="W1909" s="101">
        <v>2.03305795877654E-2</v>
      </c>
    </row>
    <row r="1910" spans="2:23" x14ac:dyDescent="0.25">
      <c r="B1910" s="55" t="s">
        <v>116</v>
      </c>
      <c r="C1910" s="76" t="s">
        <v>139</v>
      </c>
      <c r="D1910" s="55" t="s">
        <v>74</v>
      </c>
      <c r="E1910" s="55" t="s">
        <v>188</v>
      </c>
      <c r="F1910" s="70">
        <v>605.55999999999995</v>
      </c>
      <c r="G1910" s="77">
        <v>58004</v>
      </c>
      <c r="H1910" s="77">
        <v>587.08000000000004</v>
      </c>
      <c r="I1910" s="77">
        <v>1</v>
      </c>
      <c r="J1910" s="77">
        <v>-89.818633327977395</v>
      </c>
      <c r="K1910" s="77">
        <v>1.66268843862785</v>
      </c>
      <c r="L1910" s="77">
        <v>-89.756969243972804</v>
      </c>
      <c r="M1910" s="77">
        <v>1.66040621809266</v>
      </c>
      <c r="N1910" s="77">
        <v>-6.1664084004597899E-2</v>
      </c>
      <c r="O1910" s="77">
        <v>2.2822205351914798E-3</v>
      </c>
      <c r="P1910" s="77">
        <v>-2.3668701693067001E-5</v>
      </c>
      <c r="Q1910" s="77">
        <v>-2.3668701693067001E-5</v>
      </c>
      <c r="R1910" s="77">
        <v>0</v>
      </c>
      <c r="S1910" s="77">
        <v>1.15459E-13</v>
      </c>
      <c r="T1910" s="77" t="s">
        <v>156</v>
      </c>
      <c r="U1910" s="105">
        <v>0.221381477140417</v>
      </c>
      <c r="V1910" s="105">
        <v>0</v>
      </c>
      <c r="W1910" s="101">
        <v>0.22135150891816299</v>
      </c>
    </row>
    <row r="1911" spans="2:23" x14ac:dyDescent="0.25">
      <c r="B1911" s="55" t="s">
        <v>116</v>
      </c>
      <c r="C1911" s="76" t="s">
        <v>139</v>
      </c>
      <c r="D1911" s="55" t="s">
        <v>74</v>
      </c>
      <c r="E1911" s="55" t="s">
        <v>189</v>
      </c>
      <c r="F1911" s="70">
        <v>595.32000000000005</v>
      </c>
      <c r="G1911" s="77">
        <v>53854</v>
      </c>
      <c r="H1911" s="77">
        <v>592.07000000000005</v>
      </c>
      <c r="I1911" s="77">
        <v>1</v>
      </c>
      <c r="J1911" s="77">
        <v>-66.860330501700005</v>
      </c>
      <c r="K1911" s="77">
        <v>0.22128003784243</v>
      </c>
      <c r="L1911" s="77">
        <v>-66.756824586593495</v>
      </c>
      <c r="M1911" s="77">
        <v>0.220595444629818</v>
      </c>
      <c r="N1911" s="77">
        <v>-0.10350591510651699</v>
      </c>
      <c r="O1911" s="77">
        <v>6.84593212611512E-4</v>
      </c>
      <c r="P1911" s="77">
        <v>-2.7526975441244999E-5</v>
      </c>
      <c r="Q1911" s="77">
        <v>-2.7526975441244999E-5</v>
      </c>
      <c r="R1911" s="77">
        <v>0</v>
      </c>
      <c r="S1911" s="77">
        <v>3.7508000000000003E-14</v>
      </c>
      <c r="T1911" s="77" t="s">
        <v>155</v>
      </c>
      <c r="U1911" s="105">
        <v>7.0045343265213195E-2</v>
      </c>
      <c r="V1911" s="105">
        <v>0</v>
      </c>
      <c r="W1911" s="101">
        <v>7.0035861286675605E-2</v>
      </c>
    </row>
    <row r="1912" spans="2:23" x14ac:dyDescent="0.25">
      <c r="B1912" s="55" t="s">
        <v>116</v>
      </c>
      <c r="C1912" s="76" t="s">
        <v>139</v>
      </c>
      <c r="D1912" s="55" t="s">
        <v>74</v>
      </c>
      <c r="E1912" s="55" t="s">
        <v>189</v>
      </c>
      <c r="F1912" s="70">
        <v>595.32000000000005</v>
      </c>
      <c r="G1912" s="77">
        <v>58104</v>
      </c>
      <c r="H1912" s="77">
        <v>583.45000000000005</v>
      </c>
      <c r="I1912" s="77">
        <v>1</v>
      </c>
      <c r="J1912" s="77">
        <v>-63.387820380498098</v>
      </c>
      <c r="K1912" s="77">
        <v>0.51591322520059402</v>
      </c>
      <c r="L1912" s="77">
        <v>-63.400064954434903</v>
      </c>
      <c r="M1912" s="77">
        <v>0.51611256153149099</v>
      </c>
      <c r="N1912" s="77">
        <v>1.22445739367816E-2</v>
      </c>
      <c r="O1912" s="77">
        <v>-1.9933633089728E-4</v>
      </c>
      <c r="P1912" s="77">
        <v>6.5445620649429997E-6</v>
      </c>
      <c r="Q1912" s="77">
        <v>6.5445620649409998E-6</v>
      </c>
      <c r="R1912" s="77">
        <v>0</v>
      </c>
      <c r="S1912" s="77">
        <v>5.5000000000000002E-15</v>
      </c>
      <c r="T1912" s="77" t="s">
        <v>156</v>
      </c>
      <c r="U1912" s="105">
        <v>2.78572492437042E-2</v>
      </c>
      <c r="V1912" s="105">
        <v>0</v>
      </c>
      <c r="W1912" s="101">
        <v>2.7853478231569299E-2</v>
      </c>
    </row>
    <row r="1913" spans="2:23" x14ac:dyDescent="0.25">
      <c r="B1913" s="55" t="s">
        <v>116</v>
      </c>
      <c r="C1913" s="76" t="s">
        <v>139</v>
      </c>
      <c r="D1913" s="55" t="s">
        <v>74</v>
      </c>
      <c r="E1913" s="55" t="s">
        <v>190</v>
      </c>
      <c r="F1913" s="70">
        <v>597.9</v>
      </c>
      <c r="G1913" s="77">
        <v>54050</v>
      </c>
      <c r="H1913" s="77">
        <v>601.47</v>
      </c>
      <c r="I1913" s="77">
        <v>1</v>
      </c>
      <c r="J1913" s="77">
        <v>82.3261659336127</v>
      </c>
      <c r="K1913" s="77">
        <v>0.14293953332766299</v>
      </c>
      <c r="L1913" s="77">
        <v>81.499490296430906</v>
      </c>
      <c r="M1913" s="77">
        <v>0.14008330031281099</v>
      </c>
      <c r="N1913" s="77">
        <v>0.82667563718180603</v>
      </c>
      <c r="O1913" s="77">
        <v>2.8562330148522701E-3</v>
      </c>
      <c r="P1913" s="77">
        <v>-1.5456592841201199E-4</v>
      </c>
      <c r="Q1913" s="77">
        <v>-1.5456592841201099E-4</v>
      </c>
      <c r="R1913" s="77">
        <v>0</v>
      </c>
      <c r="S1913" s="77">
        <v>5.0385300000000003E-13</v>
      </c>
      <c r="T1913" s="77" t="s">
        <v>155</v>
      </c>
      <c r="U1913" s="105">
        <v>-1.2383919292273999</v>
      </c>
      <c r="V1913" s="105">
        <v>0</v>
      </c>
      <c r="W1913" s="101">
        <v>-1.23855956928949</v>
      </c>
    </row>
    <row r="1914" spans="2:23" x14ac:dyDescent="0.25">
      <c r="B1914" s="55" t="s">
        <v>116</v>
      </c>
      <c r="C1914" s="76" t="s">
        <v>139</v>
      </c>
      <c r="D1914" s="55" t="s">
        <v>74</v>
      </c>
      <c r="E1914" s="55" t="s">
        <v>190</v>
      </c>
      <c r="F1914" s="70">
        <v>597.9</v>
      </c>
      <c r="G1914" s="77">
        <v>56000</v>
      </c>
      <c r="H1914" s="77">
        <v>603.5</v>
      </c>
      <c r="I1914" s="77">
        <v>1</v>
      </c>
      <c r="J1914" s="77">
        <v>44.204119303321697</v>
      </c>
      <c r="K1914" s="77">
        <v>0.18869818205782801</v>
      </c>
      <c r="L1914" s="77">
        <v>44.2586610146301</v>
      </c>
      <c r="M1914" s="77">
        <v>0.189164123754203</v>
      </c>
      <c r="N1914" s="77">
        <v>-5.4541711308464497E-2</v>
      </c>
      <c r="O1914" s="77">
        <v>-4.6594169637460402E-4</v>
      </c>
      <c r="P1914" s="77">
        <v>-1.24297423581959E-4</v>
      </c>
      <c r="Q1914" s="77">
        <v>-1.2429742358196E-4</v>
      </c>
      <c r="R1914" s="77">
        <v>0</v>
      </c>
      <c r="S1914" s="77">
        <v>1.4919919999999999E-12</v>
      </c>
      <c r="T1914" s="77" t="s">
        <v>155</v>
      </c>
      <c r="U1914" s="105">
        <v>2.5542406315177998E-2</v>
      </c>
      <c r="V1914" s="105">
        <v>0</v>
      </c>
      <c r="W1914" s="101">
        <v>2.5538948661361301E-2</v>
      </c>
    </row>
    <row r="1915" spans="2:23" x14ac:dyDescent="0.25">
      <c r="B1915" s="55" t="s">
        <v>116</v>
      </c>
      <c r="C1915" s="76" t="s">
        <v>139</v>
      </c>
      <c r="D1915" s="55" t="s">
        <v>74</v>
      </c>
      <c r="E1915" s="55" t="s">
        <v>190</v>
      </c>
      <c r="F1915" s="70">
        <v>597.9</v>
      </c>
      <c r="G1915" s="77">
        <v>58450</v>
      </c>
      <c r="H1915" s="77">
        <v>596.02</v>
      </c>
      <c r="I1915" s="77">
        <v>1</v>
      </c>
      <c r="J1915" s="77">
        <v>-70.655792873250903</v>
      </c>
      <c r="K1915" s="77">
        <v>0.12770152648229099</v>
      </c>
      <c r="L1915" s="77">
        <v>-69.558841233933194</v>
      </c>
      <c r="M1915" s="77">
        <v>0.123767100633597</v>
      </c>
      <c r="N1915" s="77">
        <v>-1.0969516393177301</v>
      </c>
      <c r="O1915" s="77">
        <v>3.9344258486946398E-3</v>
      </c>
      <c r="P1915" s="77">
        <v>1.8433294552525599E-4</v>
      </c>
      <c r="Q1915" s="77">
        <v>1.8433294552525501E-4</v>
      </c>
      <c r="R1915" s="77">
        <v>0</v>
      </c>
      <c r="S1915" s="77">
        <v>8.6917300000000004E-13</v>
      </c>
      <c r="T1915" s="77" t="s">
        <v>155</v>
      </c>
      <c r="U1915" s="105">
        <v>0.28642577271941999</v>
      </c>
      <c r="V1915" s="105">
        <v>0</v>
      </c>
      <c r="W1915" s="101">
        <v>0.2863869995062</v>
      </c>
    </row>
    <row r="1916" spans="2:23" x14ac:dyDescent="0.25">
      <c r="B1916" s="55" t="s">
        <v>116</v>
      </c>
      <c r="C1916" s="76" t="s">
        <v>139</v>
      </c>
      <c r="D1916" s="55" t="s">
        <v>74</v>
      </c>
      <c r="E1916" s="55" t="s">
        <v>191</v>
      </c>
      <c r="F1916" s="70">
        <v>592.07000000000005</v>
      </c>
      <c r="G1916" s="77">
        <v>53850</v>
      </c>
      <c r="H1916" s="77">
        <v>597.9</v>
      </c>
      <c r="I1916" s="77">
        <v>1</v>
      </c>
      <c r="J1916" s="77">
        <v>16.934666405495701</v>
      </c>
      <c r="K1916" s="77">
        <v>0</v>
      </c>
      <c r="L1916" s="77">
        <v>17.0317559250499</v>
      </c>
      <c r="M1916" s="77">
        <v>0</v>
      </c>
      <c r="N1916" s="77">
        <v>-9.7089519554169307E-2</v>
      </c>
      <c r="O1916" s="77">
        <v>0</v>
      </c>
      <c r="P1916" s="77">
        <v>-2.8533371531411999E-5</v>
      </c>
      <c r="Q1916" s="77">
        <v>-2.8533371531411999E-5</v>
      </c>
      <c r="R1916" s="77">
        <v>0</v>
      </c>
      <c r="S1916" s="77">
        <v>0</v>
      </c>
      <c r="T1916" s="77" t="s">
        <v>155</v>
      </c>
      <c r="U1916" s="105">
        <v>0.56603189900079998</v>
      </c>
      <c r="V1916" s="105">
        <v>0</v>
      </c>
      <c r="W1916" s="101">
        <v>0.56595527574409599</v>
      </c>
    </row>
    <row r="1917" spans="2:23" x14ac:dyDescent="0.25">
      <c r="B1917" s="55" t="s">
        <v>116</v>
      </c>
      <c r="C1917" s="76" t="s">
        <v>139</v>
      </c>
      <c r="D1917" s="55" t="s">
        <v>74</v>
      </c>
      <c r="E1917" s="55" t="s">
        <v>191</v>
      </c>
      <c r="F1917" s="70">
        <v>592.07000000000005</v>
      </c>
      <c r="G1917" s="77">
        <v>53850</v>
      </c>
      <c r="H1917" s="77">
        <v>597.9</v>
      </c>
      <c r="I1917" s="77">
        <v>2</v>
      </c>
      <c r="J1917" s="77">
        <v>39.169495579123598</v>
      </c>
      <c r="K1917" s="77">
        <v>0</v>
      </c>
      <c r="L1917" s="77">
        <v>39.3940614144283</v>
      </c>
      <c r="M1917" s="77">
        <v>0</v>
      </c>
      <c r="N1917" s="77">
        <v>-0.224565835304669</v>
      </c>
      <c r="O1917" s="77">
        <v>0</v>
      </c>
      <c r="P1917" s="77">
        <v>-6.5997034927899994E-5</v>
      </c>
      <c r="Q1917" s="77">
        <v>-6.5997034927899994E-5</v>
      </c>
      <c r="R1917" s="77">
        <v>0</v>
      </c>
      <c r="S1917" s="77">
        <v>0</v>
      </c>
      <c r="T1917" s="77" t="s">
        <v>155</v>
      </c>
      <c r="U1917" s="105">
        <v>1.3092188198262</v>
      </c>
      <c r="V1917" s="105">
        <v>0</v>
      </c>
      <c r="W1917" s="101">
        <v>1.3090415919881699</v>
      </c>
    </row>
    <row r="1918" spans="2:23" x14ac:dyDescent="0.25">
      <c r="B1918" s="55" t="s">
        <v>116</v>
      </c>
      <c r="C1918" s="76" t="s">
        <v>139</v>
      </c>
      <c r="D1918" s="55" t="s">
        <v>74</v>
      </c>
      <c r="E1918" s="55" t="s">
        <v>191</v>
      </c>
      <c r="F1918" s="70">
        <v>592.07000000000005</v>
      </c>
      <c r="G1918" s="77">
        <v>58004</v>
      </c>
      <c r="H1918" s="77">
        <v>587.08000000000004</v>
      </c>
      <c r="I1918" s="77">
        <v>1</v>
      </c>
      <c r="J1918" s="77">
        <v>-82.441610892992202</v>
      </c>
      <c r="K1918" s="77">
        <v>0.231085053025472</v>
      </c>
      <c r="L1918" s="77">
        <v>-82.565050276198093</v>
      </c>
      <c r="M1918" s="77">
        <v>0.231777575921778</v>
      </c>
      <c r="N1918" s="77">
        <v>0.123439383205959</v>
      </c>
      <c r="O1918" s="77">
        <v>-6.9252289630638598E-4</v>
      </c>
      <c r="P1918" s="77">
        <v>4.4813401615760999E-5</v>
      </c>
      <c r="Q1918" s="77">
        <v>4.4813401615762002E-5</v>
      </c>
      <c r="R1918" s="77">
        <v>0</v>
      </c>
      <c r="S1918" s="77">
        <v>6.828E-14</v>
      </c>
      <c r="T1918" s="77" t="s">
        <v>155</v>
      </c>
      <c r="U1918" s="105">
        <v>0.20766833560789799</v>
      </c>
      <c r="V1918" s="105">
        <v>0</v>
      </c>
      <c r="W1918" s="101">
        <v>0.20764022372194799</v>
      </c>
    </row>
    <row r="1919" spans="2:23" x14ac:dyDescent="0.25">
      <c r="B1919" s="55" t="s">
        <v>116</v>
      </c>
      <c r="C1919" s="76" t="s">
        <v>139</v>
      </c>
      <c r="D1919" s="55" t="s">
        <v>74</v>
      </c>
      <c r="E1919" s="55" t="s">
        <v>192</v>
      </c>
      <c r="F1919" s="70">
        <v>604.96</v>
      </c>
      <c r="G1919" s="77">
        <v>54000</v>
      </c>
      <c r="H1919" s="77">
        <v>600.77</v>
      </c>
      <c r="I1919" s="77">
        <v>1</v>
      </c>
      <c r="J1919" s="77">
        <v>-51.7110430593684</v>
      </c>
      <c r="K1919" s="77">
        <v>0.16204633764184401</v>
      </c>
      <c r="L1919" s="77">
        <v>-51.609668325018802</v>
      </c>
      <c r="M1919" s="77">
        <v>0.161411606595878</v>
      </c>
      <c r="N1919" s="77">
        <v>-0.10137473434960199</v>
      </c>
      <c r="O1919" s="77">
        <v>6.3473104596587101E-4</v>
      </c>
      <c r="P1919" s="77">
        <v>-9.0656889847325398E-4</v>
      </c>
      <c r="Q1919" s="77">
        <v>-9.06568898473253E-4</v>
      </c>
      <c r="R1919" s="77">
        <v>0</v>
      </c>
      <c r="S1919" s="77">
        <v>4.9805149999999999E-11</v>
      </c>
      <c r="T1919" s="77" t="s">
        <v>155</v>
      </c>
      <c r="U1919" s="105">
        <v>-4.2103004898622301E-2</v>
      </c>
      <c r="V1919" s="105">
        <v>0</v>
      </c>
      <c r="W1919" s="101">
        <v>-4.2108704346582801E-2</v>
      </c>
    </row>
    <row r="1920" spans="2:23" x14ac:dyDescent="0.25">
      <c r="B1920" s="55" t="s">
        <v>116</v>
      </c>
      <c r="C1920" s="76" t="s">
        <v>139</v>
      </c>
      <c r="D1920" s="55" t="s">
        <v>74</v>
      </c>
      <c r="E1920" s="55" t="s">
        <v>192</v>
      </c>
      <c r="F1920" s="70">
        <v>604.96</v>
      </c>
      <c r="G1920" s="77">
        <v>54850</v>
      </c>
      <c r="H1920" s="77">
        <v>604.86</v>
      </c>
      <c r="I1920" s="77">
        <v>1</v>
      </c>
      <c r="J1920" s="77">
        <v>7.71082048653654</v>
      </c>
      <c r="K1920" s="77">
        <v>4.6733007524415001E-4</v>
      </c>
      <c r="L1920" s="77">
        <v>7.8864304214378702</v>
      </c>
      <c r="M1920" s="77">
        <v>4.8885886846654E-4</v>
      </c>
      <c r="N1920" s="77">
        <v>-0.17560993490132901</v>
      </c>
      <c r="O1920" s="77">
        <v>-2.1528793222389998E-5</v>
      </c>
      <c r="P1920" s="77">
        <v>1.7145669722025899E-4</v>
      </c>
      <c r="Q1920" s="77">
        <v>1.7145669722025799E-4</v>
      </c>
      <c r="R1920" s="77">
        <v>0</v>
      </c>
      <c r="S1920" s="77">
        <v>2.3106400000000001E-13</v>
      </c>
      <c r="T1920" s="77" t="s">
        <v>156</v>
      </c>
      <c r="U1920" s="105">
        <v>-3.0583975798292799E-2</v>
      </c>
      <c r="V1920" s="105">
        <v>0</v>
      </c>
      <c r="W1920" s="101">
        <v>-3.05881159250821E-2</v>
      </c>
    </row>
    <row r="1921" spans="2:23" x14ac:dyDescent="0.25">
      <c r="B1921" s="55" t="s">
        <v>116</v>
      </c>
      <c r="C1921" s="76" t="s">
        <v>139</v>
      </c>
      <c r="D1921" s="55" t="s">
        <v>74</v>
      </c>
      <c r="E1921" s="55" t="s">
        <v>137</v>
      </c>
      <c r="F1921" s="70">
        <v>600.77</v>
      </c>
      <c r="G1921" s="77">
        <v>54250</v>
      </c>
      <c r="H1921" s="77">
        <v>599.1</v>
      </c>
      <c r="I1921" s="77">
        <v>1</v>
      </c>
      <c r="J1921" s="77">
        <v>-99.121679925166006</v>
      </c>
      <c r="K1921" s="77">
        <v>0.13362146106414399</v>
      </c>
      <c r="L1921" s="77">
        <v>-98.934981235195295</v>
      </c>
      <c r="M1921" s="77">
        <v>0.133118574963315</v>
      </c>
      <c r="N1921" s="77">
        <v>-0.18669868997066599</v>
      </c>
      <c r="O1921" s="77">
        <v>5.0288610082900803E-4</v>
      </c>
      <c r="P1921" s="77">
        <v>6.0150340781768401E-4</v>
      </c>
      <c r="Q1921" s="77">
        <v>6.0150340781768205E-4</v>
      </c>
      <c r="R1921" s="77">
        <v>0</v>
      </c>
      <c r="S1921" s="77">
        <v>4.9205659999999996E-12</v>
      </c>
      <c r="T1921" s="77" t="s">
        <v>155</v>
      </c>
      <c r="U1921" s="105">
        <v>-1.0087839350153401E-2</v>
      </c>
      <c r="V1921" s="105">
        <v>0</v>
      </c>
      <c r="W1921" s="101">
        <v>-1.00892049323856E-2</v>
      </c>
    </row>
    <row r="1922" spans="2:23" x14ac:dyDescent="0.25">
      <c r="B1922" s="55" t="s">
        <v>116</v>
      </c>
      <c r="C1922" s="76" t="s">
        <v>139</v>
      </c>
      <c r="D1922" s="55" t="s">
        <v>74</v>
      </c>
      <c r="E1922" s="55" t="s">
        <v>193</v>
      </c>
      <c r="F1922" s="70">
        <v>601.47</v>
      </c>
      <c r="G1922" s="77">
        <v>54250</v>
      </c>
      <c r="H1922" s="77">
        <v>599.1</v>
      </c>
      <c r="I1922" s="77">
        <v>1</v>
      </c>
      <c r="J1922" s="77">
        <v>-36.972503036612203</v>
      </c>
      <c r="K1922" s="77">
        <v>8.0650992866745694E-2</v>
      </c>
      <c r="L1922" s="77">
        <v>-37.159025311593901</v>
      </c>
      <c r="M1922" s="77">
        <v>8.1466796564353003E-2</v>
      </c>
      <c r="N1922" s="77">
        <v>0.18652227498169299</v>
      </c>
      <c r="O1922" s="77">
        <v>-8.1580369760726702E-4</v>
      </c>
      <c r="P1922" s="77">
        <v>-6.0150340781768401E-4</v>
      </c>
      <c r="Q1922" s="77">
        <v>-6.0150340781768205E-4</v>
      </c>
      <c r="R1922" s="77">
        <v>0</v>
      </c>
      <c r="S1922" s="77">
        <v>2.1346575E-11</v>
      </c>
      <c r="T1922" s="77" t="s">
        <v>155</v>
      </c>
      <c r="U1922" s="105">
        <v>-4.7656930911565198E-2</v>
      </c>
      <c r="V1922" s="105">
        <v>0</v>
      </c>
      <c r="W1922" s="101">
        <v>-4.7663382189765902E-2</v>
      </c>
    </row>
    <row r="1923" spans="2:23" x14ac:dyDescent="0.25">
      <c r="B1923" s="55" t="s">
        <v>116</v>
      </c>
      <c r="C1923" s="76" t="s">
        <v>139</v>
      </c>
      <c r="D1923" s="55" t="s">
        <v>74</v>
      </c>
      <c r="E1923" s="55" t="s">
        <v>194</v>
      </c>
      <c r="F1923" s="70">
        <v>604.99</v>
      </c>
      <c r="G1923" s="77">
        <v>53550</v>
      </c>
      <c r="H1923" s="77">
        <v>604.04999999999995</v>
      </c>
      <c r="I1923" s="77">
        <v>1</v>
      </c>
      <c r="J1923" s="77">
        <v>-18.093211828105701</v>
      </c>
      <c r="K1923" s="77">
        <v>5.7943483623436503E-3</v>
      </c>
      <c r="L1923" s="77">
        <v>-17.860183468029799</v>
      </c>
      <c r="M1923" s="77">
        <v>5.6460549171568298E-3</v>
      </c>
      <c r="N1923" s="77">
        <v>-0.23302836007587099</v>
      </c>
      <c r="O1923" s="77">
        <v>1.4829344518681799E-4</v>
      </c>
      <c r="P1923" s="77">
        <v>-3.1184941577283402E-4</v>
      </c>
      <c r="Q1923" s="77">
        <v>-3.1184941577283299E-4</v>
      </c>
      <c r="R1923" s="77">
        <v>0</v>
      </c>
      <c r="S1923" s="77">
        <v>1.721326E-12</v>
      </c>
      <c r="T1923" s="77" t="s">
        <v>156</v>
      </c>
      <c r="U1923" s="105">
        <v>-0.12940030498699501</v>
      </c>
      <c r="V1923" s="105">
        <v>0</v>
      </c>
      <c r="W1923" s="101">
        <v>-0.129417821796214</v>
      </c>
    </row>
    <row r="1924" spans="2:23" x14ac:dyDescent="0.25">
      <c r="B1924" s="55" t="s">
        <v>116</v>
      </c>
      <c r="C1924" s="76" t="s">
        <v>139</v>
      </c>
      <c r="D1924" s="55" t="s">
        <v>74</v>
      </c>
      <c r="E1924" s="55" t="s">
        <v>195</v>
      </c>
      <c r="F1924" s="70">
        <v>597.24</v>
      </c>
      <c r="G1924" s="77">
        <v>58200</v>
      </c>
      <c r="H1924" s="77">
        <v>597.4</v>
      </c>
      <c r="I1924" s="77">
        <v>1</v>
      </c>
      <c r="J1924" s="77">
        <v>18.2798162929607</v>
      </c>
      <c r="K1924" s="77">
        <v>5.8944357005454697E-3</v>
      </c>
      <c r="L1924" s="77">
        <v>18.941729726455701</v>
      </c>
      <c r="M1924" s="77">
        <v>6.32904016553086E-3</v>
      </c>
      <c r="N1924" s="77">
        <v>-0.66191343349494802</v>
      </c>
      <c r="O1924" s="77">
        <v>-4.3460446498538603E-4</v>
      </c>
      <c r="P1924" s="77">
        <v>-2.60336047302826E-4</v>
      </c>
      <c r="Q1924" s="77">
        <v>-2.60336047302826E-4</v>
      </c>
      <c r="R1924" s="77">
        <v>0</v>
      </c>
      <c r="S1924" s="77">
        <v>1.1955479999999999E-12</v>
      </c>
      <c r="T1924" s="77" t="s">
        <v>155</v>
      </c>
      <c r="U1924" s="105">
        <v>-0.1536917896659</v>
      </c>
      <c r="V1924" s="105">
        <v>0</v>
      </c>
      <c r="W1924" s="101">
        <v>-0.153712594792737</v>
      </c>
    </row>
    <row r="1925" spans="2:23" x14ac:dyDescent="0.25">
      <c r="B1925" s="55" t="s">
        <v>116</v>
      </c>
      <c r="C1925" s="76" t="s">
        <v>139</v>
      </c>
      <c r="D1925" s="55" t="s">
        <v>74</v>
      </c>
      <c r="E1925" s="55" t="s">
        <v>196</v>
      </c>
      <c r="F1925" s="70">
        <v>607.1</v>
      </c>
      <c r="G1925" s="77">
        <v>53000</v>
      </c>
      <c r="H1925" s="77">
        <v>607.77</v>
      </c>
      <c r="I1925" s="77">
        <v>1</v>
      </c>
      <c r="J1925" s="77">
        <v>28.027235093075198</v>
      </c>
      <c r="K1925" s="77">
        <v>1.9418200420113101E-2</v>
      </c>
      <c r="L1925" s="77">
        <v>28.3434209715398</v>
      </c>
      <c r="M1925" s="77">
        <v>1.9858799945784399E-2</v>
      </c>
      <c r="N1925" s="77">
        <v>-0.31618587846456397</v>
      </c>
      <c r="O1925" s="77">
        <v>-4.40599525671276E-4</v>
      </c>
      <c r="P1925" s="77">
        <v>7.5111960775986204E-4</v>
      </c>
      <c r="Q1925" s="77">
        <v>7.5111960775986204E-4</v>
      </c>
      <c r="R1925" s="77">
        <v>0</v>
      </c>
      <c r="S1925" s="77">
        <v>1.3946546000000001E-11</v>
      </c>
      <c r="T1925" s="77" t="s">
        <v>156</v>
      </c>
      <c r="U1925" s="105">
        <v>-5.57910343048863E-2</v>
      </c>
      <c r="V1925" s="105">
        <v>0</v>
      </c>
      <c r="W1925" s="101">
        <v>-5.5798586689744502E-2</v>
      </c>
    </row>
    <row r="1926" spans="2:23" x14ac:dyDescent="0.25">
      <c r="B1926" s="55" t="s">
        <v>116</v>
      </c>
      <c r="C1926" s="76" t="s">
        <v>139</v>
      </c>
      <c r="D1926" s="55" t="s">
        <v>74</v>
      </c>
      <c r="E1926" s="55" t="s">
        <v>197</v>
      </c>
      <c r="F1926" s="70">
        <v>603.5</v>
      </c>
      <c r="G1926" s="77">
        <v>56100</v>
      </c>
      <c r="H1926" s="77">
        <v>604.29999999999995</v>
      </c>
      <c r="I1926" s="77">
        <v>1</v>
      </c>
      <c r="J1926" s="77">
        <v>3.0712301882697401</v>
      </c>
      <c r="K1926" s="77">
        <v>8.80048039309362E-4</v>
      </c>
      <c r="L1926" s="77">
        <v>3.12552323377867</v>
      </c>
      <c r="M1926" s="77">
        <v>9.1143794874026004E-4</v>
      </c>
      <c r="N1926" s="77">
        <v>-5.42930455089293E-2</v>
      </c>
      <c r="O1926" s="77">
        <v>-3.1389909430898E-5</v>
      </c>
      <c r="P1926" s="77">
        <v>-1.2429742353651301E-4</v>
      </c>
      <c r="Q1926" s="77">
        <v>-1.2429742353651401E-4</v>
      </c>
      <c r="R1926" s="77">
        <v>0</v>
      </c>
      <c r="S1926" s="77">
        <v>1.4414710000000001E-12</v>
      </c>
      <c r="T1926" s="77" t="s">
        <v>155</v>
      </c>
      <c r="U1926" s="105">
        <v>2.4478070101821799E-2</v>
      </c>
      <c r="V1926" s="105">
        <v>0</v>
      </c>
      <c r="W1926" s="101">
        <v>2.44747565262931E-2</v>
      </c>
    </row>
    <row r="1927" spans="2:23" x14ac:dyDescent="0.25">
      <c r="B1927" s="55" t="s">
        <v>116</v>
      </c>
      <c r="C1927" s="76" t="s">
        <v>139</v>
      </c>
      <c r="D1927" s="55" t="s">
        <v>74</v>
      </c>
      <c r="E1927" s="55" t="s">
        <v>138</v>
      </c>
      <c r="F1927" s="70">
        <v>604.97</v>
      </c>
      <c r="G1927" s="77">
        <v>56100</v>
      </c>
      <c r="H1927" s="77">
        <v>604.29999999999995</v>
      </c>
      <c r="I1927" s="77">
        <v>1</v>
      </c>
      <c r="J1927" s="77">
        <v>-6.4028536135859397</v>
      </c>
      <c r="K1927" s="77">
        <v>3.3863137411930702E-3</v>
      </c>
      <c r="L1927" s="77">
        <v>-6.5496736064248502</v>
      </c>
      <c r="M1927" s="77">
        <v>3.54339333136768E-3</v>
      </c>
      <c r="N1927" s="77">
        <v>0.146819992838915</v>
      </c>
      <c r="O1927" s="77">
        <v>-1.5707959017461501E-4</v>
      </c>
      <c r="P1927" s="77">
        <v>-3.8607240359314E-5</v>
      </c>
      <c r="Q1927" s="77">
        <v>-3.8607240359314E-5</v>
      </c>
      <c r="R1927" s="77">
        <v>0</v>
      </c>
      <c r="S1927" s="77">
        <v>1.2311699999999999E-13</v>
      </c>
      <c r="T1927" s="77" t="s">
        <v>155</v>
      </c>
      <c r="U1927" s="105">
        <v>3.3935771968553099E-3</v>
      </c>
      <c r="V1927" s="105">
        <v>0</v>
      </c>
      <c r="W1927" s="101">
        <v>3.3931178111967302E-3</v>
      </c>
    </row>
    <row r="1928" spans="2:23" x14ac:dyDescent="0.25">
      <c r="B1928" s="55" t="s">
        <v>116</v>
      </c>
      <c r="C1928" s="76" t="s">
        <v>139</v>
      </c>
      <c r="D1928" s="55" t="s">
        <v>74</v>
      </c>
      <c r="E1928" s="55" t="s">
        <v>198</v>
      </c>
      <c r="F1928" s="70">
        <v>587.08000000000004</v>
      </c>
      <c r="G1928" s="77">
        <v>58054</v>
      </c>
      <c r="H1928" s="77">
        <v>584.86</v>
      </c>
      <c r="I1928" s="77">
        <v>1</v>
      </c>
      <c r="J1928" s="77">
        <v>-38.782061679506803</v>
      </c>
      <c r="K1928" s="77">
        <v>8.4527514915954699E-2</v>
      </c>
      <c r="L1928" s="77">
        <v>-38.775904980198597</v>
      </c>
      <c r="M1928" s="77">
        <v>8.4500679355276498E-2</v>
      </c>
      <c r="N1928" s="77">
        <v>-6.1566993082351499E-3</v>
      </c>
      <c r="O1928" s="77">
        <v>2.6835560678132001E-5</v>
      </c>
      <c r="P1928" s="77">
        <v>-3.2740145327850002E-6</v>
      </c>
      <c r="Q1928" s="77">
        <v>-3.2740145327850002E-6</v>
      </c>
      <c r="R1928" s="77">
        <v>0</v>
      </c>
      <c r="S1928" s="77">
        <v>6.0200000000000002E-16</v>
      </c>
      <c r="T1928" s="77" t="s">
        <v>155</v>
      </c>
      <c r="U1928" s="105">
        <v>2.05696102628267E-3</v>
      </c>
      <c r="V1928" s="105">
        <v>0</v>
      </c>
      <c r="W1928" s="101">
        <v>2.0566825772181802E-3</v>
      </c>
    </row>
    <row r="1929" spans="2:23" x14ac:dyDescent="0.25">
      <c r="B1929" s="55" t="s">
        <v>116</v>
      </c>
      <c r="C1929" s="76" t="s">
        <v>139</v>
      </c>
      <c r="D1929" s="55" t="s">
        <v>74</v>
      </c>
      <c r="E1929" s="55" t="s">
        <v>198</v>
      </c>
      <c r="F1929" s="70">
        <v>587.08000000000004</v>
      </c>
      <c r="G1929" s="77">
        <v>58104</v>
      </c>
      <c r="H1929" s="77">
        <v>583.45000000000005</v>
      </c>
      <c r="I1929" s="77">
        <v>1</v>
      </c>
      <c r="J1929" s="77">
        <v>-39.7046808116271</v>
      </c>
      <c r="K1929" s="77">
        <v>0.140935674044775</v>
      </c>
      <c r="L1929" s="77">
        <v>-39.698522843162301</v>
      </c>
      <c r="M1929" s="77">
        <v>0.14089196080406</v>
      </c>
      <c r="N1929" s="77">
        <v>-6.1579684648482803E-3</v>
      </c>
      <c r="O1929" s="77">
        <v>4.3713240715798998E-5</v>
      </c>
      <c r="P1929" s="77">
        <v>-3.2705473303099999E-6</v>
      </c>
      <c r="Q1929" s="77">
        <v>-3.2705473303120002E-6</v>
      </c>
      <c r="R1929" s="77">
        <v>0</v>
      </c>
      <c r="S1929" s="77">
        <v>9.5599999999999995E-16</v>
      </c>
      <c r="T1929" s="77" t="s">
        <v>155</v>
      </c>
      <c r="U1929" s="105">
        <v>3.23040430013272E-3</v>
      </c>
      <c r="V1929" s="105">
        <v>0</v>
      </c>
      <c r="W1929" s="101">
        <v>3.2299670030503801E-3</v>
      </c>
    </row>
    <row r="1930" spans="2:23" x14ac:dyDescent="0.25">
      <c r="B1930" s="55" t="s">
        <v>116</v>
      </c>
      <c r="C1930" s="76" t="s">
        <v>139</v>
      </c>
      <c r="D1930" s="55" t="s">
        <v>74</v>
      </c>
      <c r="E1930" s="55" t="s">
        <v>199</v>
      </c>
      <c r="F1930" s="70">
        <v>584.86</v>
      </c>
      <c r="G1930" s="77">
        <v>58104</v>
      </c>
      <c r="H1930" s="77">
        <v>583.45000000000005</v>
      </c>
      <c r="I1930" s="77">
        <v>1</v>
      </c>
      <c r="J1930" s="77">
        <v>-41.372709870778202</v>
      </c>
      <c r="K1930" s="77">
        <v>5.7170817476523E-2</v>
      </c>
      <c r="L1930" s="77">
        <v>-41.366532231682299</v>
      </c>
      <c r="M1930" s="77">
        <v>5.7153745628418698E-2</v>
      </c>
      <c r="N1930" s="77">
        <v>-6.1776390958612204E-3</v>
      </c>
      <c r="O1930" s="77">
        <v>1.7071848104253001E-5</v>
      </c>
      <c r="P1930" s="77">
        <v>-3.274014737032E-6</v>
      </c>
      <c r="Q1930" s="77">
        <v>-3.274014737032E-6</v>
      </c>
      <c r="R1930" s="77">
        <v>0</v>
      </c>
      <c r="S1930" s="77">
        <v>3.58E-16</v>
      </c>
      <c r="T1930" s="77" t="s">
        <v>155</v>
      </c>
      <c r="U1930" s="105">
        <v>1.26213430417582E-3</v>
      </c>
      <c r="V1930" s="105">
        <v>0</v>
      </c>
      <c r="W1930" s="101">
        <v>1.26196345012863E-3</v>
      </c>
    </row>
    <row r="1931" spans="2:23" x14ac:dyDescent="0.25">
      <c r="B1931" s="55" t="s">
        <v>116</v>
      </c>
      <c r="C1931" s="76" t="s">
        <v>139</v>
      </c>
      <c r="D1931" s="55" t="s">
        <v>74</v>
      </c>
      <c r="E1931" s="55" t="s">
        <v>200</v>
      </c>
      <c r="F1931" s="70">
        <v>595.92999999999995</v>
      </c>
      <c r="G1931" s="77">
        <v>58200</v>
      </c>
      <c r="H1931" s="77">
        <v>597.4</v>
      </c>
      <c r="I1931" s="77">
        <v>1</v>
      </c>
      <c r="J1931" s="77">
        <v>20.9234937680671</v>
      </c>
      <c r="K1931" s="77">
        <v>1.79276066203829E-2</v>
      </c>
      <c r="L1931" s="77">
        <v>20.261240185084599</v>
      </c>
      <c r="M1931" s="77">
        <v>1.6810706114653299E-2</v>
      </c>
      <c r="N1931" s="77">
        <v>0.66225358298251102</v>
      </c>
      <c r="O1931" s="77">
        <v>1.11690050572967E-3</v>
      </c>
      <c r="P1931" s="77">
        <v>2.60336047302826E-4</v>
      </c>
      <c r="Q1931" s="77">
        <v>2.60336047302826E-4</v>
      </c>
      <c r="R1931" s="77">
        <v>0</v>
      </c>
      <c r="S1931" s="77">
        <v>2.7753799999999998E-12</v>
      </c>
      <c r="T1931" s="77" t="s">
        <v>155</v>
      </c>
      <c r="U1931" s="105">
        <v>-0.30709732673311502</v>
      </c>
      <c r="V1931" s="105">
        <v>0</v>
      </c>
      <c r="W1931" s="101">
        <v>-0.30713889823701901</v>
      </c>
    </row>
    <row r="1932" spans="2:23" x14ac:dyDescent="0.25">
      <c r="B1932" s="55" t="s">
        <v>116</v>
      </c>
      <c r="C1932" s="76" t="s">
        <v>139</v>
      </c>
      <c r="D1932" s="55" t="s">
        <v>74</v>
      </c>
      <c r="E1932" s="55" t="s">
        <v>200</v>
      </c>
      <c r="F1932" s="70">
        <v>595.92999999999995</v>
      </c>
      <c r="G1932" s="77">
        <v>58300</v>
      </c>
      <c r="H1932" s="77">
        <v>594</v>
      </c>
      <c r="I1932" s="77">
        <v>1</v>
      </c>
      <c r="J1932" s="77">
        <v>-40.090566255644497</v>
      </c>
      <c r="K1932" s="77">
        <v>6.1766752108692501E-2</v>
      </c>
      <c r="L1932" s="77">
        <v>-39.1144302610493</v>
      </c>
      <c r="M1932" s="77">
        <v>5.87955424980647E-2</v>
      </c>
      <c r="N1932" s="77">
        <v>-0.97613599459511202</v>
      </c>
      <c r="O1932" s="77">
        <v>2.9712096106277999E-3</v>
      </c>
      <c r="P1932" s="77">
        <v>-5.4807980411826002E-5</v>
      </c>
      <c r="Q1932" s="77">
        <v>-5.4807980411826002E-5</v>
      </c>
      <c r="R1932" s="77">
        <v>0</v>
      </c>
      <c r="S1932" s="77">
        <v>1.1544000000000001E-13</v>
      </c>
      <c r="T1932" s="77" t="s">
        <v>155</v>
      </c>
      <c r="U1932" s="105">
        <v>-0.116176743581349</v>
      </c>
      <c r="V1932" s="105">
        <v>0</v>
      </c>
      <c r="W1932" s="101">
        <v>-0.116192470328308</v>
      </c>
    </row>
    <row r="1933" spans="2:23" x14ac:dyDescent="0.25">
      <c r="B1933" s="55" t="s">
        <v>116</v>
      </c>
      <c r="C1933" s="76" t="s">
        <v>139</v>
      </c>
      <c r="D1933" s="55" t="s">
        <v>74</v>
      </c>
      <c r="E1933" s="55" t="s">
        <v>200</v>
      </c>
      <c r="F1933" s="70">
        <v>595.92999999999995</v>
      </c>
      <c r="G1933" s="77">
        <v>58500</v>
      </c>
      <c r="H1933" s="77">
        <v>595.82000000000005</v>
      </c>
      <c r="I1933" s="77">
        <v>1</v>
      </c>
      <c r="J1933" s="77">
        <v>-8.1985497900355604</v>
      </c>
      <c r="K1933" s="77">
        <v>3.5019649921699602E-4</v>
      </c>
      <c r="L1933" s="77">
        <v>-8.51040172051359</v>
      </c>
      <c r="M1933" s="77">
        <v>3.7734434408595298E-4</v>
      </c>
      <c r="N1933" s="77">
        <v>0.31185193047802701</v>
      </c>
      <c r="O1933" s="77">
        <v>-2.7147844868956001E-5</v>
      </c>
      <c r="P1933" s="77">
        <v>-2.0552806663260101E-4</v>
      </c>
      <c r="Q1933" s="77">
        <v>-2.0552806663260101E-4</v>
      </c>
      <c r="R1933" s="77">
        <v>0</v>
      </c>
      <c r="S1933" s="77">
        <v>2.2008000000000001E-13</v>
      </c>
      <c r="T1933" s="77" t="s">
        <v>155</v>
      </c>
      <c r="U1933" s="105">
        <v>1.8126990291262302E-2</v>
      </c>
      <c r="V1933" s="105">
        <v>0</v>
      </c>
      <c r="W1933" s="101">
        <v>1.81245364560053E-2</v>
      </c>
    </row>
    <row r="1934" spans="2:23" x14ac:dyDescent="0.25">
      <c r="B1934" s="55" t="s">
        <v>116</v>
      </c>
      <c r="C1934" s="76" t="s">
        <v>139</v>
      </c>
      <c r="D1934" s="55" t="s">
        <v>74</v>
      </c>
      <c r="E1934" s="55" t="s">
        <v>201</v>
      </c>
      <c r="F1934" s="70">
        <v>594</v>
      </c>
      <c r="G1934" s="77">
        <v>58304</v>
      </c>
      <c r="H1934" s="77">
        <v>594</v>
      </c>
      <c r="I1934" s="77">
        <v>1</v>
      </c>
      <c r="J1934" s="77">
        <v>-47.427302157635403</v>
      </c>
      <c r="K1934" s="77">
        <v>0</v>
      </c>
      <c r="L1934" s="77">
        <v>-46.151528654508198</v>
      </c>
      <c r="M1934" s="77">
        <v>0</v>
      </c>
      <c r="N1934" s="77">
        <v>-1.27577350312718</v>
      </c>
      <c r="O1934" s="77">
        <v>0</v>
      </c>
      <c r="P1934" s="77">
        <v>0</v>
      </c>
      <c r="Q1934" s="77">
        <v>0</v>
      </c>
      <c r="R1934" s="77">
        <v>0</v>
      </c>
      <c r="S1934" s="77">
        <v>0</v>
      </c>
      <c r="T1934" s="77" t="s">
        <v>155</v>
      </c>
      <c r="U1934" s="105">
        <v>0</v>
      </c>
      <c r="V1934" s="105">
        <v>0</v>
      </c>
      <c r="W1934" s="101">
        <v>0</v>
      </c>
    </row>
    <row r="1935" spans="2:23" x14ac:dyDescent="0.25">
      <c r="B1935" s="55" t="s">
        <v>116</v>
      </c>
      <c r="C1935" s="76" t="s">
        <v>139</v>
      </c>
      <c r="D1935" s="55" t="s">
        <v>74</v>
      </c>
      <c r="E1935" s="55" t="s">
        <v>201</v>
      </c>
      <c r="F1935" s="70">
        <v>594</v>
      </c>
      <c r="G1935" s="77">
        <v>58350</v>
      </c>
      <c r="H1935" s="77">
        <v>595.98</v>
      </c>
      <c r="I1935" s="77">
        <v>1</v>
      </c>
      <c r="J1935" s="77">
        <v>24.636057183102601</v>
      </c>
      <c r="K1935" s="77">
        <v>4.3881423168154098E-2</v>
      </c>
      <c r="L1935" s="77">
        <v>24.342207365212399</v>
      </c>
      <c r="M1935" s="77">
        <v>4.2840863195415503E-2</v>
      </c>
      <c r="N1935" s="77">
        <v>0.29384981789019898</v>
      </c>
      <c r="O1935" s="77">
        <v>1.0405599727386599E-3</v>
      </c>
      <c r="P1935" s="77">
        <v>-7.6003101111005999E-5</v>
      </c>
      <c r="Q1935" s="77">
        <v>-7.6003101111005999E-5</v>
      </c>
      <c r="R1935" s="77">
        <v>0</v>
      </c>
      <c r="S1935" s="77">
        <v>4.17639E-13</v>
      </c>
      <c r="T1935" s="77" t="s">
        <v>155</v>
      </c>
      <c r="U1935" s="105">
        <v>3.7300138757174701E-2</v>
      </c>
      <c r="V1935" s="105">
        <v>0</v>
      </c>
      <c r="W1935" s="101">
        <v>3.7295089469118498E-2</v>
      </c>
    </row>
    <row r="1936" spans="2:23" x14ac:dyDescent="0.25">
      <c r="B1936" s="55" t="s">
        <v>116</v>
      </c>
      <c r="C1936" s="76" t="s">
        <v>139</v>
      </c>
      <c r="D1936" s="55" t="s">
        <v>74</v>
      </c>
      <c r="E1936" s="55" t="s">
        <v>201</v>
      </c>
      <c r="F1936" s="70">
        <v>594</v>
      </c>
      <c r="G1936" s="77">
        <v>58600</v>
      </c>
      <c r="H1936" s="77">
        <v>594.16999999999996</v>
      </c>
      <c r="I1936" s="77">
        <v>1</v>
      </c>
      <c r="J1936" s="77">
        <v>36.874060462228897</v>
      </c>
      <c r="K1936" s="77">
        <v>5.22123392629291E-3</v>
      </c>
      <c r="L1936" s="77">
        <v>36.084143472799497</v>
      </c>
      <c r="M1936" s="77">
        <v>4.9999311750358096E-3</v>
      </c>
      <c r="N1936" s="77">
        <v>0.78991698942942901</v>
      </c>
      <c r="O1936" s="77">
        <v>2.21302751257098E-4</v>
      </c>
      <c r="P1936" s="77">
        <v>2.1195121060339998E-5</v>
      </c>
      <c r="Q1936" s="77">
        <v>2.1195121060339998E-5</v>
      </c>
      <c r="R1936" s="77">
        <v>0</v>
      </c>
      <c r="S1936" s="77">
        <v>1.725E-15</v>
      </c>
      <c r="T1936" s="77" t="s">
        <v>156</v>
      </c>
      <c r="U1936" s="105">
        <v>-2.8132432223976298E-3</v>
      </c>
      <c r="V1936" s="105">
        <v>0</v>
      </c>
      <c r="W1936" s="101">
        <v>-2.81362404873972E-3</v>
      </c>
    </row>
    <row r="1937" spans="2:23" x14ac:dyDescent="0.25">
      <c r="B1937" s="55" t="s">
        <v>116</v>
      </c>
      <c r="C1937" s="76" t="s">
        <v>139</v>
      </c>
      <c r="D1937" s="55" t="s">
        <v>74</v>
      </c>
      <c r="E1937" s="55" t="s">
        <v>202</v>
      </c>
      <c r="F1937" s="70">
        <v>594</v>
      </c>
      <c r="G1937" s="77">
        <v>58300</v>
      </c>
      <c r="H1937" s="77">
        <v>594</v>
      </c>
      <c r="I1937" s="77">
        <v>2</v>
      </c>
      <c r="J1937" s="77">
        <v>29.228812925813099</v>
      </c>
      <c r="K1937" s="77">
        <v>0</v>
      </c>
      <c r="L1937" s="77">
        <v>28.4425707538533</v>
      </c>
      <c r="M1937" s="77">
        <v>0</v>
      </c>
      <c r="N1937" s="77">
        <v>0.78624217195981105</v>
      </c>
      <c r="O1937" s="77">
        <v>0</v>
      </c>
      <c r="P1937" s="77">
        <v>0</v>
      </c>
      <c r="Q1937" s="77">
        <v>0</v>
      </c>
      <c r="R1937" s="77">
        <v>0</v>
      </c>
      <c r="S1937" s="77">
        <v>0</v>
      </c>
      <c r="T1937" s="77" t="s">
        <v>155</v>
      </c>
      <c r="U1937" s="105">
        <v>0</v>
      </c>
      <c r="V1937" s="105">
        <v>0</v>
      </c>
      <c r="W1937" s="101">
        <v>0</v>
      </c>
    </row>
    <row r="1938" spans="2:23" x14ac:dyDescent="0.25">
      <c r="B1938" s="55" t="s">
        <v>116</v>
      </c>
      <c r="C1938" s="76" t="s">
        <v>139</v>
      </c>
      <c r="D1938" s="55" t="s">
        <v>74</v>
      </c>
      <c r="E1938" s="55" t="s">
        <v>203</v>
      </c>
      <c r="F1938" s="70">
        <v>596.02</v>
      </c>
      <c r="G1938" s="77">
        <v>58500</v>
      </c>
      <c r="H1938" s="77">
        <v>595.82000000000005</v>
      </c>
      <c r="I1938" s="77">
        <v>1</v>
      </c>
      <c r="J1938" s="77">
        <v>-21.474887952407101</v>
      </c>
      <c r="K1938" s="77">
        <v>6.502508457215E-3</v>
      </c>
      <c r="L1938" s="77">
        <v>-20.3756519904633</v>
      </c>
      <c r="M1938" s="77">
        <v>5.8538574359142202E-3</v>
      </c>
      <c r="N1938" s="77">
        <v>-1.0992359619438301</v>
      </c>
      <c r="O1938" s="77">
        <v>6.48651021300772E-4</v>
      </c>
      <c r="P1938" s="77">
        <v>1.84332945567604E-4</v>
      </c>
      <c r="Q1938" s="77">
        <v>1.8433294556760501E-4</v>
      </c>
      <c r="R1938" s="77">
        <v>0</v>
      </c>
      <c r="S1938" s="77">
        <v>4.7909899999999998E-13</v>
      </c>
      <c r="T1938" s="77" t="s">
        <v>155</v>
      </c>
      <c r="U1938" s="105">
        <v>0.16669692422486501</v>
      </c>
      <c r="V1938" s="105">
        <v>0</v>
      </c>
      <c r="W1938" s="101">
        <v>0.16667435860402399</v>
      </c>
    </row>
    <row r="1939" spans="2:23" x14ac:dyDescent="0.25">
      <c r="B1939" s="55" t="s">
        <v>116</v>
      </c>
      <c r="C1939" s="76" t="s">
        <v>139</v>
      </c>
      <c r="D1939" s="55" t="s">
        <v>74</v>
      </c>
      <c r="E1939" s="55" t="s">
        <v>204</v>
      </c>
      <c r="F1939" s="70">
        <v>595.82000000000005</v>
      </c>
      <c r="G1939" s="77">
        <v>58600</v>
      </c>
      <c r="H1939" s="77">
        <v>594.16999999999996</v>
      </c>
      <c r="I1939" s="77">
        <v>1</v>
      </c>
      <c r="J1939" s="77">
        <v>-29.697006970093099</v>
      </c>
      <c r="K1939" s="77">
        <v>4.0285750345806802E-2</v>
      </c>
      <c r="L1939" s="77">
        <v>-28.908256409539302</v>
      </c>
      <c r="M1939" s="77">
        <v>3.8174195345060197E-2</v>
      </c>
      <c r="N1939" s="77">
        <v>-0.788750560553797</v>
      </c>
      <c r="O1939" s="77">
        <v>2.1115550007465801E-3</v>
      </c>
      <c r="P1939" s="77">
        <v>-2.1195120939843998E-5</v>
      </c>
      <c r="Q1939" s="77">
        <v>-2.1195120939843998E-5</v>
      </c>
      <c r="R1939" s="77">
        <v>0</v>
      </c>
      <c r="S1939" s="77">
        <v>2.0521E-14</v>
      </c>
      <c r="T1939" s="77" t="s">
        <v>156</v>
      </c>
      <c r="U1939" s="105">
        <v>-4.5073757244626797E-2</v>
      </c>
      <c r="V1939" s="105">
        <v>0</v>
      </c>
      <c r="W1939" s="101">
        <v>-4.5079858840805502E-2</v>
      </c>
    </row>
    <row r="1940" spans="2:23" x14ac:dyDescent="0.25">
      <c r="B1940" s="55" t="s">
        <v>116</v>
      </c>
      <c r="C1940" s="76" t="s">
        <v>117</v>
      </c>
      <c r="D1940" s="55" t="s">
        <v>75</v>
      </c>
      <c r="E1940" s="55" t="s">
        <v>118</v>
      </c>
      <c r="F1940" s="70">
        <v>595.87</v>
      </c>
      <c r="G1940" s="77">
        <v>50050</v>
      </c>
      <c r="H1940" s="77">
        <v>597.16999999999996</v>
      </c>
      <c r="I1940" s="77">
        <v>1</v>
      </c>
      <c r="J1940" s="77">
        <v>6.3779174053032301</v>
      </c>
      <c r="K1940" s="77">
        <v>7.4440429684831796E-3</v>
      </c>
      <c r="L1940" s="77">
        <v>6.4812471032805696</v>
      </c>
      <c r="M1940" s="77">
        <v>7.6872012145222501E-3</v>
      </c>
      <c r="N1940" s="77">
        <v>-0.10332969797734499</v>
      </c>
      <c r="O1940" s="77">
        <v>-2.4315824603907E-4</v>
      </c>
      <c r="P1940" s="77">
        <v>0.118235060468009</v>
      </c>
      <c r="Q1940" s="77">
        <v>0.118235060468009</v>
      </c>
      <c r="R1940" s="77">
        <v>0</v>
      </c>
      <c r="S1940" s="77">
        <v>2.5582539028689999E-6</v>
      </c>
      <c r="T1940" s="77" t="s">
        <v>133</v>
      </c>
      <c r="U1940" s="105">
        <v>-1.11449203648059E-2</v>
      </c>
      <c r="V1940" s="105">
        <v>-1.05927203858673E-2</v>
      </c>
      <c r="W1940" s="101">
        <v>-5.5218510460183898E-4</v>
      </c>
    </row>
    <row r="1941" spans="2:23" x14ac:dyDescent="0.25">
      <c r="B1941" s="55" t="s">
        <v>116</v>
      </c>
      <c r="C1941" s="76" t="s">
        <v>117</v>
      </c>
      <c r="D1941" s="55" t="s">
        <v>75</v>
      </c>
      <c r="E1941" s="55" t="s">
        <v>134</v>
      </c>
      <c r="F1941" s="70">
        <v>608.66999999999996</v>
      </c>
      <c r="G1941" s="77">
        <v>56050</v>
      </c>
      <c r="H1941" s="77">
        <v>607.33000000000004</v>
      </c>
      <c r="I1941" s="77">
        <v>1</v>
      </c>
      <c r="J1941" s="77">
        <v>-28.1597534088095</v>
      </c>
      <c r="K1941" s="77">
        <v>2.5375094785438701E-2</v>
      </c>
      <c r="L1941" s="77">
        <v>-28.1870340630377</v>
      </c>
      <c r="M1941" s="77">
        <v>2.5424284456667001E-2</v>
      </c>
      <c r="N1941" s="77">
        <v>2.7280654228106799E-2</v>
      </c>
      <c r="O1941" s="77">
        <v>-4.9189671228285999E-5</v>
      </c>
      <c r="P1941" s="77">
        <v>-2.4364681596064998E-5</v>
      </c>
      <c r="Q1941" s="77">
        <v>-2.4364681596066001E-5</v>
      </c>
      <c r="R1941" s="77">
        <v>0</v>
      </c>
      <c r="S1941" s="77">
        <v>1.8995999999999999E-14</v>
      </c>
      <c r="T1941" s="77" t="s">
        <v>133</v>
      </c>
      <c r="U1941" s="105">
        <v>6.5694536908374197E-3</v>
      </c>
      <c r="V1941" s="105">
        <v>0</v>
      </c>
      <c r="W1941" s="101">
        <v>6.5696306489510404E-3</v>
      </c>
    </row>
    <row r="1942" spans="2:23" x14ac:dyDescent="0.25">
      <c r="B1942" s="55" t="s">
        <v>116</v>
      </c>
      <c r="C1942" s="76" t="s">
        <v>117</v>
      </c>
      <c r="D1942" s="55" t="s">
        <v>75</v>
      </c>
      <c r="E1942" s="55" t="s">
        <v>120</v>
      </c>
      <c r="F1942" s="70">
        <v>597.16999999999996</v>
      </c>
      <c r="G1942" s="77">
        <v>51450</v>
      </c>
      <c r="H1942" s="77">
        <v>601.20000000000005</v>
      </c>
      <c r="I1942" s="77">
        <v>10</v>
      </c>
      <c r="J1942" s="77">
        <v>17.882137639937799</v>
      </c>
      <c r="K1942" s="77">
        <v>5.5755244808587102E-2</v>
      </c>
      <c r="L1942" s="77">
        <v>17.962919750323699</v>
      </c>
      <c r="M1942" s="77">
        <v>5.62601284913875E-2</v>
      </c>
      <c r="N1942" s="77">
        <v>-8.0782110385874101E-2</v>
      </c>
      <c r="O1942" s="77">
        <v>-5.0488368280038201E-4</v>
      </c>
      <c r="P1942" s="77">
        <v>1.4811596398288599E-3</v>
      </c>
      <c r="Q1942" s="77">
        <v>1.4811596398288599E-3</v>
      </c>
      <c r="R1942" s="77">
        <v>0</v>
      </c>
      <c r="S1942" s="77">
        <v>3.8251687499999997E-10</v>
      </c>
      <c r="T1942" s="77" t="s">
        <v>135</v>
      </c>
      <c r="U1942" s="105">
        <v>2.3033175376332801E-2</v>
      </c>
      <c r="V1942" s="105">
        <v>0</v>
      </c>
      <c r="W1942" s="101">
        <v>2.3033795809546401E-2</v>
      </c>
    </row>
    <row r="1943" spans="2:23" x14ac:dyDescent="0.25">
      <c r="B1943" s="55" t="s">
        <v>116</v>
      </c>
      <c r="C1943" s="76" t="s">
        <v>117</v>
      </c>
      <c r="D1943" s="55" t="s">
        <v>75</v>
      </c>
      <c r="E1943" s="55" t="s">
        <v>136</v>
      </c>
      <c r="F1943" s="70">
        <v>601.20000000000005</v>
      </c>
      <c r="G1943" s="77">
        <v>54000</v>
      </c>
      <c r="H1943" s="77">
        <v>601.05999999999995</v>
      </c>
      <c r="I1943" s="77">
        <v>10</v>
      </c>
      <c r="J1943" s="77">
        <v>-3.70316800827035</v>
      </c>
      <c r="K1943" s="77">
        <v>6.5605160575129802E-4</v>
      </c>
      <c r="L1943" s="77">
        <v>-3.62262422580018</v>
      </c>
      <c r="M1943" s="77">
        <v>6.2782375649999298E-4</v>
      </c>
      <c r="N1943" s="77">
        <v>-8.0543782470164596E-2</v>
      </c>
      <c r="O1943" s="77">
        <v>2.8227849251305001E-5</v>
      </c>
      <c r="P1943" s="77">
        <v>1.4811596398601899E-3</v>
      </c>
      <c r="Q1943" s="77">
        <v>1.4811596398601799E-3</v>
      </c>
      <c r="R1943" s="77">
        <v>0</v>
      </c>
      <c r="S1943" s="77">
        <v>1.04953013E-10</v>
      </c>
      <c r="T1943" s="77" t="s">
        <v>135</v>
      </c>
      <c r="U1943" s="105">
        <v>5.6924774746059496E-3</v>
      </c>
      <c r="V1943" s="105">
        <v>0</v>
      </c>
      <c r="W1943" s="101">
        <v>5.6926308100464802E-3</v>
      </c>
    </row>
    <row r="1944" spans="2:23" x14ac:dyDescent="0.25">
      <c r="B1944" s="55" t="s">
        <v>116</v>
      </c>
      <c r="C1944" s="76" t="s">
        <v>117</v>
      </c>
      <c r="D1944" s="55" t="s">
        <v>75</v>
      </c>
      <c r="E1944" s="55" t="s">
        <v>137</v>
      </c>
      <c r="F1944" s="70">
        <v>601.05999999999995</v>
      </c>
      <c r="G1944" s="77">
        <v>56100</v>
      </c>
      <c r="H1944" s="77">
        <v>606.12</v>
      </c>
      <c r="I1944" s="77">
        <v>10</v>
      </c>
      <c r="J1944" s="77">
        <v>24.871118365757098</v>
      </c>
      <c r="K1944" s="77">
        <v>0.113075058257968</v>
      </c>
      <c r="L1944" s="77">
        <v>24.930764333946399</v>
      </c>
      <c r="M1944" s="77">
        <v>0.113618062278228</v>
      </c>
      <c r="N1944" s="77">
        <v>-5.9645968189298001E-2</v>
      </c>
      <c r="O1944" s="77">
        <v>-5.43004020260823E-4</v>
      </c>
      <c r="P1944" s="77">
        <v>1.73660583446602E-4</v>
      </c>
      <c r="Q1944" s="77">
        <v>1.73660583446602E-4</v>
      </c>
      <c r="R1944" s="77">
        <v>0</v>
      </c>
      <c r="S1944" s="77">
        <v>5.5128820000000002E-12</v>
      </c>
      <c r="T1944" s="77" t="s">
        <v>135</v>
      </c>
      <c r="U1944" s="105">
        <v>-2.5943197551378701E-2</v>
      </c>
      <c r="V1944" s="105">
        <v>0</v>
      </c>
      <c r="W1944" s="101">
        <v>-2.59424987323419E-2</v>
      </c>
    </row>
    <row r="1945" spans="2:23" x14ac:dyDescent="0.25">
      <c r="B1945" s="55" t="s">
        <v>116</v>
      </c>
      <c r="C1945" s="76" t="s">
        <v>117</v>
      </c>
      <c r="D1945" s="55" t="s">
        <v>75</v>
      </c>
      <c r="E1945" s="55" t="s">
        <v>138</v>
      </c>
      <c r="F1945" s="70">
        <v>607.33000000000004</v>
      </c>
      <c r="G1945" s="77">
        <v>56100</v>
      </c>
      <c r="H1945" s="77">
        <v>606.12</v>
      </c>
      <c r="I1945" s="77">
        <v>10</v>
      </c>
      <c r="J1945" s="77">
        <v>-11.6819871239409</v>
      </c>
      <c r="K1945" s="77">
        <v>9.7848146208532102E-3</v>
      </c>
      <c r="L1945" s="77">
        <v>-11.717941357338299</v>
      </c>
      <c r="M1945" s="77">
        <v>9.8451377301932499E-3</v>
      </c>
      <c r="N1945" s="77">
        <v>3.5954233397392198E-2</v>
      </c>
      <c r="O1945" s="77">
        <v>-6.0323109340042003E-5</v>
      </c>
      <c r="P1945" s="77">
        <v>-3.2422200288991002E-5</v>
      </c>
      <c r="Q1945" s="77">
        <v>-3.2422200288989999E-5</v>
      </c>
      <c r="R1945" s="77">
        <v>0</v>
      </c>
      <c r="S1945" s="77">
        <v>7.5370999999999995E-14</v>
      </c>
      <c r="T1945" s="77" t="s">
        <v>135</v>
      </c>
      <c r="U1945" s="105">
        <v>6.90508389650902E-3</v>
      </c>
      <c r="V1945" s="105">
        <v>0</v>
      </c>
      <c r="W1945" s="101">
        <v>6.9052698953269102E-3</v>
      </c>
    </row>
    <row r="1946" spans="2:23" x14ac:dyDescent="0.25">
      <c r="B1946" s="55" t="s">
        <v>116</v>
      </c>
      <c r="C1946" s="76" t="s">
        <v>139</v>
      </c>
      <c r="D1946" s="55" t="s">
        <v>75</v>
      </c>
      <c r="E1946" s="55" t="s">
        <v>140</v>
      </c>
      <c r="F1946" s="70">
        <v>595.37</v>
      </c>
      <c r="G1946" s="77">
        <v>50000</v>
      </c>
      <c r="H1946" s="77">
        <v>594.64</v>
      </c>
      <c r="I1946" s="77">
        <v>1</v>
      </c>
      <c r="J1946" s="77">
        <v>-6.9081083576803097</v>
      </c>
      <c r="K1946" s="77">
        <v>4.5479028910624299E-3</v>
      </c>
      <c r="L1946" s="77">
        <v>-6.4886712945700298</v>
      </c>
      <c r="M1946" s="77">
        <v>4.0124020976035199E-3</v>
      </c>
      <c r="N1946" s="77">
        <v>-0.41943706311028101</v>
      </c>
      <c r="O1946" s="77">
        <v>5.3550079345891105E-4</v>
      </c>
      <c r="P1946" s="77">
        <v>-0.118235060489729</v>
      </c>
      <c r="Q1946" s="77">
        <v>-0.118235060489728</v>
      </c>
      <c r="R1946" s="77">
        <v>0</v>
      </c>
      <c r="S1946" s="77">
        <v>1.3322491641149999E-6</v>
      </c>
      <c r="T1946" s="77" t="s">
        <v>141</v>
      </c>
      <c r="U1946" s="105">
        <v>1.19304659537545E-2</v>
      </c>
      <c r="V1946" s="105">
        <v>-1.13393443635819E-2</v>
      </c>
      <c r="W1946" s="101">
        <v>2.32704371246681E-2</v>
      </c>
    </row>
    <row r="1947" spans="2:23" x14ac:dyDescent="0.25">
      <c r="B1947" s="55" t="s">
        <v>116</v>
      </c>
      <c r="C1947" s="76" t="s">
        <v>139</v>
      </c>
      <c r="D1947" s="55" t="s">
        <v>75</v>
      </c>
      <c r="E1947" s="55" t="s">
        <v>142</v>
      </c>
      <c r="F1947" s="70">
        <v>604.95000000000005</v>
      </c>
      <c r="G1947" s="77">
        <v>56050</v>
      </c>
      <c r="H1947" s="77">
        <v>607.33000000000004</v>
      </c>
      <c r="I1947" s="77">
        <v>1</v>
      </c>
      <c r="J1947" s="77">
        <v>30.6940842573411</v>
      </c>
      <c r="K1947" s="77">
        <v>5.3889653440294498E-2</v>
      </c>
      <c r="L1947" s="77">
        <v>30.6483032143129</v>
      </c>
      <c r="M1947" s="77">
        <v>5.3729017623221499E-2</v>
      </c>
      <c r="N1947" s="77">
        <v>4.5781043028275702E-2</v>
      </c>
      <c r="O1947" s="77">
        <v>1.6063581707298599E-4</v>
      </c>
      <c r="P1947" s="77">
        <v>-4.1530005335065997E-5</v>
      </c>
      <c r="Q1947" s="77">
        <v>-4.1530005335067E-5</v>
      </c>
      <c r="R1947" s="77">
        <v>0</v>
      </c>
      <c r="S1947" s="77">
        <v>9.8654999999999997E-14</v>
      </c>
      <c r="T1947" s="77" t="s">
        <v>141</v>
      </c>
      <c r="U1947" s="105">
        <v>-1.1674981331040999E-2</v>
      </c>
      <c r="V1947" s="105">
        <v>0</v>
      </c>
      <c r="W1947" s="101">
        <v>-1.16746668478632E-2</v>
      </c>
    </row>
    <row r="1948" spans="2:23" x14ac:dyDescent="0.25">
      <c r="B1948" s="55" t="s">
        <v>116</v>
      </c>
      <c r="C1948" s="76" t="s">
        <v>139</v>
      </c>
      <c r="D1948" s="55" t="s">
        <v>75</v>
      </c>
      <c r="E1948" s="55" t="s">
        <v>153</v>
      </c>
      <c r="F1948" s="70">
        <v>594.97</v>
      </c>
      <c r="G1948" s="77">
        <v>58350</v>
      </c>
      <c r="H1948" s="77">
        <v>594.92999999999995</v>
      </c>
      <c r="I1948" s="77">
        <v>1</v>
      </c>
      <c r="J1948" s="77">
        <v>-2.5359181313230499</v>
      </c>
      <c r="K1948" s="77">
        <v>4.5787871073663599E-4</v>
      </c>
      <c r="L1948" s="77">
        <v>-2.4612602896027802</v>
      </c>
      <c r="M1948" s="77">
        <v>4.3131551757810102E-4</v>
      </c>
      <c r="N1948" s="77">
        <v>-7.46578417202656E-2</v>
      </c>
      <c r="O1948" s="77">
        <v>2.6563193158535E-5</v>
      </c>
      <c r="P1948" s="77">
        <v>6.5894707140297994E-5</v>
      </c>
      <c r="Q1948" s="77">
        <v>6.58947071403E-5</v>
      </c>
      <c r="R1948" s="77">
        <v>0</v>
      </c>
      <c r="S1948" s="77">
        <v>3.0915800000000002E-13</v>
      </c>
      <c r="T1948" s="77" t="s">
        <v>141</v>
      </c>
      <c r="U1948" s="105">
        <v>1.30639381718528E-2</v>
      </c>
      <c r="V1948" s="105">
        <v>0</v>
      </c>
      <c r="W1948" s="101">
        <v>1.3064290068671601E-2</v>
      </c>
    </row>
    <row r="1949" spans="2:23" x14ac:dyDescent="0.25">
      <c r="B1949" s="55" t="s">
        <v>116</v>
      </c>
      <c r="C1949" s="76" t="s">
        <v>139</v>
      </c>
      <c r="D1949" s="55" t="s">
        <v>75</v>
      </c>
      <c r="E1949" s="55" t="s">
        <v>154</v>
      </c>
      <c r="F1949" s="70">
        <v>594.64</v>
      </c>
      <c r="G1949" s="77">
        <v>50050</v>
      </c>
      <c r="H1949" s="77">
        <v>597.16999999999996</v>
      </c>
      <c r="I1949" s="77">
        <v>1</v>
      </c>
      <c r="J1949" s="77">
        <v>40.891585057309101</v>
      </c>
      <c r="K1949" s="77">
        <v>9.6815848080100603E-2</v>
      </c>
      <c r="L1949" s="77">
        <v>41.154516214868899</v>
      </c>
      <c r="M1949" s="77">
        <v>9.8064894462546695E-2</v>
      </c>
      <c r="N1949" s="77">
        <v>-0.26293115755978702</v>
      </c>
      <c r="O1949" s="77">
        <v>-1.24904638244609E-3</v>
      </c>
      <c r="P1949" s="77">
        <v>-8.3377975425476203E-2</v>
      </c>
      <c r="Q1949" s="77">
        <v>-8.3377975425476203E-2</v>
      </c>
      <c r="R1949" s="77">
        <v>0</v>
      </c>
      <c r="S1949" s="77">
        <v>4.0251424491200002E-7</v>
      </c>
      <c r="T1949" s="77" t="s">
        <v>155</v>
      </c>
      <c r="U1949" s="105">
        <v>-7.9097155905284294E-2</v>
      </c>
      <c r="V1949" s="105">
        <v>0</v>
      </c>
      <c r="W1949" s="101">
        <v>-7.9095025304452005E-2</v>
      </c>
    </row>
    <row r="1950" spans="2:23" x14ac:dyDescent="0.25">
      <c r="B1950" s="55" t="s">
        <v>116</v>
      </c>
      <c r="C1950" s="76" t="s">
        <v>139</v>
      </c>
      <c r="D1950" s="55" t="s">
        <v>75</v>
      </c>
      <c r="E1950" s="55" t="s">
        <v>154</v>
      </c>
      <c r="F1950" s="70">
        <v>594.64</v>
      </c>
      <c r="G1950" s="77">
        <v>51150</v>
      </c>
      <c r="H1950" s="77">
        <v>589.87</v>
      </c>
      <c r="I1950" s="77">
        <v>1</v>
      </c>
      <c r="J1950" s="77">
        <v>-119.028310718646</v>
      </c>
      <c r="K1950" s="77">
        <v>0.49587085633870498</v>
      </c>
      <c r="L1950" s="77">
        <v>-118.871508780716</v>
      </c>
      <c r="M1950" s="77">
        <v>0.49456524599313001</v>
      </c>
      <c r="N1950" s="77">
        <v>-0.15680193793003999</v>
      </c>
      <c r="O1950" s="77">
        <v>1.3056103455747401E-3</v>
      </c>
      <c r="P1950" s="77">
        <v>-3.4857085064215698E-2</v>
      </c>
      <c r="Q1950" s="77">
        <v>-3.4857085064215601E-2</v>
      </c>
      <c r="R1950" s="77">
        <v>0</v>
      </c>
      <c r="S1950" s="77">
        <v>4.2525573270999998E-8</v>
      </c>
      <c r="T1950" s="77" t="s">
        <v>155</v>
      </c>
      <c r="U1950" s="105">
        <v>2.5309011292082201E-2</v>
      </c>
      <c r="V1950" s="105">
        <v>0</v>
      </c>
      <c r="W1950" s="101">
        <v>2.53096930283583E-2</v>
      </c>
    </row>
    <row r="1951" spans="2:23" x14ac:dyDescent="0.25">
      <c r="B1951" s="55" t="s">
        <v>116</v>
      </c>
      <c r="C1951" s="76" t="s">
        <v>139</v>
      </c>
      <c r="D1951" s="55" t="s">
        <v>75</v>
      </c>
      <c r="E1951" s="55" t="s">
        <v>154</v>
      </c>
      <c r="F1951" s="70">
        <v>594.64</v>
      </c>
      <c r="G1951" s="77">
        <v>51200</v>
      </c>
      <c r="H1951" s="77">
        <v>594.64</v>
      </c>
      <c r="I1951" s="77">
        <v>1</v>
      </c>
      <c r="J1951" s="77">
        <v>0</v>
      </c>
      <c r="K1951" s="77">
        <v>0</v>
      </c>
      <c r="L1951" s="77">
        <v>0</v>
      </c>
      <c r="M1951" s="77">
        <v>0</v>
      </c>
      <c r="N1951" s="77">
        <v>0</v>
      </c>
      <c r="O1951" s="77">
        <v>0</v>
      </c>
      <c r="P1951" s="77">
        <v>0</v>
      </c>
      <c r="Q1951" s="77">
        <v>0</v>
      </c>
      <c r="R1951" s="77">
        <v>0</v>
      </c>
      <c r="S1951" s="77">
        <v>0</v>
      </c>
      <c r="T1951" s="77" t="s">
        <v>156</v>
      </c>
      <c r="U1951" s="105">
        <v>0</v>
      </c>
      <c r="V1951" s="105">
        <v>0</v>
      </c>
      <c r="W1951" s="101">
        <v>0</v>
      </c>
    </row>
    <row r="1952" spans="2:23" x14ac:dyDescent="0.25">
      <c r="B1952" s="55" t="s">
        <v>116</v>
      </c>
      <c r="C1952" s="76" t="s">
        <v>139</v>
      </c>
      <c r="D1952" s="55" t="s">
        <v>75</v>
      </c>
      <c r="E1952" s="55" t="s">
        <v>120</v>
      </c>
      <c r="F1952" s="70">
        <v>597.16999999999996</v>
      </c>
      <c r="G1952" s="77">
        <v>50054</v>
      </c>
      <c r="H1952" s="77">
        <v>597.16999999999996</v>
      </c>
      <c r="I1952" s="77">
        <v>1</v>
      </c>
      <c r="J1952" s="77">
        <v>93.017900035337902</v>
      </c>
      <c r="K1952" s="77">
        <v>0</v>
      </c>
      <c r="L1952" s="77">
        <v>93.0179000073406</v>
      </c>
      <c r="M1952" s="77">
        <v>0</v>
      </c>
      <c r="N1952" s="77">
        <v>2.7997371088000002E-8</v>
      </c>
      <c r="O1952" s="77">
        <v>0</v>
      </c>
      <c r="P1952" s="77">
        <v>7.7287999999999998E-14</v>
      </c>
      <c r="Q1952" s="77">
        <v>7.7287999999999998E-14</v>
      </c>
      <c r="R1952" s="77">
        <v>0</v>
      </c>
      <c r="S1952" s="77">
        <v>0</v>
      </c>
      <c r="T1952" s="77" t="s">
        <v>156</v>
      </c>
      <c r="U1952" s="105">
        <v>0</v>
      </c>
      <c r="V1952" s="105">
        <v>0</v>
      </c>
      <c r="W1952" s="101">
        <v>0</v>
      </c>
    </row>
    <row r="1953" spans="2:23" x14ac:dyDescent="0.25">
      <c r="B1953" s="55" t="s">
        <v>116</v>
      </c>
      <c r="C1953" s="76" t="s">
        <v>139</v>
      </c>
      <c r="D1953" s="55" t="s">
        <v>75</v>
      </c>
      <c r="E1953" s="55" t="s">
        <v>120</v>
      </c>
      <c r="F1953" s="70">
        <v>597.16999999999996</v>
      </c>
      <c r="G1953" s="77">
        <v>50100</v>
      </c>
      <c r="H1953" s="77">
        <v>596.26</v>
      </c>
      <c r="I1953" s="77">
        <v>1</v>
      </c>
      <c r="J1953" s="77">
        <v>-87.065152690944799</v>
      </c>
      <c r="K1953" s="77">
        <v>6.0415316280387397E-2</v>
      </c>
      <c r="L1953" s="77">
        <v>-86.921581264614204</v>
      </c>
      <c r="M1953" s="77">
        <v>6.02162294776412E-2</v>
      </c>
      <c r="N1953" s="77">
        <v>-0.143571426330624</v>
      </c>
      <c r="O1953" s="77">
        <v>1.9908680274615401E-4</v>
      </c>
      <c r="P1953" s="77">
        <v>2.7417692342026002E-2</v>
      </c>
      <c r="Q1953" s="77">
        <v>2.7417692342025901E-2</v>
      </c>
      <c r="R1953" s="77">
        <v>0</v>
      </c>
      <c r="S1953" s="77">
        <v>5.9912869309999998E-9</v>
      </c>
      <c r="T1953" s="77" t="s">
        <v>155</v>
      </c>
      <c r="U1953" s="105">
        <v>-1.18519164601921E-2</v>
      </c>
      <c r="V1953" s="105">
        <v>0</v>
      </c>
      <c r="W1953" s="101">
        <v>-1.1851597211000601E-2</v>
      </c>
    </row>
    <row r="1954" spans="2:23" x14ac:dyDescent="0.25">
      <c r="B1954" s="55" t="s">
        <v>116</v>
      </c>
      <c r="C1954" s="76" t="s">
        <v>139</v>
      </c>
      <c r="D1954" s="55" t="s">
        <v>75</v>
      </c>
      <c r="E1954" s="55" t="s">
        <v>120</v>
      </c>
      <c r="F1954" s="70">
        <v>597.16999999999996</v>
      </c>
      <c r="G1954" s="77">
        <v>50900</v>
      </c>
      <c r="H1954" s="77">
        <v>597.01</v>
      </c>
      <c r="I1954" s="77">
        <v>1</v>
      </c>
      <c r="J1954" s="77">
        <v>-2.70335535937825</v>
      </c>
      <c r="K1954" s="77">
        <v>5.15223179035077E-4</v>
      </c>
      <c r="L1954" s="77">
        <v>-2.5623208351772799</v>
      </c>
      <c r="M1954" s="77">
        <v>4.6286690839804199E-4</v>
      </c>
      <c r="N1954" s="77">
        <v>-0.14103452420097201</v>
      </c>
      <c r="O1954" s="77">
        <v>5.2356270637034001E-5</v>
      </c>
      <c r="P1954" s="77">
        <v>5.9582330615752703E-3</v>
      </c>
      <c r="Q1954" s="77">
        <v>5.9582330615752599E-3</v>
      </c>
      <c r="R1954" s="77">
        <v>0</v>
      </c>
      <c r="S1954" s="77">
        <v>2.5027881560000001E-9</v>
      </c>
      <c r="T1954" s="77" t="s">
        <v>155</v>
      </c>
      <c r="U1954" s="105">
        <v>8.6958817625158308E-3</v>
      </c>
      <c r="V1954" s="105">
        <v>0</v>
      </c>
      <c r="W1954" s="101">
        <v>8.6961159991670502E-3</v>
      </c>
    </row>
    <row r="1955" spans="2:23" x14ac:dyDescent="0.25">
      <c r="B1955" s="55" t="s">
        <v>116</v>
      </c>
      <c r="C1955" s="76" t="s">
        <v>139</v>
      </c>
      <c r="D1955" s="55" t="s">
        <v>75</v>
      </c>
      <c r="E1955" s="55" t="s">
        <v>157</v>
      </c>
      <c r="F1955" s="70">
        <v>597.16999999999996</v>
      </c>
      <c r="G1955" s="77">
        <v>50454</v>
      </c>
      <c r="H1955" s="77">
        <v>597.16999999999996</v>
      </c>
      <c r="I1955" s="77">
        <v>1</v>
      </c>
      <c r="J1955" s="77">
        <v>4.7800999999999999E-14</v>
      </c>
      <c r="K1955" s="77">
        <v>0</v>
      </c>
      <c r="L1955" s="77">
        <v>2.7713999999999999E-14</v>
      </c>
      <c r="M1955" s="77">
        <v>0</v>
      </c>
      <c r="N1955" s="77">
        <v>2.0088E-14</v>
      </c>
      <c r="O1955" s="77">
        <v>0</v>
      </c>
      <c r="P1955" s="77">
        <v>1.9322E-14</v>
      </c>
      <c r="Q1955" s="77">
        <v>1.9322E-14</v>
      </c>
      <c r="R1955" s="77">
        <v>0</v>
      </c>
      <c r="S1955" s="77">
        <v>0</v>
      </c>
      <c r="T1955" s="77" t="s">
        <v>156</v>
      </c>
      <c r="U1955" s="105">
        <v>0</v>
      </c>
      <c r="V1955" s="105">
        <v>0</v>
      </c>
      <c r="W1955" s="101">
        <v>0</v>
      </c>
    </row>
    <row r="1956" spans="2:23" x14ac:dyDescent="0.25">
      <c r="B1956" s="55" t="s">
        <v>116</v>
      </c>
      <c r="C1956" s="76" t="s">
        <v>139</v>
      </c>
      <c r="D1956" s="55" t="s">
        <v>75</v>
      </c>
      <c r="E1956" s="55" t="s">
        <v>157</v>
      </c>
      <c r="F1956" s="70">
        <v>597.16999999999996</v>
      </c>
      <c r="G1956" s="77">
        <v>50604</v>
      </c>
      <c r="H1956" s="77">
        <v>597.16999999999996</v>
      </c>
      <c r="I1956" s="77">
        <v>1</v>
      </c>
      <c r="J1956" s="77">
        <v>9.5601999999999997E-14</v>
      </c>
      <c r="K1956" s="77">
        <v>0</v>
      </c>
      <c r="L1956" s="77">
        <v>5.5427000000000001E-14</v>
      </c>
      <c r="M1956" s="77">
        <v>0</v>
      </c>
      <c r="N1956" s="77">
        <v>4.0175000000000003E-14</v>
      </c>
      <c r="O1956" s="77">
        <v>0</v>
      </c>
      <c r="P1956" s="77">
        <v>3.8643999999999999E-14</v>
      </c>
      <c r="Q1956" s="77">
        <v>3.8643999999999999E-14</v>
      </c>
      <c r="R1956" s="77">
        <v>0</v>
      </c>
      <c r="S1956" s="77">
        <v>0</v>
      </c>
      <c r="T1956" s="77" t="s">
        <v>156</v>
      </c>
      <c r="U1956" s="105">
        <v>0</v>
      </c>
      <c r="V1956" s="105">
        <v>0</v>
      </c>
      <c r="W1956" s="101">
        <v>0</v>
      </c>
    </row>
    <row r="1957" spans="2:23" x14ac:dyDescent="0.25">
      <c r="B1957" s="55" t="s">
        <v>116</v>
      </c>
      <c r="C1957" s="76" t="s">
        <v>139</v>
      </c>
      <c r="D1957" s="55" t="s">
        <v>75</v>
      </c>
      <c r="E1957" s="55" t="s">
        <v>158</v>
      </c>
      <c r="F1957" s="70">
        <v>596.26</v>
      </c>
      <c r="G1957" s="77">
        <v>50103</v>
      </c>
      <c r="H1957" s="77">
        <v>596.22</v>
      </c>
      <c r="I1957" s="77">
        <v>1</v>
      </c>
      <c r="J1957" s="77">
        <v>-6.0999067271945799</v>
      </c>
      <c r="K1957" s="77">
        <v>1.8604431040236799E-4</v>
      </c>
      <c r="L1957" s="77">
        <v>-6.0999069257733396</v>
      </c>
      <c r="M1957" s="77">
        <v>1.8604432251548801E-4</v>
      </c>
      <c r="N1957" s="77">
        <v>1.98578763155E-7</v>
      </c>
      <c r="O1957" s="77">
        <v>-1.211312E-11</v>
      </c>
      <c r="P1957" s="77">
        <v>-6.1831499999999998E-13</v>
      </c>
      <c r="Q1957" s="77">
        <v>-6.1831499999999998E-13</v>
      </c>
      <c r="R1957" s="77">
        <v>0</v>
      </c>
      <c r="S1957" s="77">
        <v>0</v>
      </c>
      <c r="T1957" s="77" t="s">
        <v>156</v>
      </c>
      <c r="U1957" s="105">
        <v>7.2082413399999997E-10</v>
      </c>
      <c r="V1957" s="105">
        <v>0</v>
      </c>
      <c r="W1957" s="101">
        <v>7.2084355048000005E-10</v>
      </c>
    </row>
    <row r="1958" spans="2:23" x14ac:dyDescent="0.25">
      <c r="B1958" s="55" t="s">
        <v>116</v>
      </c>
      <c r="C1958" s="76" t="s">
        <v>139</v>
      </c>
      <c r="D1958" s="55" t="s">
        <v>75</v>
      </c>
      <c r="E1958" s="55" t="s">
        <v>158</v>
      </c>
      <c r="F1958" s="70">
        <v>596.26</v>
      </c>
      <c r="G1958" s="77">
        <v>50200</v>
      </c>
      <c r="H1958" s="77">
        <v>595.28</v>
      </c>
      <c r="I1958" s="77">
        <v>1</v>
      </c>
      <c r="J1958" s="77">
        <v>-43.681885467008499</v>
      </c>
      <c r="K1958" s="77">
        <v>3.1674578158017302E-2</v>
      </c>
      <c r="L1958" s="77">
        <v>-43.538108999926003</v>
      </c>
      <c r="M1958" s="77">
        <v>3.1466411125804603E-2</v>
      </c>
      <c r="N1958" s="77">
        <v>-0.14377646708252401</v>
      </c>
      <c r="O1958" s="77">
        <v>2.0816703221265999E-4</v>
      </c>
      <c r="P1958" s="77">
        <v>2.7417692342340001E-2</v>
      </c>
      <c r="Q1958" s="77">
        <v>2.7417692342340001E-2</v>
      </c>
      <c r="R1958" s="77">
        <v>0</v>
      </c>
      <c r="S1958" s="77">
        <v>1.2478715566000001E-8</v>
      </c>
      <c r="T1958" s="77" t="s">
        <v>155</v>
      </c>
      <c r="U1958" s="105">
        <v>-1.6881264959539E-2</v>
      </c>
      <c r="V1958" s="105">
        <v>0</v>
      </c>
      <c r="W1958" s="101">
        <v>-1.6880810237283099E-2</v>
      </c>
    </row>
    <row r="1959" spans="2:23" x14ac:dyDescent="0.25">
      <c r="B1959" s="55" t="s">
        <v>116</v>
      </c>
      <c r="C1959" s="76" t="s">
        <v>139</v>
      </c>
      <c r="D1959" s="55" t="s">
        <v>75</v>
      </c>
      <c r="E1959" s="55" t="s">
        <v>159</v>
      </c>
      <c r="F1959" s="70">
        <v>595.42999999999995</v>
      </c>
      <c r="G1959" s="77">
        <v>50800</v>
      </c>
      <c r="H1959" s="77">
        <v>597.30999999999995</v>
      </c>
      <c r="I1959" s="77">
        <v>1</v>
      </c>
      <c r="J1959" s="77">
        <v>21.065466493804699</v>
      </c>
      <c r="K1959" s="77">
        <v>2.25249468778176E-2</v>
      </c>
      <c r="L1959" s="77">
        <v>21.212797824866701</v>
      </c>
      <c r="M1959" s="77">
        <v>2.2841126499518E-2</v>
      </c>
      <c r="N1959" s="77">
        <v>-0.14733133106197599</v>
      </c>
      <c r="O1959" s="77">
        <v>-3.1617962170036001E-4</v>
      </c>
      <c r="P1959" s="77">
        <v>-2.1469635318179998E-3</v>
      </c>
      <c r="Q1959" s="77">
        <v>-2.1469635318179998E-3</v>
      </c>
      <c r="R1959" s="77">
        <v>0</v>
      </c>
      <c r="S1959" s="77">
        <v>2.3397580399999998E-10</v>
      </c>
      <c r="T1959" s="77" t="s">
        <v>155</v>
      </c>
      <c r="U1959" s="105">
        <v>8.8422861403069597E-2</v>
      </c>
      <c r="V1959" s="105">
        <v>0</v>
      </c>
      <c r="W1959" s="101">
        <v>8.8425243205802501E-2</v>
      </c>
    </row>
    <row r="1960" spans="2:23" x14ac:dyDescent="0.25">
      <c r="B1960" s="55" t="s">
        <v>116</v>
      </c>
      <c r="C1960" s="76" t="s">
        <v>139</v>
      </c>
      <c r="D1960" s="55" t="s">
        <v>75</v>
      </c>
      <c r="E1960" s="55" t="s">
        <v>160</v>
      </c>
      <c r="F1960" s="70">
        <v>595.28</v>
      </c>
      <c r="G1960" s="77">
        <v>50150</v>
      </c>
      <c r="H1960" s="77">
        <v>595.42999999999995</v>
      </c>
      <c r="I1960" s="77">
        <v>1</v>
      </c>
      <c r="J1960" s="77">
        <v>14.027242809772201</v>
      </c>
      <c r="K1960" s="77">
        <v>1.02710568320728E-3</v>
      </c>
      <c r="L1960" s="77">
        <v>14.174742858195501</v>
      </c>
      <c r="M1960" s="77">
        <v>1.0488198092009301E-3</v>
      </c>
      <c r="N1960" s="77">
        <v>-0.147500048423227</v>
      </c>
      <c r="O1960" s="77">
        <v>-2.1714125993646E-5</v>
      </c>
      <c r="P1960" s="77">
        <v>-2.1469635320915999E-3</v>
      </c>
      <c r="Q1960" s="77">
        <v>-2.14696353209159E-3</v>
      </c>
      <c r="R1960" s="77">
        <v>0</v>
      </c>
      <c r="S1960" s="77">
        <v>2.4061342000000001E-11</v>
      </c>
      <c r="T1960" s="77" t="s">
        <v>155</v>
      </c>
      <c r="U1960" s="105">
        <v>9.1973937825333696E-3</v>
      </c>
      <c r="V1960" s="105">
        <v>0</v>
      </c>
      <c r="W1960" s="101">
        <v>9.1976415281649695E-3</v>
      </c>
    </row>
    <row r="1961" spans="2:23" x14ac:dyDescent="0.25">
      <c r="B1961" s="55" t="s">
        <v>116</v>
      </c>
      <c r="C1961" s="76" t="s">
        <v>139</v>
      </c>
      <c r="D1961" s="55" t="s">
        <v>75</v>
      </c>
      <c r="E1961" s="55" t="s">
        <v>160</v>
      </c>
      <c r="F1961" s="70">
        <v>595.28</v>
      </c>
      <c r="G1961" s="77">
        <v>50250</v>
      </c>
      <c r="H1961" s="77">
        <v>588.99</v>
      </c>
      <c r="I1961" s="77">
        <v>1</v>
      </c>
      <c r="J1961" s="77">
        <v>-102.846122590523</v>
      </c>
      <c r="K1961" s="77">
        <v>0.52220253188814303</v>
      </c>
      <c r="L1961" s="77">
        <v>-103.003079176207</v>
      </c>
      <c r="M1961" s="77">
        <v>0.52379764636753701</v>
      </c>
      <c r="N1961" s="77">
        <v>0.156956585684043</v>
      </c>
      <c r="O1961" s="77">
        <v>-1.5951144793933099E-3</v>
      </c>
      <c r="P1961" s="77">
        <v>3.4857085063847701E-2</v>
      </c>
      <c r="Q1961" s="77">
        <v>3.4857085063847701E-2</v>
      </c>
      <c r="R1961" s="77">
        <v>0</v>
      </c>
      <c r="S1961" s="77">
        <v>5.9985358638999994E-8</v>
      </c>
      <c r="T1961" s="77" t="s">
        <v>155</v>
      </c>
      <c r="U1961" s="105">
        <v>4.2733811697066498E-2</v>
      </c>
      <c r="V1961" s="105">
        <v>0</v>
      </c>
      <c r="W1961" s="101">
        <v>4.2734962796543097E-2</v>
      </c>
    </row>
    <row r="1962" spans="2:23" x14ac:dyDescent="0.25">
      <c r="B1962" s="55" t="s">
        <v>116</v>
      </c>
      <c r="C1962" s="76" t="s">
        <v>139</v>
      </c>
      <c r="D1962" s="55" t="s">
        <v>75</v>
      </c>
      <c r="E1962" s="55" t="s">
        <v>160</v>
      </c>
      <c r="F1962" s="70">
        <v>595.28</v>
      </c>
      <c r="G1962" s="77">
        <v>50900</v>
      </c>
      <c r="H1962" s="77">
        <v>597.01</v>
      </c>
      <c r="I1962" s="77">
        <v>1</v>
      </c>
      <c r="J1962" s="77">
        <v>17.430375892835901</v>
      </c>
      <c r="K1962" s="77">
        <v>2.9014619359610399E-2</v>
      </c>
      <c r="L1962" s="77">
        <v>17.496497709731099</v>
      </c>
      <c r="M1962" s="77">
        <v>2.92351697661828E-2</v>
      </c>
      <c r="N1962" s="77">
        <v>-6.61218168952621E-2</v>
      </c>
      <c r="O1962" s="77">
        <v>-2.2055040657246799E-4</v>
      </c>
      <c r="P1962" s="77">
        <v>-3.8835594263781801E-3</v>
      </c>
      <c r="Q1962" s="77">
        <v>-3.8835594263781702E-3</v>
      </c>
      <c r="R1962" s="77">
        <v>0</v>
      </c>
      <c r="S1962" s="77">
        <v>1.44033423E-9</v>
      </c>
      <c r="T1962" s="77" t="s">
        <v>156</v>
      </c>
      <c r="U1962" s="105">
        <v>-1.7089278897339098E-2</v>
      </c>
      <c r="V1962" s="105">
        <v>0</v>
      </c>
      <c r="W1962" s="101">
        <v>-1.70888185719149E-2</v>
      </c>
    </row>
    <row r="1963" spans="2:23" x14ac:dyDescent="0.25">
      <c r="B1963" s="55" t="s">
        <v>116</v>
      </c>
      <c r="C1963" s="76" t="s">
        <v>139</v>
      </c>
      <c r="D1963" s="55" t="s">
        <v>75</v>
      </c>
      <c r="E1963" s="55" t="s">
        <v>160</v>
      </c>
      <c r="F1963" s="70">
        <v>595.28</v>
      </c>
      <c r="G1963" s="77">
        <v>53050</v>
      </c>
      <c r="H1963" s="77">
        <v>606.4</v>
      </c>
      <c r="I1963" s="77">
        <v>1</v>
      </c>
      <c r="J1963" s="77">
        <v>52.053255063176202</v>
      </c>
      <c r="K1963" s="77">
        <v>0.543804951488286</v>
      </c>
      <c r="L1963" s="77">
        <v>52.138659841667902</v>
      </c>
      <c r="M1963" s="77">
        <v>0.54559087791209104</v>
      </c>
      <c r="N1963" s="77">
        <v>-8.5404778491726702E-2</v>
      </c>
      <c r="O1963" s="77">
        <v>-1.7859264238045799E-3</v>
      </c>
      <c r="P1963" s="77">
        <v>-1.4088697626331199E-3</v>
      </c>
      <c r="Q1963" s="77">
        <v>-1.4088697626331199E-3</v>
      </c>
      <c r="R1963" s="77">
        <v>0</v>
      </c>
      <c r="S1963" s="77">
        <v>3.9837224099999998E-10</v>
      </c>
      <c r="T1963" s="77" t="s">
        <v>155</v>
      </c>
      <c r="U1963" s="105">
        <v>-0.12335489565074099</v>
      </c>
      <c r="V1963" s="105">
        <v>0</v>
      </c>
      <c r="W1963" s="101">
        <v>-0.123351572901139</v>
      </c>
    </row>
    <row r="1964" spans="2:23" x14ac:dyDescent="0.25">
      <c r="B1964" s="55" t="s">
        <v>116</v>
      </c>
      <c r="C1964" s="76" t="s">
        <v>139</v>
      </c>
      <c r="D1964" s="55" t="s">
        <v>75</v>
      </c>
      <c r="E1964" s="55" t="s">
        <v>161</v>
      </c>
      <c r="F1964" s="70">
        <v>588.99</v>
      </c>
      <c r="G1964" s="77">
        <v>50300</v>
      </c>
      <c r="H1964" s="77">
        <v>588.89</v>
      </c>
      <c r="I1964" s="77">
        <v>1</v>
      </c>
      <c r="J1964" s="77">
        <v>-1.9334547619722</v>
      </c>
      <c r="K1964" s="77">
        <v>5.1961637700643003E-5</v>
      </c>
      <c r="L1964" s="77">
        <v>-2.0912094157981098</v>
      </c>
      <c r="M1964" s="77">
        <v>6.0786879808044998E-5</v>
      </c>
      <c r="N1964" s="77">
        <v>0.157754653825911</v>
      </c>
      <c r="O1964" s="77">
        <v>-8.8252421074029998E-6</v>
      </c>
      <c r="P1964" s="77">
        <v>3.48570850639945E-2</v>
      </c>
      <c r="Q1964" s="77">
        <v>3.48570850639945E-2</v>
      </c>
      <c r="R1964" s="77">
        <v>0</v>
      </c>
      <c r="S1964" s="77">
        <v>1.688872767E-8</v>
      </c>
      <c r="T1964" s="77" t="s">
        <v>155</v>
      </c>
      <c r="U1964" s="105">
        <v>1.05779272958608E-2</v>
      </c>
      <c r="V1964" s="105">
        <v>0</v>
      </c>
      <c r="W1964" s="101">
        <v>1.0578212228238499E-2</v>
      </c>
    </row>
    <row r="1965" spans="2:23" x14ac:dyDescent="0.25">
      <c r="B1965" s="55" t="s">
        <v>116</v>
      </c>
      <c r="C1965" s="76" t="s">
        <v>139</v>
      </c>
      <c r="D1965" s="55" t="s">
        <v>75</v>
      </c>
      <c r="E1965" s="55" t="s">
        <v>162</v>
      </c>
      <c r="F1965" s="70">
        <v>588.89</v>
      </c>
      <c r="G1965" s="77">
        <v>51150</v>
      </c>
      <c r="H1965" s="77">
        <v>589.87</v>
      </c>
      <c r="I1965" s="77">
        <v>1</v>
      </c>
      <c r="J1965" s="77">
        <v>33.380583839188198</v>
      </c>
      <c r="K1965" s="77">
        <v>3.1867932594929198E-2</v>
      </c>
      <c r="L1965" s="77">
        <v>33.222976033454103</v>
      </c>
      <c r="M1965" s="77">
        <v>3.1567711504456801E-2</v>
      </c>
      <c r="N1965" s="77">
        <v>0.15760780573411101</v>
      </c>
      <c r="O1965" s="77">
        <v>3.0022109047238001E-4</v>
      </c>
      <c r="P1965" s="77">
        <v>3.48570850639945E-2</v>
      </c>
      <c r="Q1965" s="77">
        <v>3.48570850639945E-2</v>
      </c>
      <c r="R1965" s="77">
        <v>0</v>
      </c>
      <c r="S1965" s="77">
        <v>3.4749468443999999E-8</v>
      </c>
      <c r="T1965" s="77" t="s">
        <v>155</v>
      </c>
      <c r="U1965" s="105">
        <v>2.2488656683179498E-2</v>
      </c>
      <c r="V1965" s="105">
        <v>0</v>
      </c>
      <c r="W1965" s="101">
        <v>2.2489262448963401E-2</v>
      </c>
    </row>
    <row r="1966" spans="2:23" x14ac:dyDescent="0.25">
      <c r="B1966" s="55" t="s">
        <v>116</v>
      </c>
      <c r="C1966" s="76" t="s">
        <v>139</v>
      </c>
      <c r="D1966" s="55" t="s">
        <v>75</v>
      </c>
      <c r="E1966" s="55" t="s">
        <v>163</v>
      </c>
      <c r="F1966" s="70">
        <v>598.25</v>
      </c>
      <c r="G1966" s="77">
        <v>50354</v>
      </c>
      <c r="H1966" s="77">
        <v>598.25</v>
      </c>
      <c r="I1966" s="77">
        <v>1</v>
      </c>
      <c r="J1966" s="77">
        <v>0</v>
      </c>
      <c r="K1966" s="77">
        <v>0</v>
      </c>
      <c r="L1966" s="77">
        <v>0</v>
      </c>
      <c r="M1966" s="77">
        <v>0</v>
      </c>
      <c r="N1966" s="77">
        <v>0</v>
      </c>
      <c r="O1966" s="77">
        <v>0</v>
      </c>
      <c r="P1966" s="77">
        <v>0</v>
      </c>
      <c r="Q1966" s="77">
        <v>0</v>
      </c>
      <c r="R1966" s="77">
        <v>0</v>
      </c>
      <c r="S1966" s="77">
        <v>0</v>
      </c>
      <c r="T1966" s="77" t="s">
        <v>156</v>
      </c>
      <c r="U1966" s="105">
        <v>0</v>
      </c>
      <c r="V1966" s="105">
        <v>0</v>
      </c>
      <c r="W1966" s="101">
        <v>0</v>
      </c>
    </row>
    <row r="1967" spans="2:23" x14ac:dyDescent="0.25">
      <c r="B1967" s="55" t="s">
        <v>116</v>
      </c>
      <c r="C1967" s="76" t="s">
        <v>139</v>
      </c>
      <c r="D1967" s="55" t="s">
        <v>75</v>
      </c>
      <c r="E1967" s="55" t="s">
        <v>163</v>
      </c>
      <c r="F1967" s="70">
        <v>598.25</v>
      </c>
      <c r="G1967" s="77">
        <v>50900</v>
      </c>
      <c r="H1967" s="77">
        <v>597.01</v>
      </c>
      <c r="I1967" s="77">
        <v>1</v>
      </c>
      <c r="J1967" s="77">
        <v>-125.79808573690801</v>
      </c>
      <c r="K1967" s="77">
        <v>0.125018751163056</v>
      </c>
      <c r="L1967" s="77">
        <v>-125.923667720797</v>
      </c>
      <c r="M1967" s="77">
        <v>0.12526848372883601</v>
      </c>
      <c r="N1967" s="77">
        <v>0.12558198388952199</v>
      </c>
      <c r="O1967" s="77">
        <v>-2.4973256578021197E-4</v>
      </c>
      <c r="P1967" s="77">
        <v>-1.4234527526170899E-3</v>
      </c>
      <c r="Q1967" s="77">
        <v>-1.4234527526170899E-3</v>
      </c>
      <c r="R1967" s="77">
        <v>0</v>
      </c>
      <c r="S1967" s="77">
        <v>1.600712E-11</v>
      </c>
      <c r="T1967" s="77" t="s">
        <v>155</v>
      </c>
      <c r="U1967" s="105">
        <v>6.4739867357808201E-3</v>
      </c>
      <c r="V1967" s="105">
        <v>0</v>
      </c>
      <c r="W1967" s="101">
        <v>6.4741611223484499E-3</v>
      </c>
    </row>
    <row r="1968" spans="2:23" x14ac:dyDescent="0.25">
      <c r="B1968" s="55" t="s">
        <v>116</v>
      </c>
      <c r="C1968" s="76" t="s">
        <v>139</v>
      </c>
      <c r="D1968" s="55" t="s">
        <v>75</v>
      </c>
      <c r="E1968" s="55" t="s">
        <v>163</v>
      </c>
      <c r="F1968" s="70">
        <v>598.25</v>
      </c>
      <c r="G1968" s="77">
        <v>53200</v>
      </c>
      <c r="H1968" s="77">
        <v>602.99</v>
      </c>
      <c r="I1968" s="77">
        <v>1</v>
      </c>
      <c r="J1968" s="77">
        <v>76.551752845838493</v>
      </c>
      <c r="K1968" s="77">
        <v>0.28304625272010803</v>
      </c>
      <c r="L1968" s="77">
        <v>76.676747732129598</v>
      </c>
      <c r="M1968" s="77">
        <v>0.28397133194611202</v>
      </c>
      <c r="N1968" s="77">
        <v>-0.124994886291085</v>
      </c>
      <c r="O1968" s="77">
        <v>-9.2507922600407004E-4</v>
      </c>
      <c r="P1968" s="77">
        <v>1.4234527525663E-3</v>
      </c>
      <c r="Q1968" s="77">
        <v>1.4234527525662901E-3</v>
      </c>
      <c r="R1968" s="77">
        <v>0</v>
      </c>
      <c r="S1968" s="77">
        <v>9.7866316999999994E-11</v>
      </c>
      <c r="T1968" s="77" t="s">
        <v>155</v>
      </c>
      <c r="U1968" s="105">
        <v>3.6854676297181498E-2</v>
      </c>
      <c r="V1968" s="105">
        <v>0</v>
      </c>
      <c r="W1968" s="101">
        <v>3.6855669033305803E-2</v>
      </c>
    </row>
    <row r="1969" spans="2:23" x14ac:dyDescent="0.25">
      <c r="B1969" s="55" t="s">
        <v>116</v>
      </c>
      <c r="C1969" s="76" t="s">
        <v>139</v>
      </c>
      <c r="D1969" s="55" t="s">
        <v>75</v>
      </c>
      <c r="E1969" s="55" t="s">
        <v>164</v>
      </c>
      <c r="F1969" s="70">
        <v>598.25</v>
      </c>
      <c r="G1969" s="77">
        <v>50404</v>
      </c>
      <c r="H1969" s="77">
        <v>598.25</v>
      </c>
      <c r="I1969" s="77">
        <v>1</v>
      </c>
      <c r="J1969" s="77">
        <v>0</v>
      </c>
      <c r="K1969" s="77">
        <v>0</v>
      </c>
      <c r="L1969" s="77">
        <v>0</v>
      </c>
      <c r="M1969" s="77">
        <v>0</v>
      </c>
      <c r="N1969" s="77">
        <v>0</v>
      </c>
      <c r="O1969" s="77">
        <v>0</v>
      </c>
      <c r="P1969" s="77">
        <v>0</v>
      </c>
      <c r="Q1969" s="77">
        <v>0</v>
      </c>
      <c r="R1969" s="77">
        <v>0</v>
      </c>
      <c r="S1969" s="77">
        <v>0</v>
      </c>
      <c r="T1969" s="77" t="s">
        <v>156</v>
      </c>
      <c r="U1969" s="105">
        <v>0</v>
      </c>
      <c r="V1969" s="105">
        <v>0</v>
      </c>
      <c r="W1969" s="101">
        <v>0</v>
      </c>
    </row>
    <row r="1970" spans="2:23" x14ac:dyDescent="0.25">
      <c r="B1970" s="55" t="s">
        <v>116</v>
      </c>
      <c r="C1970" s="76" t="s">
        <v>139</v>
      </c>
      <c r="D1970" s="55" t="s">
        <v>75</v>
      </c>
      <c r="E1970" s="55" t="s">
        <v>165</v>
      </c>
      <c r="F1970" s="70">
        <v>597.16999999999996</v>
      </c>
      <c r="G1970" s="77">
        <v>50499</v>
      </c>
      <c r="H1970" s="77">
        <v>597.16999999999996</v>
      </c>
      <c r="I1970" s="77">
        <v>1</v>
      </c>
      <c r="J1970" s="77">
        <v>-3.8240900000000001E-13</v>
      </c>
      <c r="K1970" s="77">
        <v>0</v>
      </c>
      <c r="L1970" s="77">
        <v>-2.21709E-13</v>
      </c>
      <c r="M1970" s="77">
        <v>0</v>
      </c>
      <c r="N1970" s="77">
        <v>-1.6070000000000001E-13</v>
      </c>
      <c r="O1970" s="77">
        <v>0</v>
      </c>
      <c r="P1970" s="77">
        <v>-1.54576E-13</v>
      </c>
      <c r="Q1970" s="77">
        <v>-1.5457699999999999E-13</v>
      </c>
      <c r="R1970" s="77">
        <v>0</v>
      </c>
      <c r="S1970" s="77">
        <v>0</v>
      </c>
      <c r="T1970" s="77" t="s">
        <v>156</v>
      </c>
      <c r="U1970" s="105">
        <v>0</v>
      </c>
      <c r="V1970" s="105">
        <v>0</v>
      </c>
      <c r="W1970" s="101">
        <v>0</v>
      </c>
    </row>
    <row r="1971" spans="2:23" x14ac:dyDescent="0.25">
      <c r="B1971" s="55" t="s">
        <v>116</v>
      </c>
      <c r="C1971" s="76" t="s">
        <v>139</v>
      </c>
      <c r="D1971" s="55" t="s">
        <v>75</v>
      </c>
      <c r="E1971" s="55" t="s">
        <v>165</v>
      </c>
      <c r="F1971" s="70">
        <v>597.16999999999996</v>
      </c>
      <c r="G1971" s="77">
        <v>50554</v>
      </c>
      <c r="H1971" s="77">
        <v>597.16999999999996</v>
      </c>
      <c r="I1971" s="77">
        <v>1</v>
      </c>
      <c r="J1971" s="77">
        <v>-4.7800999999999999E-14</v>
      </c>
      <c r="K1971" s="77">
        <v>0</v>
      </c>
      <c r="L1971" s="77">
        <v>-2.7713999999999999E-14</v>
      </c>
      <c r="M1971" s="77">
        <v>0</v>
      </c>
      <c r="N1971" s="77">
        <v>-2.0088E-14</v>
      </c>
      <c r="O1971" s="77">
        <v>0</v>
      </c>
      <c r="P1971" s="77">
        <v>-1.9322E-14</v>
      </c>
      <c r="Q1971" s="77">
        <v>-1.9322E-14</v>
      </c>
      <c r="R1971" s="77">
        <v>0</v>
      </c>
      <c r="S1971" s="77">
        <v>0</v>
      </c>
      <c r="T1971" s="77" t="s">
        <v>156</v>
      </c>
      <c r="U1971" s="105">
        <v>0</v>
      </c>
      <c r="V1971" s="105">
        <v>0</v>
      </c>
      <c r="W1971" s="101">
        <v>0</v>
      </c>
    </row>
    <row r="1972" spans="2:23" x14ac:dyDescent="0.25">
      <c r="B1972" s="55" t="s">
        <v>116</v>
      </c>
      <c r="C1972" s="76" t="s">
        <v>139</v>
      </c>
      <c r="D1972" s="55" t="s">
        <v>75</v>
      </c>
      <c r="E1972" s="55" t="s">
        <v>166</v>
      </c>
      <c r="F1972" s="70">
        <v>597.16999999999996</v>
      </c>
      <c r="G1972" s="77">
        <v>50604</v>
      </c>
      <c r="H1972" s="77">
        <v>597.16999999999996</v>
      </c>
      <c r="I1972" s="77">
        <v>1</v>
      </c>
      <c r="J1972" s="77">
        <v>-4.7800999999999999E-14</v>
      </c>
      <c r="K1972" s="77">
        <v>0</v>
      </c>
      <c r="L1972" s="77">
        <v>-2.7713999999999999E-14</v>
      </c>
      <c r="M1972" s="77">
        <v>0</v>
      </c>
      <c r="N1972" s="77">
        <v>-2.0088E-14</v>
      </c>
      <c r="O1972" s="77">
        <v>0</v>
      </c>
      <c r="P1972" s="77">
        <v>-1.9322E-14</v>
      </c>
      <c r="Q1972" s="77">
        <v>-1.9322E-14</v>
      </c>
      <c r="R1972" s="77">
        <v>0</v>
      </c>
      <c r="S1972" s="77">
        <v>0</v>
      </c>
      <c r="T1972" s="77" t="s">
        <v>156</v>
      </c>
      <c r="U1972" s="105">
        <v>0</v>
      </c>
      <c r="V1972" s="105">
        <v>0</v>
      </c>
      <c r="W1972" s="101">
        <v>0</v>
      </c>
    </row>
    <row r="1973" spans="2:23" x14ac:dyDescent="0.25">
      <c r="B1973" s="55" t="s">
        <v>116</v>
      </c>
      <c r="C1973" s="76" t="s">
        <v>139</v>
      </c>
      <c r="D1973" s="55" t="s">
        <v>75</v>
      </c>
      <c r="E1973" s="55" t="s">
        <v>167</v>
      </c>
      <c r="F1973" s="70">
        <v>597.42999999999995</v>
      </c>
      <c r="G1973" s="77">
        <v>50750</v>
      </c>
      <c r="H1973" s="77">
        <v>598.66</v>
      </c>
      <c r="I1973" s="77">
        <v>1</v>
      </c>
      <c r="J1973" s="77">
        <v>44.888326605968402</v>
      </c>
      <c r="K1973" s="77">
        <v>4.8157588585069702E-2</v>
      </c>
      <c r="L1973" s="77">
        <v>45.0184744028642</v>
      </c>
      <c r="M1973" s="77">
        <v>4.8437246597715901E-2</v>
      </c>
      <c r="N1973" s="77">
        <v>-0.130147796895796</v>
      </c>
      <c r="O1973" s="77">
        <v>-2.7965801264623401E-4</v>
      </c>
      <c r="P1973" s="77">
        <v>-8.7623535091724302E-4</v>
      </c>
      <c r="Q1973" s="77">
        <v>-8.7623535091724302E-4</v>
      </c>
      <c r="R1973" s="77">
        <v>0</v>
      </c>
      <c r="S1973" s="77">
        <v>1.8350142999999999E-11</v>
      </c>
      <c r="T1973" s="77" t="s">
        <v>155</v>
      </c>
      <c r="U1973" s="105">
        <v>-7.1662859911847104E-3</v>
      </c>
      <c r="V1973" s="105">
        <v>0</v>
      </c>
      <c r="W1973" s="101">
        <v>-7.1660929564956299E-3</v>
      </c>
    </row>
    <row r="1974" spans="2:23" x14ac:dyDescent="0.25">
      <c r="B1974" s="55" t="s">
        <v>116</v>
      </c>
      <c r="C1974" s="76" t="s">
        <v>139</v>
      </c>
      <c r="D1974" s="55" t="s">
        <v>75</v>
      </c>
      <c r="E1974" s="55" t="s">
        <v>167</v>
      </c>
      <c r="F1974" s="70">
        <v>597.42999999999995</v>
      </c>
      <c r="G1974" s="77">
        <v>50800</v>
      </c>
      <c r="H1974" s="77">
        <v>597.30999999999995</v>
      </c>
      <c r="I1974" s="77">
        <v>1</v>
      </c>
      <c r="J1974" s="77">
        <v>-7.1004788000797099</v>
      </c>
      <c r="K1974" s="77">
        <v>9.42794144860131E-4</v>
      </c>
      <c r="L1974" s="77">
        <v>-7.23078229956693</v>
      </c>
      <c r="M1974" s="77">
        <v>9.7771477681175899E-4</v>
      </c>
      <c r="N1974" s="77">
        <v>0.130303499487225</v>
      </c>
      <c r="O1974" s="77">
        <v>-3.4920631951628001E-5</v>
      </c>
      <c r="P1974" s="77">
        <v>8.7623535079738002E-4</v>
      </c>
      <c r="Q1974" s="77">
        <v>8.7623535079738002E-4</v>
      </c>
      <c r="R1974" s="77">
        <v>0</v>
      </c>
      <c r="S1974" s="77">
        <v>1.4357643000000001E-11</v>
      </c>
      <c r="T1974" s="77" t="s">
        <v>155</v>
      </c>
      <c r="U1974" s="105">
        <v>-5.2241179704764704E-3</v>
      </c>
      <c r="V1974" s="105">
        <v>0</v>
      </c>
      <c r="W1974" s="101">
        <v>-5.2239772510034596E-3</v>
      </c>
    </row>
    <row r="1975" spans="2:23" x14ac:dyDescent="0.25">
      <c r="B1975" s="55" t="s">
        <v>116</v>
      </c>
      <c r="C1975" s="76" t="s">
        <v>139</v>
      </c>
      <c r="D1975" s="55" t="s">
        <v>75</v>
      </c>
      <c r="E1975" s="55" t="s">
        <v>168</v>
      </c>
      <c r="F1975" s="70">
        <v>599.08000000000004</v>
      </c>
      <c r="G1975" s="77">
        <v>50750</v>
      </c>
      <c r="H1975" s="77">
        <v>598.66</v>
      </c>
      <c r="I1975" s="77">
        <v>1</v>
      </c>
      <c r="J1975" s="77">
        <v>-47.682707073582201</v>
      </c>
      <c r="K1975" s="77">
        <v>1.7279668209374301E-2</v>
      </c>
      <c r="L1975" s="77">
        <v>-47.812668596928802</v>
      </c>
      <c r="M1975" s="77">
        <v>1.7373989715534E-2</v>
      </c>
      <c r="N1975" s="77">
        <v>0.12996152334661101</v>
      </c>
      <c r="O1975" s="77">
        <v>-9.4321506159693999E-5</v>
      </c>
      <c r="P1975" s="77">
        <v>8.7623535091724302E-4</v>
      </c>
      <c r="Q1975" s="77">
        <v>8.7623535091724302E-4</v>
      </c>
      <c r="R1975" s="77">
        <v>0</v>
      </c>
      <c r="S1975" s="77">
        <v>5.8351920000000002E-12</v>
      </c>
      <c r="T1975" s="77" t="s">
        <v>155</v>
      </c>
      <c r="U1975" s="105">
        <v>-1.90248058826999E-3</v>
      </c>
      <c r="V1975" s="105">
        <v>0</v>
      </c>
      <c r="W1975" s="101">
        <v>-1.90242934209459E-3</v>
      </c>
    </row>
    <row r="1976" spans="2:23" x14ac:dyDescent="0.25">
      <c r="B1976" s="55" t="s">
        <v>116</v>
      </c>
      <c r="C1976" s="76" t="s">
        <v>139</v>
      </c>
      <c r="D1976" s="55" t="s">
        <v>75</v>
      </c>
      <c r="E1976" s="55" t="s">
        <v>168</v>
      </c>
      <c r="F1976" s="70">
        <v>599.08000000000004</v>
      </c>
      <c r="G1976" s="77">
        <v>50950</v>
      </c>
      <c r="H1976" s="77">
        <v>599.70000000000005</v>
      </c>
      <c r="I1976" s="77">
        <v>1</v>
      </c>
      <c r="J1976" s="77">
        <v>60.3001675738386</v>
      </c>
      <c r="K1976" s="77">
        <v>3.1997769843010601E-2</v>
      </c>
      <c r="L1976" s="77">
        <v>60.430013579117499</v>
      </c>
      <c r="M1976" s="77">
        <v>3.2135721562316498E-2</v>
      </c>
      <c r="N1976" s="77">
        <v>-0.12984600527892201</v>
      </c>
      <c r="O1976" s="77">
        <v>-1.3795171930593999E-4</v>
      </c>
      <c r="P1976" s="77">
        <v>-8.7623535078699001E-4</v>
      </c>
      <c r="Q1976" s="77">
        <v>-8.7623535078699001E-4</v>
      </c>
      <c r="R1976" s="77">
        <v>0</v>
      </c>
      <c r="S1976" s="77">
        <v>6.7565380000000003E-12</v>
      </c>
      <c r="T1976" s="77" t="s">
        <v>155</v>
      </c>
      <c r="U1976" s="105">
        <v>-2.1823577618554899E-3</v>
      </c>
      <c r="V1976" s="105">
        <v>0</v>
      </c>
      <c r="W1976" s="101">
        <v>-2.1822989767675701E-3</v>
      </c>
    </row>
    <row r="1977" spans="2:23" x14ac:dyDescent="0.25">
      <c r="B1977" s="55" t="s">
        <v>116</v>
      </c>
      <c r="C1977" s="76" t="s">
        <v>139</v>
      </c>
      <c r="D1977" s="55" t="s">
        <v>75</v>
      </c>
      <c r="E1977" s="55" t="s">
        <v>169</v>
      </c>
      <c r="F1977" s="70">
        <v>597.30999999999995</v>
      </c>
      <c r="G1977" s="77">
        <v>51300</v>
      </c>
      <c r="H1977" s="77">
        <v>598.41999999999996</v>
      </c>
      <c r="I1977" s="77">
        <v>1</v>
      </c>
      <c r="J1977" s="77">
        <v>48.6834086277578</v>
      </c>
      <c r="K1977" s="77">
        <v>3.6285837159700102E-2</v>
      </c>
      <c r="L1977" s="77">
        <v>48.700250158235697</v>
      </c>
      <c r="M1977" s="77">
        <v>3.6310946935418198E-2</v>
      </c>
      <c r="N1977" s="77">
        <v>-1.6841530477862399E-2</v>
      </c>
      <c r="O1977" s="77">
        <v>-2.5109775718169E-5</v>
      </c>
      <c r="P1977" s="77">
        <v>-1.2707281806941301E-3</v>
      </c>
      <c r="Q1977" s="77">
        <v>-1.2707281806941201E-3</v>
      </c>
      <c r="R1977" s="77">
        <v>0</v>
      </c>
      <c r="S1977" s="77">
        <v>2.4721823999999999E-11</v>
      </c>
      <c r="T1977" s="77" t="s">
        <v>155</v>
      </c>
      <c r="U1977" s="105">
        <v>3.6818427706847099E-3</v>
      </c>
      <c r="V1977" s="105">
        <v>0</v>
      </c>
      <c r="W1977" s="101">
        <v>3.68194194665611E-3</v>
      </c>
    </row>
    <row r="1978" spans="2:23" x14ac:dyDescent="0.25">
      <c r="B1978" s="55" t="s">
        <v>116</v>
      </c>
      <c r="C1978" s="76" t="s">
        <v>139</v>
      </c>
      <c r="D1978" s="55" t="s">
        <v>75</v>
      </c>
      <c r="E1978" s="55" t="s">
        <v>170</v>
      </c>
      <c r="F1978" s="70">
        <v>597.01</v>
      </c>
      <c r="G1978" s="77">
        <v>54750</v>
      </c>
      <c r="H1978" s="77">
        <v>606.86</v>
      </c>
      <c r="I1978" s="77">
        <v>1</v>
      </c>
      <c r="J1978" s="77">
        <v>83.603195663236804</v>
      </c>
      <c r="K1978" s="77">
        <v>0.74291335181545803</v>
      </c>
      <c r="L1978" s="77">
        <v>83.683850463430502</v>
      </c>
      <c r="M1978" s="77">
        <v>0.74434746998912604</v>
      </c>
      <c r="N1978" s="77">
        <v>-8.0654800193691298E-2</v>
      </c>
      <c r="O1978" s="77">
        <v>-1.4341181736673601E-3</v>
      </c>
      <c r="P1978" s="77">
        <v>6.5122088257537204E-4</v>
      </c>
      <c r="Q1978" s="77">
        <v>6.5122088257537096E-4</v>
      </c>
      <c r="R1978" s="77">
        <v>0</v>
      </c>
      <c r="S1978" s="77">
        <v>4.5076380999999999E-11</v>
      </c>
      <c r="T1978" s="77" t="s">
        <v>156</v>
      </c>
      <c r="U1978" s="105">
        <v>-6.8796140958602994E-2</v>
      </c>
      <c r="V1978" s="105">
        <v>0</v>
      </c>
      <c r="W1978" s="101">
        <v>-6.8794287831097894E-2</v>
      </c>
    </row>
    <row r="1979" spans="2:23" x14ac:dyDescent="0.25">
      <c r="B1979" s="55" t="s">
        <v>116</v>
      </c>
      <c r="C1979" s="76" t="s">
        <v>139</v>
      </c>
      <c r="D1979" s="55" t="s">
        <v>75</v>
      </c>
      <c r="E1979" s="55" t="s">
        <v>171</v>
      </c>
      <c r="F1979" s="70">
        <v>599.70000000000005</v>
      </c>
      <c r="G1979" s="77">
        <v>53150</v>
      </c>
      <c r="H1979" s="77">
        <v>605.41</v>
      </c>
      <c r="I1979" s="77">
        <v>1</v>
      </c>
      <c r="J1979" s="77">
        <v>101.37623064529301</v>
      </c>
      <c r="K1979" s="77">
        <v>0.45219416615329699</v>
      </c>
      <c r="L1979" s="77">
        <v>101.338264283184</v>
      </c>
      <c r="M1979" s="77">
        <v>0.451855527548848</v>
      </c>
      <c r="N1979" s="77">
        <v>3.7966362109442799E-2</v>
      </c>
      <c r="O1979" s="77">
        <v>3.3863860444864998E-4</v>
      </c>
      <c r="P1979" s="77">
        <v>-6.5052393484949498E-4</v>
      </c>
      <c r="Q1979" s="77">
        <v>-6.5052393484949498E-4</v>
      </c>
      <c r="R1979" s="77">
        <v>0</v>
      </c>
      <c r="S1979" s="77">
        <v>1.8619981000000001E-11</v>
      </c>
      <c r="T1979" s="77" t="s">
        <v>155</v>
      </c>
      <c r="U1979" s="105">
        <v>-1.27395433413595E-2</v>
      </c>
      <c r="V1979" s="105">
        <v>0</v>
      </c>
      <c r="W1979" s="101">
        <v>-1.2739200182603201E-2</v>
      </c>
    </row>
    <row r="1980" spans="2:23" x14ac:dyDescent="0.25">
      <c r="B1980" s="55" t="s">
        <v>116</v>
      </c>
      <c r="C1980" s="76" t="s">
        <v>139</v>
      </c>
      <c r="D1980" s="55" t="s">
        <v>75</v>
      </c>
      <c r="E1980" s="55" t="s">
        <v>171</v>
      </c>
      <c r="F1980" s="70">
        <v>599.70000000000005</v>
      </c>
      <c r="G1980" s="77">
        <v>54500</v>
      </c>
      <c r="H1980" s="77">
        <v>597.57000000000005</v>
      </c>
      <c r="I1980" s="77">
        <v>1</v>
      </c>
      <c r="J1980" s="77">
        <v>-20.625938235860101</v>
      </c>
      <c r="K1980" s="77">
        <v>2.3556021897424E-2</v>
      </c>
      <c r="L1980" s="77">
        <v>-20.457833382647902</v>
      </c>
      <c r="M1980" s="77">
        <v>2.31736155594536E-2</v>
      </c>
      <c r="N1980" s="77">
        <v>-0.16810485321222801</v>
      </c>
      <c r="O1980" s="77">
        <v>3.8240633797038698E-4</v>
      </c>
      <c r="P1980" s="77">
        <v>-2.2571141623468799E-4</v>
      </c>
      <c r="Q1980" s="77">
        <v>-2.2571141623468799E-4</v>
      </c>
      <c r="R1980" s="77">
        <v>0</v>
      </c>
      <c r="S1980" s="77">
        <v>2.8208600000000002E-12</v>
      </c>
      <c r="T1980" s="77" t="s">
        <v>155</v>
      </c>
      <c r="U1980" s="105">
        <v>-0.129141519211142</v>
      </c>
      <c r="V1980" s="105">
        <v>0</v>
      </c>
      <c r="W1980" s="101">
        <v>-0.12913804059013301</v>
      </c>
    </row>
    <row r="1981" spans="2:23" x14ac:dyDescent="0.25">
      <c r="B1981" s="55" t="s">
        <v>116</v>
      </c>
      <c r="C1981" s="76" t="s">
        <v>139</v>
      </c>
      <c r="D1981" s="55" t="s">
        <v>75</v>
      </c>
      <c r="E1981" s="55" t="s">
        <v>172</v>
      </c>
      <c r="F1981" s="70">
        <v>594.64</v>
      </c>
      <c r="G1981" s="77">
        <v>51250</v>
      </c>
      <c r="H1981" s="77">
        <v>594.64</v>
      </c>
      <c r="I1981" s="77">
        <v>1</v>
      </c>
      <c r="J1981" s="77">
        <v>0</v>
      </c>
      <c r="K1981" s="77">
        <v>0</v>
      </c>
      <c r="L1981" s="77">
        <v>0</v>
      </c>
      <c r="M1981" s="77">
        <v>0</v>
      </c>
      <c r="N1981" s="77">
        <v>0</v>
      </c>
      <c r="O1981" s="77">
        <v>0</v>
      </c>
      <c r="P1981" s="77">
        <v>0</v>
      </c>
      <c r="Q1981" s="77">
        <v>0</v>
      </c>
      <c r="R1981" s="77">
        <v>0</v>
      </c>
      <c r="S1981" s="77">
        <v>0</v>
      </c>
      <c r="T1981" s="77" t="s">
        <v>156</v>
      </c>
      <c r="U1981" s="105">
        <v>0</v>
      </c>
      <c r="V1981" s="105">
        <v>0</v>
      </c>
      <c r="W1981" s="101">
        <v>0</v>
      </c>
    </row>
    <row r="1982" spans="2:23" x14ac:dyDescent="0.25">
      <c r="B1982" s="55" t="s">
        <v>116</v>
      </c>
      <c r="C1982" s="76" t="s">
        <v>139</v>
      </c>
      <c r="D1982" s="55" t="s">
        <v>75</v>
      </c>
      <c r="E1982" s="55" t="s">
        <v>173</v>
      </c>
      <c r="F1982" s="70">
        <v>598.41999999999996</v>
      </c>
      <c r="G1982" s="77">
        <v>53200</v>
      </c>
      <c r="H1982" s="77">
        <v>602.99</v>
      </c>
      <c r="I1982" s="77">
        <v>1</v>
      </c>
      <c r="J1982" s="77">
        <v>65.196895082833706</v>
      </c>
      <c r="K1982" s="77">
        <v>0.21673988519925899</v>
      </c>
      <c r="L1982" s="77">
        <v>65.213668830492495</v>
      </c>
      <c r="M1982" s="77">
        <v>0.21685142449296699</v>
      </c>
      <c r="N1982" s="77">
        <v>-1.67737476588159E-2</v>
      </c>
      <c r="O1982" s="77">
        <v>-1.1153929370851E-4</v>
      </c>
      <c r="P1982" s="77">
        <v>-1.27072818064333E-3</v>
      </c>
      <c r="Q1982" s="77">
        <v>-1.27072818064332E-3</v>
      </c>
      <c r="R1982" s="77">
        <v>0</v>
      </c>
      <c r="S1982" s="77">
        <v>8.2336107999999999E-11</v>
      </c>
      <c r="T1982" s="77" t="s">
        <v>156</v>
      </c>
      <c r="U1982" s="105">
        <v>9.6538153736191804E-3</v>
      </c>
      <c r="V1982" s="105">
        <v>0</v>
      </c>
      <c r="W1982" s="101">
        <v>9.6540754136526605E-3</v>
      </c>
    </row>
    <row r="1983" spans="2:23" x14ac:dyDescent="0.25">
      <c r="B1983" s="55" t="s">
        <v>116</v>
      </c>
      <c r="C1983" s="76" t="s">
        <v>139</v>
      </c>
      <c r="D1983" s="55" t="s">
        <v>75</v>
      </c>
      <c r="E1983" s="55" t="s">
        <v>174</v>
      </c>
      <c r="F1983" s="70">
        <v>607.69000000000005</v>
      </c>
      <c r="G1983" s="77">
        <v>53100</v>
      </c>
      <c r="H1983" s="77">
        <v>607.69000000000005</v>
      </c>
      <c r="I1983" s="77">
        <v>1</v>
      </c>
      <c r="J1983" s="77">
        <v>-1.504199E-12</v>
      </c>
      <c r="K1983" s="77">
        <v>0</v>
      </c>
      <c r="L1983" s="77">
        <v>-8.62048E-13</v>
      </c>
      <c r="M1983" s="77">
        <v>0</v>
      </c>
      <c r="N1983" s="77">
        <v>-6.4215100000000002E-13</v>
      </c>
      <c r="O1983" s="77">
        <v>0</v>
      </c>
      <c r="P1983" s="77">
        <v>-6.1832000000000004E-13</v>
      </c>
      <c r="Q1983" s="77">
        <v>-6.1832000000000004E-13</v>
      </c>
      <c r="R1983" s="77">
        <v>0</v>
      </c>
      <c r="S1983" s="77">
        <v>0</v>
      </c>
      <c r="T1983" s="77" t="s">
        <v>156</v>
      </c>
      <c r="U1983" s="105">
        <v>0</v>
      </c>
      <c r="V1983" s="105">
        <v>0</v>
      </c>
      <c r="W1983" s="101">
        <v>0</v>
      </c>
    </row>
    <row r="1984" spans="2:23" x14ac:dyDescent="0.25">
      <c r="B1984" s="55" t="s">
        <v>116</v>
      </c>
      <c r="C1984" s="76" t="s">
        <v>139</v>
      </c>
      <c r="D1984" s="55" t="s">
        <v>75</v>
      </c>
      <c r="E1984" s="55" t="s">
        <v>175</v>
      </c>
      <c r="F1984" s="70">
        <v>607.69000000000005</v>
      </c>
      <c r="G1984" s="77">
        <v>52000</v>
      </c>
      <c r="H1984" s="77">
        <v>607.69000000000005</v>
      </c>
      <c r="I1984" s="77">
        <v>1</v>
      </c>
      <c r="J1984" s="77">
        <v>-1.504199E-12</v>
      </c>
      <c r="K1984" s="77">
        <v>0</v>
      </c>
      <c r="L1984" s="77">
        <v>-8.62048E-13</v>
      </c>
      <c r="M1984" s="77">
        <v>0</v>
      </c>
      <c r="N1984" s="77">
        <v>-6.4215100000000002E-13</v>
      </c>
      <c r="O1984" s="77">
        <v>0</v>
      </c>
      <c r="P1984" s="77">
        <v>-6.1832000000000004E-13</v>
      </c>
      <c r="Q1984" s="77">
        <v>-6.1832000000000004E-13</v>
      </c>
      <c r="R1984" s="77">
        <v>0</v>
      </c>
      <c r="S1984" s="77">
        <v>0</v>
      </c>
      <c r="T1984" s="77" t="s">
        <v>156</v>
      </c>
      <c r="U1984" s="105">
        <v>0</v>
      </c>
      <c r="V1984" s="105">
        <v>0</v>
      </c>
      <c r="W1984" s="101">
        <v>0</v>
      </c>
    </row>
    <row r="1985" spans="2:23" x14ac:dyDescent="0.25">
      <c r="B1985" s="55" t="s">
        <v>116</v>
      </c>
      <c r="C1985" s="76" t="s">
        <v>139</v>
      </c>
      <c r="D1985" s="55" t="s">
        <v>75</v>
      </c>
      <c r="E1985" s="55" t="s">
        <v>175</v>
      </c>
      <c r="F1985" s="70">
        <v>607.69000000000005</v>
      </c>
      <c r="G1985" s="77">
        <v>53050</v>
      </c>
      <c r="H1985" s="77">
        <v>606.4</v>
      </c>
      <c r="I1985" s="77">
        <v>1</v>
      </c>
      <c r="J1985" s="77">
        <v>-110.98346763491899</v>
      </c>
      <c r="K1985" s="77">
        <v>0.115782902829749</v>
      </c>
      <c r="L1985" s="77">
        <v>-110.969663002201</v>
      </c>
      <c r="M1985" s="77">
        <v>0.11575410140412799</v>
      </c>
      <c r="N1985" s="77">
        <v>-1.38046327180952E-2</v>
      </c>
      <c r="O1985" s="77">
        <v>2.8801425621316001E-5</v>
      </c>
      <c r="P1985" s="77">
        <v>3.4941963461710302E-4</v>
      </c>
      <c r="Q1985" s="77">
        <v>3.4941963461710302E-4</v>
      </c>
      <c r="R1985" s="77">
        <v>0</v>
      </c>
      <c r="S1985" s="77">
        <v>1.1476840000000001E-12</v>
      </c>
      <c r="T1985" s="77" t="s">
        <v>155</v>
      </c>
      <c r="U1985" s="105">
        <v>-3.2421479005198599E-4</v>
      </c>
      <c r="V1985" s="105">
        <v>0</v>
      </c>
      <c r="W1985" s="101">
        <v>-3.2420605683909501E-4</v>
      </c>
    </row>
    <row r="1986" spans="2:23" x14ac:dyDescent="0.25">
      <c r="B1986" s="55" t="s">
        <v>116</v>
      </c>
      <c r="C1986" s="76" t="s">
        <v>139</v>
      </c>
      <c r="D1986" s="55" t="s">
        <v>75</v>
      </c>
      <c r="E1986" s="55" t="s">
        <v>175</v>
      </c>
      <c r="F1986" s="70">
        <v>607.69000000000005</v>
      </c>
      <c r="G1986" s="77">
        <v>53050</v>
      </c>
      <c r="H1986" s="77">
        <v>606.4</v>
      </c>
      <c r="I1986" s="77">
        <v>2</v>
      </c>
      <c r="J1986" s="77">
        <v>-98.543989651321795</v>
      </c>
      <c r="K1986" s="77">
        <v>8.2542802119398406E-2</v>
      </c>
      <c r="L1986" s="77">
        <v>-98.531732297927107</v>
      </c>
      <c r="M1986" s="77">
        <v>8.25222692918582E-2</v>
      </c>
      <c r="N1986" s="77">
        <v>-1.22573533946513E-2</v>
      </c>
      <c r="O1986" s="77">
        <v>2.0532827540216999E-5</v>
      </c>
      <c r="P1986" s="77">
        <v>3.1025526180765E-4</v>
      </c>
      <c r="Q1986" s="77">
        <v>3.1025526180764902E-4</v>
      </c>
      <c r="R1986" s="77">
        <v>0</v>
      </c>
      <c r="S1986" s="77">
        <v>8.18196E-13</v>
      </c>
      <c r="T1986" s="77" t="s">
        <v>155</v>
      </c>
      <c r="U1986" s="105">
        <v>-3.3476355849500102E-3</v>
      </c>
      <c r="V1986" s="105">
        <v>0</v>
      </c>
      <c r="W1986" s="101">
        <v>-3.3475454113517E-3</v>
      </c>
    </row>
    <row r="1987" spans="2:23" x14ac:dyDescent="0.25">
      <c r="B1987" s="55" t="s">
        <v>116</v>
      </c>
      <c r="C1987" s="76" t="s">
        <v>139</v>
      </c>
      <c r="D1987" s="55" t="s">
        <v>75</v>
      </c>
      <c r="E1987" s="55" t="s">
        <v>175</v>
      </c>
      <c r="F1987" s="70">
        <v>607.69000000000005</v>
      </c>
      <c r="G1987" s="77">
        <v>53100</v>
      </c>
      <c r="H1987" s="77">
        <v>607.69000000000005</v>
      </c>
      <c r="I1987" s="77">
        <v>2</v>
      </c>
      <c r="J1987" s="77">
        <v>-1.504199E-12</v>
      </c>
      <c r="K1987" s="77">
        <v>0</v>
      </c>
      <c r="L1987" s="77">
        <v>-8.62048E-13</v>
      </c>
      <c r="M1987" s="77">
        <v>0</v>
      </c>
      <c r="N1987" s="77">
        <v>-6.4215100000000002E-13</v>
      </c>
      <c r="O1987" s="77">
        <v>0</v>
      </c>
      <c r="P1987" s="77">
        <v>-6.1832000000000004E-13</v>
      </c>
      <c r="Q1987" s="77">
        <v>-6.1832000000000004E-13</v>
      </c>
      <c r="R1987" s="77">
        <v>0</v>
      </c>
      <c r="S1987" s="77">
        <v>0</v>
      </c>
      <c r="T1987" s="77" t="s">
        <v>156</v>
      </c>
      <c r="U1987" s="105">
        <v>0</v>
      </c>
      <c r="V1987" s="105">
        <v>0</v>
      </c>
      <c r="W1987" s="101">
        <v>0</v>
      </c>
    </row>
    <row r="1988" spans="2:23" x14ac:dyDescent="0.25">
      <c r="B1988" s="55" t="s">
        <v>116</v>
      </c>
      <c r="C1988" s="76" t="s">
        <v>139</v>
      </c>
      <c r="D1988" s="55" t="s">
        <v>75</v>
      </c>
      <c r="E1988" s="55" t="s">
        <v>176</v>
      </c>
      <c r="F1988" s="70">
        <v>608.35</v>
      </c>
      <c r="G1988" s="77">
        <v>53000</v>
      </c>
      <c r="H1988" s="77">
        <v>607.69000000000005</v>
      </c>
      <c r="I1988" s="77">
        <v>1</v>
      </c>
      <c r="J1988" s="77">
        <v>-26.328597364727599</v>
      </c>
      <c r="K1988" s="77">
        <v>0</v>
      </c>
      <c r="L1988" s="77">
        <v>-26.3429877887937</v>
      </c>
      <c r="M1988" s="77">
        <v>0</v>
      </c>
      <c r="N1988" s="77">
        <v>1.43904240661297E-2</v>
      </c>
      <c r="O1988" s="77">
        <v>0</v>
      </c>
      <c r="P1988" s="77">
        <v>2.262743045209E-6</v>
      </c>
      <c r="Q1988" s="77">
        <v>2.2627430452080001E-6</v>
      </c>
      <c r="R1988" s="77">
        <v>0</v>
      </c>
      <c r="S1988" s="77">
        <v>0</v>
      </c>
      <c r="T1988" s="77" t="s">
        <v>155</v>
      </c>
      <c r="U1988" s="105">
        <v>9.4976798836451208E-3</v>
      </c>
      <c r="V1988" s="105">
        <v>0</v>
      </c>
      <c r="W1988" s="101">
        <v>9.4979357179344002E-3</v>
      </c>
    </row>
    <row r="1989" spans="2:23" x14ac:dyDescent="0.25">
      <c r="B1989" s="55" t="s">
        <v>116</v>
      </c>
      <c r="C1989" s="76" t="s">
        <v>139</v>
      </c>
      <c r="D1989" s="55" t="s">
        <v>75</v>
      </c>
      <c r="E1989" s="55" t="s">
        <v>176</v>
      </c>
      <c r="F1989" s="70">
        <v>608.35</v>
      </c>
      <c r="G1989" s="77">
        <v>53000</v>
      </c>
      <c r="H1989" s="77">
        <v>607.69000000000005</v>
      </c>
      <c r="I1989" s="77">
        <v>2</v>
      </c>
      <c r="J1989" s="77">
        <v>-23.256927672176001</v>
      </c>
      <c r="K1989" s="77">
        <v>0</v>
      </c>
      <c r="L1989" s="77">
        <v>-23.269639213434399</v>
      </c>
      <c r="M1989" s="77">
        <v>0</v>
      </c>
      <c r="N1989" s="77">
        <v>1.2711541258461599E-2</v>
      </c>
      <c r="O1989" s="77">
        <v>0</v>
      </c>
      <c r="P1989" s="77">
        <v>1.9987563545670001E-6</v>
      </c>
      <c r="Q1989" s="77">
        <v>1.9987563545659998E-6</v>
      </c>
      <c r="R1989" s="77">
        <v>0</v>
      </c>
      <c r="S1989" s="77">
        <v>0</v>
      </c>
      <c r="T1989" s="77" t="s">
        <v>155</v>
      </c>
      <c r="U1989" s="105">
        <v>8.3896172305842707E-3</v>
      </c>
      <c r="V1989" s="105">
        <v>0</v>
      </c>
      <c r="W1989" s="101">
        <v>8.3898432175397997E-3</v>
      </c>
    </row>
    <row r="1990" spans="2:23" x14ac:dyDescent="0.25">
      <c r="B1990" s="55" t="s">
        <v>116</v>
      </c>
      <c r="C1990" s="76" t="s">
        <v>139</v>
      </c>
      <c r="D1990" s="55" t="s">
        <v>75</v>
      </c>
      <c r="E1990" s="55" t="s">
        <v>176</v>
      </c>
      <c r="F1990" s="70">
        <v>608.35</v>
      </c>
      <c r="G1990" s="77">
        <v>53000</v>
      </c>
      <c r="H1990" s="77">
        <v>607.69000000000005</v>
      </c>
      <c r="I1990" s="77">
        <v>3</v>
      </c>
      <c r="J1990" s="77">
        <v>-23.256927672176001</v>
      </c>
      <c r="K1990" s="77">
        <v>0</v>
      </c>
      <c r="L1990" s="77">
        <v>-23.269639213434399</v>
      </c>
      <c r="M1990" s="77">
        <v>0</v>
      </c>
      <c r="N1990" s="77">
        <v>1.2711541258461599E-2</v>
      </c>
      <c r="O1990" s="77">
        <v>0</v>
      </c>
      <c r="P1990" s="77">
        <v>1.9987563545670001E-6</v>
      </c>
      <c r="Q1990" s="77">
        <v>1.9987563545659998E-6</v>
      </c>
      <c r="R1990" s="77">
        <v>0</v>
      </c>
      <c r="S1990" s="77">
        <v>0</v>
      </c>
      <c r="T1990" s="77" t="s">
        <v>155</v>
      </c>
      <c r="U1990" s="105">
        <v>8.3896172305842707E-3</v>
      </c>
      <c r="V1990" s="105">
        <v>0</v>
      </c>
      <c r="W1990" s="101">
        <v>8.3898432175397997E-3</v>
      </c>
    </row>
    <row r="1991" spans="2:23" x14ac:dyDescent="0.25">
      <c r="B1991" s="55" t="s">
        <v>116</v>
      </c>
      <c r="C1991" s="76" t="s">
        <v>139</v>
      </c>
      <c r="D1991" s="55" t="s">
        <v>75</v>
      </c>
      <c r="E1991" s="55" t="s">
        <v>176</v>
      </c>
      <c r="F1991" s="70">
        <v>608.35</v>
      </c>
      <c r="G1991" s="77">
        <v>53000</v>
      </c>
      <c r="H1991" s="77">
        <v>607.69000000000005</v>
      </c>
      <c r="I1991" s="77">
        <v>4</v>
      </c>
      <c r="J1991" s="77">
        <v>-25.525896225558999</v>
      </c>
      <c r="K1991" s="77">
        <v>0</v>
      </c>
      <c r="L1991" s="77">
        <v>-25.539847917184101</v>
      </c>
      <c r="M1991" s="77">
        <v>0</v>
      </c>
      <c r="N1991" s="77">
        <v>1.39516916251803E-2</v>
      </c>
      <c r="O1991" s="77">
        <v>0</v>
      </c>
      <c r="P1991" s="77">
        <v>2.1937569879229999E-6</v>
      </c>
      <c r="Q1991" s="77">
        <v>2.193756987922E-6</v>
      </c>
      <c r="R1991" s="77">
        <v>0</v>
      </c>
      <c r="S1991" s="77">
        <v>0</v>
      </c>
      <c r="T1991" s="77" t="s">
        <v>155</v>
      </c>
      <c r="U1991" s="105">
        <v>9.2081164726185404E-3</v>
      </c>
      <c r="V1991" s="105">
        <v>0</v>
      </c>
      <c r="W1991" s="101">
        <v>9.2083645070819304E-3</v>
      </c>
    </row>
    <row r="1992" spans="2:23" x14ac:dyDescent="0.25">
      <c r="B1992" s="55" t="s">
        <v>116</v>
      </c>
      <c r="C1992" s="76" t="s">
        <v>139</v>
      </c>
      <c r="D1992" s="55" t="s">
        <v>75</v>
      </c>
      <c r="E1992" s="55" t="s">
        <v>176</v>
      </c>
      <c r="F1992" s="70">
        <v>608.35</v>
      </c>
      <c r="G1992" s="77">
        <v>53204</v>
      </c>
      <c r="H1992" s="77">
        <v>607.91</v>
      </c>
      <c r="I1992" s="77">
        <v>1</v>
      </c>
      <c r="J1992" s="77">
        <v>9.7536350409527497</v>
      </c>
      <c r="K1992" s="77">
        <v>1.2158048074246501E-2</v>
      </c>
      <c r="L1992" s="77">
        <v>9.7398254192363503</v>
      </c>
      <c r="M1992" s="77">
        <v>1.21236446574025E-2</v>
      </c>
      <c r="N1992" s="77">
        <v>1.38096217163958E-2</v>
      </c>
      <c r="O1992" s="77">
        <v>3.4403416844057002E-5</v>
      </c>
      <c r="P1992" s="77">
        <v>-1.692176114151E-6</v>
      </c>
      <c r="Q1992" s="77">
        <v>-1.69217611415E-6</v>
      </c>
      <c r="R1992" s="77">
        <v>0</v>
      </c>
      <c r="S1992" s="77">
        <v>3.6599999999999998E-16</v>
      </c>
      <c r="T1992" s="77" t="s">
        <v>155</v>
      </c>
      <c r="U1992" s="105">
        <v>2.69979834405915E-2</v>
      </c>
      <c r="V1992" s="105">
        <v>0</v>
      </c>
      <c r="W1992" s="101">
        <v>2.6998710671872199E-2</v>
      </c>
    </row>
    <row r="1993" spans="2:23" x14ac:dyDescent="0.25">
      <c r="B1993" s="55" t="s">
        <v>116</v>
      </c>
      <c r="C1993" s="76" t="s">
        <v>139</v>
      </c>
      <c r="D1993" s="55" t="s">
        <v>75</v>
      </c>
      <c r="E1993" s="55" t="s">
        <v>176</v>
      </c>
      <c r="F1993" s="70">
        <v>608.35</v>
      </c>
      <c r="G1993" s="77">
        <v>53304</v>
      </c>
      <c r="H1993" s="77">
        <v>611.95000000000005</v>
      </c>
      <c r="I1993" s="77">
        <v>1</v>
      </c>
      <c r="J1993" s="77">
        <v>39.907167514512601</v>
      </c>
      <c r="K1993" s="77">
        <v>0.147632353164208</v>
      </c>
      <c r="L1993" s="77">
        <v>39.8983389321359</v>
      </c>
      <c r="M1993" s="77">
        <v>0.14756703957269099</v>
      </c>
      <c r="N1993" s="77">
        <v>8.8285823767131292E-3</v>
      </c>
      <c r="O1993" s="77">
        <v>6.5313591517189007E-5</v>
      </c>
      <c r="P1993" s="77">
        <v>-1.0810515465729999E-6</v>
      </c>
      <c r="Q1993" s="77">
        <v>-1.081051546574E-6</v>
      </c>
      <c r="R1993" s="77">
        <v>0</v>
      </c>
      <c r="S1993" s="77">
        <v>1.08E-16</v>
      </c>
      <c r="T1993" s="77" t="s">
        <v>156</v>
      </c>
      <c r="U1993" s="105">
        <v>8.0681913080456295E-3</v>
      </c>
      <c r="V1993" s="105">
        <v>0</v>
      </c>
      <c r="W1993" s="101">
        <v>8.0684086369106102E-3</v>
      </c>
    </row>
    <row r="1994" spans="2:23" x14ac:dyDescent="0.25">
      <c r="B1994" s="55" t="s">
        <v>116</v>
      </c>
      <c r="C1994" s="76" t="s">
        <v>139</v>
      </c>
      <c r="D1994" s="55" t="s">
        <v>75</v>
      </c>
      <c r="E1994" s="55" t="s">
        <v>176</v>
      </c>
      <c r="F1994" s="70">
        <v>608.35</v>
      </c>
      <c r="G1994" s="77">
        <v>53354</v>
      </c>
      <c r="H1994" s="77">
        <v>609.22</v>
      </c>
      <c r="I1994" s="77">
        <v>1</v>
      </c>
      <c r="J1994" s="77">
        <v>24.257801819634</v>
      </c>
      <c r="K1994" s="77">
        <v>1.23572599315334E-2</v>
      </c>
      <c r="L1994" s="77">
        <v>24.2810767329016</v>
      </c>
      <c r="M1994" s="77">
        <v>1.2380984433490101E-2</v>
      </c>
      <c r="N1994" s="77">
        <v>-2.3274913267548599E-2</v>
      </c>
      <c r="O1994" s="77">
        <v>-2.3724501956701998E-5</v>
      </c>
      <c r="P1994" s="77">
        <v>-1.9238760679132E-5</v>
      </c>
      <c r="Q1994" s="77">
        <v>-1.9238760679131E-5</v>
      </c>
      <c r="R1994" s="77">
        <v>0</v>
      </c>
      <c r="S1994" s="77">
        <v>7.7730000000000007E-15</v>
      </c>
      <c r="T1994" s="77" t="s">
        <v>156</v>
      </c>
      <c r="U1994" s="105">
        <v>5.8060536190566604E-3</v>
      </c>
      <c r="V1994" s="105">
        <v>0</v>
      </c>
      <c r="W1994" s="101">
        <v>5.8062100138414298E-3</v>
      </c>
    </row>
    <row r="1995" spans="2:23" x14ac:dyDescent="0.25">
      <c r="B1995" s="55" t="s">
        <v>116</v>
      </c>
      <c r="C1995" s="76" t="s">
        <v>139</v>
      </c>
      <c r="D1995" s="55" t="s">
        <v>75</v>
      </c>
      <c r="E1995" s="55" t="s">
        <v>176</v>
      </c>
      <c r="F1995" s="70">
        <v>608.35</v>
      </c>
      <c r="G1995" s="77">
        <v>53454</v>
      </c>
      <c r="H1995" s="77">
        <v>609.62</v>
      </c>
      <c r="I1995" s="77">
        <v>1</v>
      </c>
      <c r="J1995" s="77">
        <v>14.5058774995166</v>
      </c>
      <c r="K1995" s="77">
        <v>1.4350676874513E-2</v>
      </c>
      <c r="L1995" s="77">
        <v>14.528491911300801</v>
      </c>
      <c r="M1995" s="77">
        <v>1.4395456666181101E-2</v>
      </c>
      <c r="N1995" s="77">
        <v>-2.2614411784152601E-2</v>
      </c>
      <c r="O1995" s="77">
        <v>-4.4779791668111999E-5</v>
      </c>
      <c r="P1995" s="77">
        <v>-1.8191757333288999E-5</v>
      </c>
      <c r="Q1995" s="77">
        <v>-1.8191757333288999E-5</v>
      </c>
      <c r="R1995" s="77">
        <v>0</v>
      </c>
      <c r="S1995" s="77">
        <v>2.2569999999999999E-14</v>
      </c>
      <c r="T1995" s="77" t="s">
        <v>156</v>
      </c>
      <c r="U1995" s="105">
        <v>1.45008153686795E-3</v>
      </c>
      <c r="V1995" s="105">
        <v>0</v>
      </c>
      <c r="W1995" s="101">
        <v>1.45012059699463E-3</v>
      </c>
    </row>
    <row r="1996" spans="2:23" x14ac:dyDescent="0.25">
      <c r="B1996" s="55" t="s">
        <v>116</v>
      </c>
      <c r="C1996" s="76" t="s">
        <v>139</v>
      </c>
      <c r="D1996" s="55" t="s">
        <v>75</v>
      </c>
      <c r="E1996" s="55" t="s">
        <v>176</v>
      </c>
      <c r="F1996" s="70">
        <v>608.35</v>
      </c>
      <c r="G1996" s="77">
        <v>53604</v>
      </c>
      <c r="H1996" s="77">
        <v>610.36</v>
      </c>
      <c r="I1996" s="77">
        <v>1</v>
      </c>
      <c r="J1996" s="77">
        <v>28.902612573646</v>
      </c>
      <c r="K1996" s="77">
        <v>3.6338204090829197E-2</v>
      </c>
      <c r="L1996" s="77">
        <v>28.914541086886199</v>
      </c>
      <c r="M1996" s="77">
        <v>3.6368204852537403E-2</v>
      </c>
      <c r="N1996" s="77">
        <v>-1.19285132401559E-2</v>
      </c>
      <c r="O1996" s="77">
        <v>-3.0000761708231998E-5</v>
      </c>
      <c r="P1996" s="77">
        <v>1.2407694433004E-5</v>
      </c>
      <c r="Q1996" s="77">
        <v>1.2407694433004E-5</v>
      </c>
      <c r="R1996" s="77">
        <v>0</v>
      </c>
      <c r="S1996" s="77">
        <v>6.6969999999999998E-15</v>
      </c>
      <c r="T1996" s="77" t="s">
        <v>156</v>
      </c>
      <c r="U1996" s="105">
        <v>5.6951974619935102E-3</v>
      </c>
      <c r="V1996" s="105">
        <v>0</v>
      </c>
      <c r="W1996" s="101">
        <v>5.6953508707009897E-3</v>
      </c>
    </row>
    <row r="1997" spans="2:23" x14ac:dyDescent="0.25">
      <c r="B1997" s="55" t="s">
        <v>116</v>
      </c>
      <c r="C1997" s="76" t="s">
        <v>139</v>
      </c>
      <c r="D1997" s="55" t="s">
        <v>75</v>
      </c>
      <c r="E1997" s="55" t="s">
        <v>176</v>
      </c>
      <c r="F1997" s="70">
        <v>608.35</v>
      </c>
      <c r="G1997" s="77">
        <v>53654</v>
      </c>
      <c r="H1997" s="77">
        <v>608.16</v>
      </c>
      <c r="I1997" s="77">
        <v>1</v>
      </c>
      <c r="J1997" s="77">
        <v>-19.079040163019801</v>
      </c>
      <c r="K1997" s="77">
        <v>1.7752756655649401E-2</v>
      </c>
      <c r="L1997" s="77">
        <v>-19.0604366912256</v>
      </c>
      <c r="M1997" s="77">
        <v>1.7718153039372901E-2</v>
      </c>
      <c r="N1997" s="77">
        <v>-1.86034717942513E-2</v>
      </c>
      <c r="O1997" s="77">
        <v>3.4603616276527003E-5</v>
      </c>
      <c r="P1997" s="77">
        <v>1.9342038022351999E-5</v>
      </c>
      <c r="Q1997" s="77">
        <v>1.9342038022352999E-5</v>
      </c>
      <c r="R1997" s="77">
        <v>0</v>
      </c>
      <c r="S1997" s="77">
        <v>1.8245999999999999E-14</v>
      </c>
      <c r="T1997" s="77" t="s">
        <v>156</v>
      </c>
      <c r="U1997" s="105">
        <v>1.7513162977370302E-2</v>
      </c>
      <c r="V1997" s="105">
        <v>0</v>
      </c>
      <c r="W1997" s="101">
        <v>1.7513634720749599E-2</v>
      </c>
    </row>
    <row r="1998" spans="2:23" x14ac:dyDescent="0.25">
      <c r="B1998" s="55" t="s">
        <v>116</v>
      </c>
      <c r="C1998" s="76" t="s">
        <v>139</v>
      </c>
      <c r="D1998" s="55" t="s">
        <v>75</v>
      </c>
      <c r="E1998" s="55" t="s">
        <v>177</v>
      </c>
      <c r="F1998" s="70">
        <v>606.4</v>
      </c>
      <c r="G1998" s="77">
        <v>53150</v>
      </c>
      <c r="H1998" s="77">
        <v>605.41</v>
      </c>
      <c r="I1998" s="77">
        <v>1</v>
      </c>
      <c r="J1998" s="77">
        <v>-11.924926759163601</v>
      </c>
      <c r="K1998" s="77">
        <v>3.89069810786433E-3</v>
      </c>
      <c r="L1998" s="77">
        <v>-11.8458343791859</v>
      </c>
      <c r="M1998" s="77">
        <v>3.8392589529258401E-3</v>
      </c>
      <c r="N1998" s="77">
        <v>-7.9092379977685506E-2</v>
      </c>
      <c r="O1998" s="77">
        <v>5.1439154938487997E-5</v>
      </c>
      <c r="P1998" s="77">
        <v>1.907747461975E-5</v>
      </c>
      <c r="Q1998" s="77">
        <v>1.9077474619749E-5</v>
      </c>
      <c r="R1998" s="77">
        <v>0</v>
      </c>
      <c r="S1998" s="77">
        <v>9.9579999999999997E-15</v>
      </c>
      <c r="T1998" s="77" t="s">
        <v>155</v>
      </c>
      <c r="U1998" s="105">
        <v>-4.7134215004904903E-2</v>
      </c>
      <c r="V1998" s="105">
        <v>0</v>
      </c>
      <c r="W1998" s="101">
        <v>-4.7132945373948298E-2</v>
      </c>
    </row>
    <row r="1999" spans="2:23" x14ac:dyDescent="0.25">
      <c r="B1999" s="55" t="s">
        <v>116</v>
      </c>
      <c r="C1999" s="76" t="s">
        <v>139</v>
      </c>
      <c r="D1999" s="55" t="s">
        <v>75</v>
      </c>
      <c r="E1999" s="55" t="s">
        <v>177</v>
      </c>
      <c r="F1999" s="70">
        <v>606.4</v>
      </c>
      <c r="G1999" s="77">
        <v>53150</v>
      </c>
      <c r="H1999" s="77">
        <v>605.41</v>
      </c>
      <c r="I1999" s="77">
        <v>2</v>
      </c>
      <c r="J1999" s="77">
        <v>-11.889913678545501</v>
      </c>
      <c r="K1999" s="77">
        <v>3.8721255950885901E-3</v>
      </c>
      <c r="L1999" s="77">
        <v>-11.811053523715399</v>
      </c>
      <c r="M1999" s="77">
        <v>3.8209319884645199E-3</v>
      </c>
      <c r="N1999" s="77">
        <v>-7.8860154830093204E-2</v>
      </c>
      <c r="O1999" s="77">
        <v>5.1193606624063003E-5</v>
      </c>
      <c r="P1999" s="77">
        <v>1.9021460772909001E-5</v>
      </c>
      <c r="Q1999" s="77">
        <v>1.9021460772908001E-5</v>
      </c>
      <c r="R1999" s="77">
        <v>0</v>
      </c>
      <c r="S1999" s="77">
        <v>9.9100000000000005E-15</v>
      </c>
      <c r="T1999" s="77" t="s">
        <v>155</v>
      </c>
      <c r="U1999" s="105">
        <v>-4.7053091060240103E-2</v>
      </c>
      <c r="V1999" s="105">
        <v>0</v>
      </c>
      <c r="W1999" s="101">
        <v>-4.7051823614478898E-2</v>
      </c>
    </row>
    <row r="2000" spans="2:23" x14ac:dyDescent="0.25">
      <c r="B2000" s="55" t="s">
        <v>116</v>
      </c>
      <c r="C2000" s="76" t="s">
        <v>139</v>
      </c>
      <c r="D2000" s="55" t="s">
        <v>75</v>
      </c>
      <c r="E2000" s="55" t="s">
        <v>177</v>
      </c>
      <c r="F2000" s="70">
        <v>606.4</v>
      </c>
      <c r="G2000" s="77">
        <v>53900</v>
      </c>
      <c r="H2000" s="77">
        <v>605.07000000000005</v>
      </c>
      <c r="I2000" s="77">
        <v>1</v>
      </c>
      <c r="J2000" s="77">
        <v>-15.0181931188473</v>
      </c>
      <c r="K2000" s="77">
        <v>1.0578113241629199E-2</v>
      </c>
      <c r="L2000" s="77">
        <v>-14.9829049868342</v>
      </c>
      <c r="M2000" s="77">
        <v>1.05284610225071E-2</v>
      </c>
      <c r="N2000" s="77">
        <v>-3.52881320131226E-2</v>
      </c>
      <c r="O2000" s="77">
        <v>4.9652219122072E-5</v>
      </c>
      <c r="P2000" s="77">
        <v>-3.1849924708111899E-4</v>
      </c>
      <c r="Q2000" s="77">
        <v>-3.1849924708111899E-4</v>
      </c>
      <c r="R2000" s="77">
        <v>0</v>
      </c>
      <c r="S2000" s="77">
        <v>4.7576190000000003E-12</v>
      </c>
      <c r="T2000" s="77" t="s">
        <v>155</v>
      </c>
      <c r="U2000" s="105">
        <v>-1.68571286275425E-2</v>
      </c>
      <c r="V2000" s="105">
        <v>0</v>
      </c>
      <c r="W2000" s="101">
        <v>-1.6856674555434999E-2</v>
      </c>
    </row>
    <row r="2001" spans="2:23" x14ac:dyDescent="0.25">
      <c r="B2001" s="55" t="s">
        <v>116</v>
      </c>
      <c r="C2001" s="76" t="s">
        <v>139</v>
      </c>
      <c r="D2001" s="55" t="s">
        <v>75</v>
      </c>
      <c r="E2001" s="55" t="s">
        <v>177</v>
      </c>
      <c r="F2001" s="70">
        <v>606.4</v>
      </c>
      <c r="G2001" s="77">
        <v>53900</v>
      </c>
      <c r="H2001" s="77">
        <v>605.07000000000005</v>
      </c>
      <c r="I2001" s="77">
        <v>2</v>
      </c>
      <c r="J2001" s="77">
        <v>-15.034412000704901</v>
      </c>
      <c r="K2001" s="77">
        <v>1.05919318815372E-2</v>
      </c>
      <c r="L2001" s="77">
        <v>-14.9990857593108</v>
      </c>
      <c r="M2001" s="77">
        <v>1.05422147996064E-2</v>
      </c>
      <c r="N2001" s="77">
        <v>-3.5326241394151303E-2</v>
      </c>
      <c r="O2001" s="77">
        <v>4.9717081930857002E-5</v>
      </c>
      <c r="P2001" s="77">
        <v>-3.1884321000082898E-4</v>
      </c>
      <c r="Q2001" s="77">
        <v>-3.1884321000083001E-4</v>
      </c>
      <c r="R2001" s="77">
        <v>0</v>
      </c>
      <c r="S2001" s="77">
        <v>4.7638339999999998E-12</v>
      </c>
      <c r="T2001" s="77" t="s">
        <v>155</v>
      </c>
      <c r="U2001" s="105">
        <v>-1.68685244308307E-2</v>
      </c>
      <c r="V2001" s="105">
        <v>0</v>
      </c>
      <c r="W2001" s="101">
        <v>-1.6868070051760099E-2</v>
      </c>
    </row>
    <row r="2002" spans="2:23" x14ac:dyDescent="0.25">
      <c r="B2002" s="55" t="s">
        <v>116</v>
      </c>
      <c r="C2002" s="76" t="s">
        <v>139</v>
      </c>
      <c r="D2002" s="55" t="s">
        <v>75</v>
      </c>
      <c r="E2002" s="55" t="s">
        <v>178</v>
      </c>
      <c r="F2002" s="70">
        <v>605.41</v>
      </c>
      <c r="G2002" s="77">
        <v>53550</v>
      </c>
      <c r="H2002" s="77">
        <v>604.37</v>
      </c>
      <c r="I2002" s="77">
        <v>1</v>
      </c>
      <c r="J2002" s="77">
        <v>-11.877271444056801</v>
      </c>
      <c r="K2002" s="77">
        <v>3.4660795058041802E-3</v>
      </c>
      <c r="L2002" s="77">
        <v>-11.818958123037699</v>
      </c>
      <c r="M2002" s="77">
        <v>3.4321285362739198E-3</v>
      </c>
      <c r="N2002" s="77">
        <v>-5.8313321019065598E-2</v>
      </c>
      <c r="O2002" s="77">
        <v>3.3950969530260998E-5</v>
      </c>
      <c r="P2002" s="77">
        <v>-2.6577438206059999E-4</v>
      </c>
      <c r="Q2002" s="77">
        <v>-2.6577438206059999E-4</v>
      </c>
      <c r="R2002" s="77">
        <v>0</v>
      </c>
      <c r="S2002" s="77">
        <v>1.7355270000000001E-12</v>
      </c>
      <c r="T2002" s="77" t="s">
        <v>156</v>
      </c>
      <c r="U2002" s="105">
        <v>-4.0109251900666401E-2</v>
      </c>
      <c r="V2002" s="105">
        <v>0</v>
      </c>
      <c r="W2002" s="101">
        <v>-4.0108171497654402E-2</v>
      </c>
    </row>
    <row r="2003" spans="2:23" x14ac:dyDescent="0.25">
      <c r="B2003" s="55" t="s">
        <v>116</v>
      </c>
      <c r="C2003" s="76" t="s">
        <v>139</v>
      </c>
      <c r="D2003" s="55" t="s">
        <v>75</v>
      </c>
      <c r="E2003" s="55" t="s">
        <v>178</v>
      </c>
      <c r="F2003" s="70">
        <v>605.41</v>
      </c>
      <c r="G2003" s="77">
        <v>54200</v>
      </c>
      <c r="H2003" s="77">
        <v>605.25</v>
      </c>
      <c r="I2003" s="77">
        <v>1</v>
      </c>
      <c r="J2003" s="77">
        <v>3.0528219613947498</v>
      </c>
      <c r="K2003" s="77">
        <v>6.1510164724628996E-5</v>
      </c>
      <c r="L2003" s="77">
        <v>3.1121317200891898</v>
      </c>
      <c r="M2003" s="77">
        <v>6.3923401365022995E-5</v>
      </c>
      <c r="N2003" s="77">
        <v>-5.9309758694435499E-2</v>
      </c>
      <c r="O2003" s="77">
        <v>-2.4132366403939999E-6</v>
      </c>
      <c r="P2003" s="77">
        <v>-2.70373518794001E-4</v>
      </c>
      <c r="Q2003" s="77">
        <v>-2.7037351879400197E-4</v>
      </c>
      <c r="R2003" s="77">
        <v>0</v>
      </c>
      <c r="S2003" s="77">
        <v>4.8247200000000001E-13</v>
      </c>
      <c r="T2003" s="77" t="s">
        <v>156</v>
      </c>
      <c r="U2003" s="105">
        <v>-1.09503659266373E-2</v>
      </c>
      <c r="V2003" s="105">
        <v>0</v>
      </c>
      <c r="W2003" s="101">
        <v>-1.09500709620651E-2</v>
      </c>
    </row>
    <row r="2004" spans="2:23" x14ac:dyDescent="0.25">
      <c r="B2004" s="55" t="s">
        <v>116</v>
      </c>
      <c r="C2004" s="76" t="s">
        <v>139</v>
      </c>
      <c r="D2004" s="55" t="s">
        <v>75</v>
      </c>
      <c r="E2004" s="55" t="s">
        <v>179</v>
      </c>
      <c r="F2004" s="70">
        <v>605.78</v>
      </c>
      <c r="G2004" s="77">
        <v>53150</v>
      </c>
      <c r="H2004" s="77">
        <v>605.41</v>
      </c>
      <c r="I2004" s="77">
        <v>1</v>
      </c>
      <c r="J2004" s="77">
        <v>-17.091656889756301</v>
      </c>
      <c r="K2004" s="77">
        <v>0</v>
      </c>
      <c r="L2004" s="77">
        <v>-17.092563613232102</v>
      </c>
      <c r="M2004" s="77">
        <v>0</v>
      </c>
      <c r="N2004" s="77">
        <v>9.0672347579923195E-4</v>
      </c>
      <c r="O2004" s="77">
        <v>0</v>
      </c>
      <c r="P2004" s="77">
        <v>2.6606002252013001E-5</v>
      </c>
      <c r="Q2004" s="77">
        <v>2.6606002252012002E-5</v>
      </c>
      <c r="R2004" s="77">
        <v>0</v>
      </c>
      <c r="S2004" s="77">
        <v>0</v>
      </c>
      <c r="T2004" s="77" t="s">
        <v>156</v>
      </c>
      <c r="U2004" s="105">
        <v>3.3548768604572E-4</v>
      </c>
      <c r="V2004" s="105">
        <v>0</v>
      </c>
      <c r="W2004" s="101">
        <v>3.35496722911014E-4</v>
      </c>
    </row>
    <row r="2005" spans="2:23" x14ac:dyDescent="0.25">
      <c r="B2005" s="55" t="s">
        <v>116</v>
      </c>
      <c r="C2005" s="76" t="s">
        <v>139</v>
      </c>
      <c r="D2005" s="55" t="s">
        <v>75</v>
      </c>
      <c r="E2005" s="55" t="s">
        <v>179</v>
      </c>
      <c r="F2005" s="70">
        <v>605.78</v>
      </c>
      <c r="G2005" s="77">
        <v>53150</v>
      </c>
      <c r="H2005" s="77">
        <v>605.41</v>
      </c>
      <c r="I2005" s="77">
        <v>2</v>
      </c>
      <c r="J2005" s="77">
        <v>-14.350317221245801</v>
      </c>
      <c r="K2005" s="77">
        <v>0</v>
      </c>
      <c r="L2005" s="77">
        <v>-14.3510785148754</v>
      </c>
      <c r="M2005" s="77">
        <v>0</v>
      </c>
      <c r="N2005" s="77">
        <v>7.6129362961974102E-4</v>
      </c>
      <c r="O2005" s="77">
        <v>0</v>
      </c>
      <c r="P2005" s="77">
        <v>2.2338651856053E-5</v>
      </c>
      <c r="Q2005" s="77">
        <v>2.2338651856053E-5</v>
      </c>
      <c r="R2005" s="77">
        <v>0</v>
      </c>
      <c r="S2005" s="77">
        <v>0</v>
      </c>
      <c r="T2005" s="77" t="s">
        <v>156</v>
      </c>
      <c r="U2005" s="105">
        <v>2.8167864295930802E-4</v>
      </c>
      <c r="V2005" s="105">
        <v>0</v>
      </c>
      <c r="W2005" s="101">
        <v>2.81686230397114E-4</v>
      </c>
    </row>
    <row r="2006" spans="2:23" x14ac:dyDescent="0.25">
      <c r="B2006" s="55" t="s">
        <v>116</v>
      </c>
      <c r="C2006" s="76" t="s">
        <v>139</v>
      </c>
      <c r="D2006" s="55" t="s">
        <v>75</v>
      </c>
      <c r="E2006" s="55" t="s">
        <v>179</v>
      </c>
      <c r="F2006" s="70">
        <v>605.78</v>
      </c>
      <c r="G2006" s="77">
        <v>53150</v>
      </c>
      <c r="H2006" s="77">
        <v>605.41</v>
      </c>
      <c r="I2006" s="77">
        <v>3</v>
      </c>
      <c r="J2006" s="77">
        <v>-17.558323289476601</v>
      </c>
      <c r="K2006" s="77">
        <v>0</v>
      </c>
      <c r="L2006" s="77">
        <v>-17.559254769907401</v>
      </c>
      <c r="M2006" s="77">
        <v>0</v>
      </c>
      <c r="N2006" s="77">
        <v>9.3148043077972997E-4</v>
      </c>
      <c r="O2006" s="77">
        <v>0</v>
      </c>
      <c r="P2006" s="77">
        <v>2.7332446004509998E-5</v>
      </c>
      <c r="Q2006" s="77">
        <v>2.7332446004508999E-5</v>
      </c>
      <c r="R2006" s="77">
        <v>0</v>
      </c>
      <c r="S2006" s="77">
        <v>0</v>
      </c>
      <c r="T2006" s="77" t="s">
        <v>156</v>
      </c>
      <c r="U2006" s="105">
        <v>3.4464775938850402E-4</v>
      </c>
      <c r="V2006" s="105">
        <v>0</v>
      </c>
      <c r="W2006" s="101">
        <v>3.4465704299414801E-4</v>
      </c>
    </row>
    <row r="2007" spans="2:23" x14ac:dyDescent="0.25">
      <c r="B2007" s="55" t="s">
        <v>116</v>
      </c>
      <c r="C2007" s="76" t="s">
        <v>139</v>
      </c>
      <c r="D2007" s="55" t="s">
        <v>75</v>
      </c>
      <c r="E2007" s="55" t="s">
        <v>179</v>
      </c>
      <c r="F2007" s="70">
        <v>605.78</v>
      </c>
      <c r="G2007" s="77">
        <v>53654</v>
      </c>
      <c r="H2007" s="77">
        <v>608.16</v>
      </c>
      <c r="I2007" s="77">
        <v>1</v>
      </c>
      <c r="J2007" s="77">
        <v>74.125753402871695</v>
      </c>
      <c r="K2007" s="77">
        <v>0.17253129777086099</v>
      </c>
      <c r="L2007" s="77">
        <v>74.110424517822196</v>
      </c>
      <c r="M2007" s="77">
        <v>0.17245994769745099</v>
      </c>
      <c r="N2007" s="77">
        <v>1.5328885049537E-2</v>
      </c>
      <c r="O2007" s="77">
        <v>7.1350073410007998E-5</v>
      </c>
      <c r="P2007" s="77">
        <v>-1.5874866343674999E-5</v>
      </c>
      <c r="Q2007" s="77">
        <v>-1.5874866343673E-5</v>
      </c>
      <c r="R2007" s="77">
        <v>0</v>
      </c>
      <c r="S2007" s="77">
        <v>7.9130000000000006E-15</v>
      </c>
      <c r="T2007" s="77" t="s">
        <v>156</v>
      </c>
      <c r="U2007" s="105">
        <v>6.8246076397743497E-3</v>
      </c>
      <c r="V2007" s="105">
        <v>0</v>
      </c>
      <c r="W2007" s="101">
        <v>6.82479147084325E-3</v>
      </c>
    </row>
    <row r="2008" spans="2:23" x14ac:dyDescent="0.25">
      <c r="B2008" s="55" t="s">
        <v>116</v>
      </c>
      <c r="C2008" s="76" t="s">
        <v>139</v>
      </c>
      <c r="D2008" s="55" t="s">
        <v>75</v>
      </c>
      <c r="E2008" s="55" t="s">
        <v>179</v>
      </c>
      <c r="F2008" s="70">
        <v>605.78</v>
      </c>
      <c r="G2008" s="77">
        <v>53654</v>
      </c>
      <c r="H2008" s="77">
        <v>608.16</v>
      </c>
      <c r="I2008" s="77">
        <v>2</v>
      </c>
      <c r="J2008" s="77">
        <v>74.125753402871695</v>
      </c>
      <c r="K2008" s="77">
        <v>0.17253129777086099</v>
      </c>
      <c r="L2008" s="77">
        <v>74.110424517822196</v>
      </c>
      <c r="M2008" s="77">
        <v>0.17245994769745099</v>
      </c>
      <c r="N2008" s="77">
        <v>1.5328885049537E-2</v>
      </c>
      <c r="O2008" s="77">
        <v>7.1350073410007998E-5</v>
      </c>
      <c r="P2008" s="77">
        <v>-1.5874866343674999E-5</v>
      </c>
      <c r="Q2008" s="77">
        <v>-1.5874866343673E-5</v>
      </c>
      <c r="R2008" s="77">
        <v>0</v>
      </c>
      <c r="S2008" s="77">
        <v>7.9130000000000006E-15</v>
      </c>
      <c r="T2008" s="77" t="s">
        <v>156</v>
      </c>
      <c r="U2008" s="105">
        <v>6.8246076397743497E-3</v>
      </c>
      <c r="V2008" s="105">
        <v>0</v>
      </c>
      <c r="W2008" s="101">
        <v>6.82479147084325E-3</v>
      </c>
    </row>
    <row r="2009" spans="2:23" x14ac:dyDescent="0.25">
      <c r="B2009" s="55" t="s">
        <v>116</v>
      </c>
      <c r="C2009" s="76" t="s">
        <v>139</v>
      </c>
      <c r="D2009" s="55" t="s">
        <v>75</v>
      </c>
      <c r="E2009" s="55" t="s">
        <v>179</v>
      </c>
      <c r="F2009" s="70">
        <v>605.78</v>
      </c>
      <c r="G2009" s="77">
        <v>53704</v>
      </c>
      <c r="H2009" s="77">
        <v>605.73</v>
      </c>
      <c r="I2009" s="77">
        <v>1</v>
      </c>
      <c r="J2009" s="77">
        <v>-14.542878884542599</v>
      </c>
      <c r="K2009" s="77">
        <v>8.8405046372698505E-3</v>
      </c>
      <c r="L2009" s="77">
        <v>-14.527489435691701</v>
      </c>
      <c r="M2009" s="77">
        <v>8.8218042809128198E-3</v>
      </c>
      <c r="N2009" s="77">
        <v>-1.53894488508749E-2</v>
      </c>
      <c r="O2009" s="77">
        <v>1.8700356357026001E-5</v>
      </c>
      <c r="P2009" s="77">
        <v>-2.0520770276868998E-5</v>
      </c>
      <c r="Q2009" s="77">
        <v>-2.0520770276867999E-5</v>
      </c>
      <c r="R2009" s="77">
        <v>0</v>
      </c>
      <c r="S2009" s="77">
        <v>1.7601999999999998E-14</v>
      </c>
      <c r="T2009" s="77" t="s">
        <v>156</v>
      </c>
      <c r="U2009" s="105">
        <v>1.05583619225072E-2</v>
      </c>
      <c r="V2009" s="105">
        <v>0</v>
      </c>
      <c r="W2009" s="101">
        <v>1.05586463278621E-2</v>
      </c>
    </row>
    <row r="2010" spans="2:23" x14ac:dyDescent="0.25">
      <c r="B2010" s="55" t="s">
        <v>116</v>
      </c>
      <c r="C2010" s="76" t="s">
        <v>139</v>
      </c>
      <c r="D2010" s="55" t="s">
        <v>75</v>
      </c>
      <c r="E2010" s="55" t="s">
        <v>179</v>
      </c>
      <c r="F2010" s="70">
        <v>605.78</v>
      </c>
      <c r="G2010" s="77">
        <v>58004</v>
      </c>
      <c r="H2010" s="77">
        <v>588.16999999999996</v>
      </c>
      <c r="I2010" s="77">
        <v>1</v>
      </c>
      <c r="J2010" s="77">
        <v>-85.662380877203901</v>
      </c>
      <c r="K2010" s="77">
        <v>1.55419761278133</v>
      </c>
      <c r="L2010" s="77">
        <v>-85.644100731528098</v>
      </c>
      <c r="M2010" s="77">
        <v>1.55353435950575</v>
      </c>
      <c r="N2010" s="77">
        <v>-1.8280145675797499E-2</v>
      </c>
      <c r="O2010" s="77">
        <v>6.6325327558354496E-4</v>
      </c>
      <c r="P2010" s="77">
        <v>-2.4006596744064001E-5</v>
      </c>
      <c r="Q2010" s="77">
        <v>-2.4006596744065E-5</v>
      </c>
      <c r="R2010" s="77">
        <v>0</v>
      </c>
      <c r="S2010" s="77">
        <v>1.22064E-13</v>
      </c>
      <c r="T2010" s="77" t="s">
        <v>156</v>
      </c>
      <c r="U2010" s="105">
        <v>7.40322588406922E-2</v>
      </c>
      <c r="V2010" s="105">
        <v>0</v>
      </c>
      <c r="W2010" s="101">
        <v>7.4034253010906007E-2</v>
      </c>
    </row>
    <row r="2011" spans="2:23" x14ac:dyDescent="0.25">
      <c r="B2011" s="55" t="s">
        <v>116</v>
      </c>
      <c r="C2011" s="76" t="s">
        <v>139</v>
      </c>
      <c r="D2011" s="55" t="s">
        <v>75</v>
      </c>
      <c r="E2011" s="55" t="s">
        <v>180</v>
      </c>
      <c r="F2011" s="70">
        <v>602.99</v>
      </c>
      <c r="G2011" s="77">
        <v>53050</v>
      </c>
      <c r="H2011" s="77">
        <v>606.4</v>
      </c>
      <c r="I2011" s="77">
        <v>1</v>
      </c>
      <c r="J2011" s="77">
        <v>132.53395079820001</v>
      </c>
      <c r="K2011" s="77">
        <v>0.42332247955173002</v>
      </c>
      <c r="L2011" s="77">
        <v>132.652195190735</v>
      </c>
      <c r="M2011" s="77">
        <v>0.42407817782299401</v>
      </c>
      <c r="N2011" s="77">
        <v>-0.11824439253538301</v>
      </c>
      <c r="O2011" s="77">
        <v>-7.5569827126436098E-4</v>
      </c>
      <c r="P2011" s="77">
        <v>1.4995134459829901E-4</v>
      </c>
      <c r="Q2011" s="77">
        <v>1.4995134459830001E-4</v>
      </c>
      <c r="R2011" s="77">
        <v>0</v>
      </c>
      <c r="S2011" s="77">
        <v>5.41898E-13</v>
      </c>
      <c r="T2011" s="77" t="s">
        <v>155</v>
      </c>
      <c r="U2011" s="105">
        <v>-5.3753587596551397E-2</v>
      </c>
      <c r="V2011" s="105">
        <v>0</v>
      </c>
      <c r="W2011" s="101">
        <v>-5.3752139662840502E-2</v>
      </c>
    </row>
    <row r="2012" spans="2:23" x14ac:dyDescent="0.25">
      <c r="B2012" s="55" t="s">
        <v>116</v>
      </c>
      <c r="C2012" s="76" t="s">
        <v>139</v>
      </c>
      <c r="D2012" s="55" t="s">
        <v>75</v>
      </c>
      <c r="E2012" s="55" t="s">
        <v>180</v>
      </c>
      <c r="F2012" s="70">
        <v>602.99</v>
      </c>
      <c r="G2012" s="77">
        <v>53204</v>
      </c>
      <c r="H2012" s="77">
        <v>607.91</v>
      </c>
      <c r="I2012" s="77">
        <v>1</v>
      </c>
      <c r="J2012" s="77">
        <v>28.835570405837299</v>
      </c>
      <c r="K2012" s="77">
        <v>0</v>
      </c>
      <c r="L2012" s="77">
        <v>28.846885243610799</v>
      </c>
      <c r="M2012" s="77">
        <v>0</v>
      </c>
      <c r="N2012" s="77">
        <v>-1.13148377734795E-2</v>
      </c>
      <c r="O2012" s="77">
        <v>0</v>
      </c>
      <c r="P2012" s="77">
        <v>1.3866137059099999E-6</v>
      </c>
      <c r="Q2012" s="77">
        <v>1.3866137059110001E-6</v>
      </c>
      <c r="R2012" s="77">
        <v>0</v>
      </c>
      <c r="S2012" s="77">
        <v>0</v>
      </c>
      <c r="T2012" s="77" t="s">
        <v>156</v>
      </c>
      <c r="U2012" s="105">
        <v>5.5669001845518699E-2</v>
      </c>
      <c r="V2012" s="105">
        <v>0</v>
      </c>
      <c r="W2012" s="101">
        <v>5.5670501373792702E-2</v>
      </c>
    </row>
    <row r="2013" spans="2:23" x14ac:dyDescent="0.25">
      <c r="B2013" s="55" t="s">
        <v>116</v>
      </c>
      <c r="C2013" s="76" t="s">
        <v>139</v>
      </c>
      <c r="D2013" s="55" t="s">
        <v>75</v>
      </c>
      <c r="E2013" s="55" t="s">
        <v>180</v>
      </c>
      <c r="F2013" s="70">
        <v>602.99</v>
      </c>
      <c r="G2013" s="77">
        <v>53204</v>
      </c>
      <c r="H2013" s="77">
        <v>607.91</v>
      </c>
      <c r="I2013" s="77">
        <v>2</v>
      </c>
      <c r="J2013" s="77">
        <v>28.835570405837299</v>
      </c>
      <c r="K2013" s="77">
        <v>0</v>
      </c>
      <c r="L2013" s="77">
        <v>28.846885243610799</v>
      </c>
      <c r="M2013" s="77">
        <v>0</v>
      </c>
      <c r="N2013" s="77">
        <v>-1.13148377734795E-2</v>
      </c>
      <c r="O2013" s="77">
        <v>0</v>
      </c>
      <c r="P2013" s="77">
        <v>1.3866137059099999E-6</v>
      </c>
      <c r="Q2013" s="77">
        <v>1.3866137059110001E-6</v>
      </c>
      <c r="R2013" s="77">
        <v>0</v>
      </c>
      <c r="S2013" s="77">
        <v>0</v>
      </c>
      <c r="T2013" s="77" t="s">
        <v>156</v>
      </c>
      <c r="U2013" s="105">
        <v>5.5669001845518699E-2</v>
      </c>
      <c r="V2013" s="105">
        <v>0</v>
      </c>
      <c r="W2013" s="101">
        <v>5.5670501373792702E-2</v>
      </c>
    </row>
    <row r="2014" spans="2:23" x14ac:dyDescent="0.25">
      <c r="B2014" s="55" t="s">
        <v>116</v>
      </c>
      <c r="C2014" s="76" t="s">
        <v>139</v>
      </c>
      <c r="D2014" s="55" t="s">
        <v>75</v>
      </c>
      <c r="E2014" s="55" t="s">
        <v>181</v>
      </c>
      <c r="F2014" s="70">
        <v>607.91</v>
      </c>
      <c r="G2014" s="77">
        <v>53254</v>
      </c>
      <c r="H2014" s="77">
        <v>610.95000000000005</v>
      </c>
      <c r="I2014" s="77">
        <v>1</v>
      </c>
      <c r="J2014" s="77">
        <v>23.435029664981499</v>
      </c>
      <c r="K2014" s="77">
        <v>5.7885744863008702E-2</v>
      </c>
      <c r="L2014" s="77">
        <v>23.435029475442999</v>
      </c>
      <c r="M2014" s="77">
        <v>5.7885743926668697E-2</v>
      </c>
      <c r="N2014" s="77">
        <v>1.8953852376500001E-7</v>
      </c>
      <c r="O2014" s="77">
        <v>9.363400679999999E-10</v>
      </c>
      <c r="P2014" s="77">
        <v>-1.9322999999999999E-14</v>
      </c>
      <c r="Q2014" s="77">
        <v>-1.9322E-14</v>
      </c>
      <c r="R2014" s="77">
        <v>0</v>
      </c>
      <c r="S2014" s="77">
        <v>0</v>
      </c>
      <c r="T2014" s="77" t="s">
        <v>156</v>
      </c>
      <c r="U2014" s="105">
        <v>-5.563384616E-9</v>
      </c>
      <c r="V2014" s="105">
        <v>0</v>
      </c>
      <c r="W2014" s="101">
        <v>-5.5632347578700001E-9</v>
      </c>
    </row>
    <row r="2015" spans="2:23" x14ac:dyDescent="0.25">
      <c r="B2015" s="55" t="s">
        <v>116</v>
      </c>
      <c r="C2015" s="76" t="s">
        <v>139</v>
      </c>
      <c r="D2015" s="55" t="s">
        <v>75</v>
      </c>
      <c r="E2015" s="55" t="s">
        <v>181</v>
      </c>
      <c r="F2015" s="70">
        <v>607.91</v>
      </c>
      <c r="G2015" s="77">
        <v>53304</v>
      </c>
      <c r="H2015" s="77">
        <v>611.95000000000005</v>
      </c>
      <c r="I2015" s="77">
        <v>1</v>
      </c>
      <c r="J2015" s="77">
        <v>21.667498837189701</v>
      </c>
      <c r="K2015" s="77">
        <v>5.2300128352761398E-2</v>
      </c>
      <c r="L2015" s="77">
        <v>21.676315961619199</v>
      </c>
      <c r="M2015" s="77">
        <v>5.2342701846609503E-2</v>
      </c>
      <c r="N2015" s="77">
        <v>-8.8171244295276504E-3</v>
      </c>
      <c r="O2015" s="77">
        <v>-4.2573493848135001E-5</v>
      </c>
      <c r="P2015" s="77">
        <v>1.081051493524E-6</v>
      </c>
      <c r="Q2015" s="77">
        <v>1.0810514935249999E-6</v>
      </c>
      <c r="R2015" s="77">
        <v>0</v>
      </c>
      <c r="S2015" s="77">
        <v>1.2999999999999999E-16</v>
      </c>
      <c r="T2015" s="77" t="s">
        <v>156</v>
      </c>
      <c r="U2015" s="105">
        <v>9.6543315924991907E-3</v>
      </c>
      <c r="V2015" s="105">
        <v>0</v>
      </c>
      <c r="W2015" s="101">
        <v>9.6545916464378101E-3</v>
      </c>
    </row>
    <row r="2016" spans="2:23" x14ac:dyDescent="0.25">
      <c r="B2016" s="55" t="s">
        <v>116</v>
      </c>
      <c r="C2016" s="76" t="s">
        <v>139</v>
      </c>
      <c r="D2016" s="55" t="s">
        <v>75</v>
      </c>
      <c r="E2016" s="55" t="s">
        <v>181</v>
      </c>
      <c r="F2016" s="70">
        <v>607.91</v>
      </c>
      <c r="G2016" s="77">
        <v>54104</v>
      </c>
      <c r="H2016" s="77">
        <v>610.35</v>
      </c>
      <c r="I2016" s="77">
        <v>1</v>
      </c>
      <c r="J2016" s="77">
        <v>20.2681551254773</v>
      </c>
      <c r="K2016" s="77">
        <v>4.1038731407822299E-2</v>
      </c>
      <c r="L2016" s="77">
        <v>20.2681548723235</v>
      </c>
      <c r="M2016" s="77">
        <v>4.1038730382656298E-2</v>
      </c>
      <c r="N2016" s="77">
        <v>2.5315381457800002E-7</v>
      </c>
      <c r="O2016" s="77">
        <v>1.0251659600000001E-9</v>
      </c>
      <c r="P2016" s="77">
        <v>0</v>
      </c>
      <c r="Q2016" s="77">
        <v>0</v>
      </c>
      <c r="R2016" s="77">
        <v>0</v>
      </c>
      <c r="S2016" s="77">
        <v>0</v>
      </c>
      <c r="T2016" s="77" t="s">
        <v>156</v>
      </c>
      <c r="U2016" s="105">
        <v>6.7640337369999999E-9</v>
      </c>
      <c r="V2016" s="105">
        <v>0</v>
      </c>
      <c r="W2016" s="101">
        <v>6.7642159364200001E-9</v>
      </c>
    </row>
    <row r="2017" spans="2:23" x14ac:dyDescent="0.25">
      <c r="B2017" s="55" t="s">
        <v>116</v>
      </c>
      <c r="C2017" s="76" t="s">
        <v>139</v>
      </c>
      <c r="D2017" s="55" t="s">
        <v>75</v>
      </c>
      <c r="E2017" s="55" t="s">
        <v>182</v>
      </c>
      <c r="F2017" s="70">
        <v>610.95000000000005</v>
      </c>
      <c r="G2017" s="77">
        <v>54104</v>
      </c>
      <c r="H2017" s="77">
        <v>610.35</v>
      </c>
      <c r="I2017" s="77">
        <v>1</v>
      </c>
      <c r="J2017" s="77">
        <v>-5.7754743691748702</v>
      </c>
      <c r="K2017" s="77">
        <v>2.9219947269560399E-3</v>
      </c>
      <c r="L2017" s="77">
        <v>-5.7754744280551202</v>
      </c>
      <c r="M2017" s="77">
        <v>2.9219947865347898E-3</v>
      </c>
      <c r="N2017" s="77">
        <v>5.8880249287E-8</v>
      </c>
      <c r="O2017" s="77">
        <v>-5.9578753E-11</v>
      </c>
      <c r="P2017" s="77">
        <v>1.9322999999999999E-14</v>
      </c>
      <c r="Q2017" s="77">
        <v>1.9322E-14</v>
      </c>
      <c r="R2017" s="77">
        <v>0</v>
      </c>
      <c r="S2017" s="77">
        <v>0</v>
      </c>
      <c r="T2017" s="77" t="s">
        <v>156</v>
      </c>
      <c r="U2017" s="105">
        <v>-1.0536156549999999E-9</v>
      </c>
      <c r="V2017" s="105">
        <v>0</v>
      </c>
      <c r="W2017" s="101">
        <v>-1.0535872742799999E-9</v>
      </c>
    </row>
    <row r="2018" spans="2:23" x14ac:dyDescent="0.25">
      <c r="B2018" s="55" t="s">
        <v>116</v>
      </c>
      <c r="C2018" s="76" t="s">
        <v>139</v>
      </c>
      <c r="D2018" s="55" t="s">
        <v>75</v>
      </c>
      <c r="E2018" s="55" t="s">
        <v>183</v>
      </c>
      <c r="F2018" s="70">
        <v>609.22</v>
      </c>
      <c r="G2018" s="77">
        <v>53404</v>
      </c>
      <c r="H2018" s="77">
        <v>608.9</v>
      </c>
      <c r="I2018" s="77">
        <v>1</v>
      </c>
      <c r="J2018" s="77">
        <v>-12.697412335406099</v>
      </c>
      <c r="K2018" s="77">
        <v>1.5671000017489299E-2</v>
      </c>
      <c r="L2018" s="77">
        <v>-12.674120544436599</v>
      </c>
      <c r="M2018" s="77">
        <v>1.56135598290811E-2</v>
      </c>
      <c r="N2018" s="77">
        <v>-2.32917909695152E-2</v>
      </c>
      <c r="O2018" s="77">
        <v>5.7440188408188003E-5</v>
      </c>
      <c r="P2018" s="77">
        <v>-1.9238760817998999E-5</v>
      </c>
      <c r="Q2018" s="77">
        <v>-1.9238760817998999E-5</v>
      </c>
      <c r="R2018" s="77">
        <v>0</v>
      </c>
      <c r="S2018" s="77">
        <v>3.5976999999999999E-14</v>
      </c>
      <c r="T2018" s="77" t="s">
        <v>156</v>
      </c>
      <c r="U2018" s="105">
        <v>2.7531148041644801E-2</v>
      </c>
      <c r="V2018" s="105">
        <v>0</v>
      </c>
      <c r="W2018" s="101">
        <v>2.7531889634515801E-2</v>
      </c>
    </row>
    <row r="2019" spans="2:23" x14ac:dyDescent="0.25">
      <c r="B2019" s="55" t="s">
        <v>116</v>
      </c>
      <c r="C2019" s="76" t="s">
        <v>139</v>
      </c>
      <c r="D2019" s="55" t="s">
        <v>75</v>
      </c>
      <c r="E2019" s="55" t="s">
        <v>184</v>
      </c>
      <c r="F2019" s="70">
        <v>608.9</v>
      </c>
      <c r="G2019" s="77">
        <v>53854</v>
      </c>
      <c r="H2019" s="77">
        <v>593.47</v>
      </c>
      <c r="I2019" s="77">
        <v>1</v>
      </c>
      <c r="J2019" s="77">
        <v>-75.152682824414995</v>
      </c>
      <c r="K2019" s="77">
        <v>1.1150699780006601</v>
      </c>
      <c r="L2019" s="77">
        <v>-75.129011142592205</v>
      </c>
      <c r="M2019" s="77">
        <v>1.1143676364825199</v>
      </c>
      <c r="N2019" s="77">
        <v>-2.36716818227567E-2</v>
      </c>
      <c r="O2019" s="77">
        <v>7.0234151813494705E-4</v>
      </c>
      <c r="P2019" s="77">
        <v>-1.9238760742770002E-5</v>
      </c>
      <c r="Q2019" s="77">
        <v>-1.9238760742768999E-5</v>
      </c>
      <c r="R2019" s="77">
        <v>0</v>
      </c>
      <c r="S2019" s="77">
        <v>7.3074999999999994E-14</v>
      </c>
      <c r="T2019" s="77" t="s">
        <v>156</v>
      </c>
      <c r="U2019" s="105">
        <v>5.6983135054823303E-2</v>
      </c>
      <c r="V2019" s="105">
        <v>0</v>
      </c>
      <c r="W2019" s="101">
        <v>5.69846699812512E-2</v>
      </c>
    </row>
    <row r="2020" spans="2:23" x14ac:dyDescent="0.25">
      <c r="B2020" s="55" t="s">
        <v>116</v>
      </c>
      <c r="C2020" s="76" t="s">
        <v>139</v>
      </c>
      <c r="D2020" s="55" t="s">
        <v>75</v>
      </c>
      <c r="E2020" s="55" t="s">
        <v>185</v>
      </c>
      <c r="F2020" s="70">
        <v>609.62</v>
      </c>
      <c r="G2020" s="77">
        <v>53754</v>
      </c>
      <c r="H2020" s="77">
        <v>596.35</v>
      </c>
      <c r="I2020" s="77">
        <v>1</v>
      </c>
      <c r="J2020" s="77">
        <v>-68.8358803288356</v>
      </c>
      <c r="K2020" s="77">
        <v>0.76856497982874405</v>
      </c>
      <c r="L2020" s="77">
        <v>-68.813033257622294</v>
      </c>
      <c r="M2020" s="77">
        <v>0.76805488117979404</v>
      </c>
      <c r="N2020" s="77">
        <v>-2.28470712132611E-2</v>
      </c>
      <c r="O2020" s="77">
        <v>5.1009864895064697E-4</v>
      </c>
      <c r="P2020" s="77">
        <v>-1.8191757384328999E-5</v>
      </c>
      <c r="Q2020" s="77">
        <v>-1.8191757384328999E-5</v>
      </c>
      <c r="R2020" s="77">
        <v>0</v>
      </c>
      <c r="S2020" s="77">
        <v>5.3677999999999999E-14</v>
      </c>
      <c r="T2020" s="77" t="s">
        <v>156</v>
      </c>
      <c r="U2020" s="105">
        <v>4.40119883753122E-3</v>
      </c>
      <c r="V2020" s="105">
        <v>0</v>
      </c>
      <c r="W2020" s="101">
        <v>4.40131739043996E-3</v>
      </c>
    </row>
    <row r="2021" spans="2:23" x14ac:dyDescent="0.25">
      <c r="B2021" s="55" t="s">
        <v>116</v>
      </c>
      <c r="C2021" s="76" t="s">
        <v>139</v>
      </c>
      <c r="D2021" s="55" t="s">
        <v>75</v>
      </c>
      <c r="E2021" s="55" t="s">
        <v>186</v>
      </c>
      <c r="F2021" s="70">
        <v>604.37</v>
      </c>
      <c r="G2021" s="77">
        <v>54050</v>
      </c>
      <c r="H2021" s="77">
        <v>601.99</v>
      </c>
      <c r="I2021" s="77">
        <v>1</v>
      </c>
      <c r="J2021" s="77">
        <v>-66.105830772393105</v>
      </c>
      <c r="K2021" s="77">
        <v>6.0917533217789401E-2</v>
      </c>
      <c r="L2021" s="77">
        <v>-65.943519734279903</v>
      </c>
      <c r="M2021" s="77">
        <v>6.0618756261538398E-2</v>
      </c>
      <c r="N2021" s="77">
        <v>-0.16231103811323899</v>
      </c>
      <c r="O2021" s="77">
        <v>2.9877695625105902E-4</v>
      </c>
      <c r="P2021" s="77">
        <v>-3.8749490299209402E-4</v>
      </c>
      <c r="Q2021" s="77">
        <v>-3.87494902992095E-4</v>
      </c>
      <c r="R2021" s="77">
        <v>0</v>
      </c>
      <c r="S2021" s="77">
        <v>2.093123E-12</v>
      </c>
      <c r="T2021" s="77" t="s">
        <v>155</v>
      </c>
      <c r="U2021" s="105">
        <v>-0.20608398623799301</v>
      </c>
      <c r="V2021" s="105">
        <v>0</v>
      </c>
      <c r="W2021" s="101">
        <v>-0.20607843505593601</v>
      </c>
    </row>
    <row r="2022" spans="2:23" x14ac:dyDescent="0.25">
      <c r="B2022" s="55" t="s">
        <v>116</v>
      </c>
      <c r="C2022" s="76" t="s">
        <v>139</v>
      </c>
      <c r="D2022" s="55" t="s">
        <v>75</v>
      </c>
      <c r="E2022" s="55" t="s">
        <v>186</v>
      </c>
      <c r="F2022" s="70">
        <v>604.37</v>
      </c>
      <c r="G2022" s="77">
        <v>54850</v>
      </c>
      <c r="H2022" s="77">
        <v>605.01</v>
      </c>
      <c r="I2022" s="77">
        <v>1</v>
      </c>
      <c r="J2022" s="77">
        <v>2.6056175059875701</v>
      </c>
      <c r="K2022" s="77">
        <v>1.76452414849356E-4</v>
      </c>
      <c r="L2022" s="77">
        <v>2.5611348284855699</v>
      </c>
      <c r="M2022" s="77">
        <v>1.7047910773563101E-4</v>
      </c>
      <c r="N2022" s="77">
        <v>4.4482677501993903E-2</v>
      </c>
      <c r="O2022" s="77">
        <v>5.973307113725E-6</v>
      </c>
      <c r="P2022" s="77">
        <v>-1.4865299843294199E-4</v>
      </c>
      <c r="Q2022" s="77">
        <v>-1.4865299843294199E-4</v>
      </c>
      <c r="R2022" s="77">
        <v>0</v>
      </c>
      <c r="S2022" s="77">
        <v>5.7432000000000002E-13</v>
      </c>
      <c r="T2022" s="77" t="s">
        <v>156</v>
      </c>
      <c r="U2022" s="105">
        <v>-2.4856914522677201E-2</v>
      </c>
      <c r="V2022" s="105">
        <v>0</v>
      </c>
      <c r="W2022" s="101">
        <v>-2.48562449643073E-2</v>
      </c>
    </row>
    <row r="2023" spans="2:23" x14ac:dyDescent="0.25">
      <c r="B2023" s="55" t="s">
        <v>116</v>
      </c>
      <c r="C2023" s="76" t="s">
        <v>139</v>
      </c>
      <c r="D2023" s="55" t="s">
        <v>75</v>
      </c>
      <c r="E2023" s="55" t="s">
        <v>187</v>
      </c>
      <c r="F2023" s="70">
        <v>610.36</v>
      </c>
      <c r="G2023" s="77">
        <v>53654</v>
      </c>
      <c r="H2023" s="77">
        <v>608.16</v>
      </c>
      <c r="I2023" s="77">
        <v>1</v>
      </c>
      <c r="J2023" s="77">
        <v>-55.417757747512297</v>
      </c>
      <c r="K2023" s="77">
        <v>0.121002438226221</v>
      </c>
      <c r="L2023" s="77">
        <v>-55.405818167870898</v>
      </c>
      <c r="M2023" s="77">
        <v>0.120950304661936</v>
      </c>
      <c r="N2023" s="77">
        <v>-1.19395796414068E-2</v>
      </c>
      <c r="O2023" s="77">
        <v>5.2133564284995999E-5</v>
      </c>
      <c r="P2023" s="77">
        <v>1.2407694543648001E-5</v>
      </c>
      <c r="Q2023" s="77">
        <v>1.2407694543649E-5</v>
      </c>
      <c r="R2023" s="77">
        <v>0</v>
      </c>
      <c r="S2023" s="77">
        <v>6.0660000000000004E-15</v>
      </c>
      <c r="T2023" s="77" t="s">
        <v>156</v>
      </c>
      <c r="U2023" s="105">
        <v>5.4958201651809698E-3</v>
      </c>
      <c r="V2023" s="105">
        <v>0</v>
      </c>
      <c r="W2023" s="101">
        <v>5.4959682033611599E-3</v>
      </c>
    </row>
    <row r="2024" spans="2:23" x14ac:dyDescent="0.25">
      <c r="B2024" s="55" t="s">
        <v>116</v>
      </c>
      <c r="C2024" s="76" t="s">
        <v>139</v>
      </c>
      <c r="D2024" s="55" t="s">
        <v>75</v>
      </c>
      <c r="E2024" s="55" t="s">
        <v>188</v>
      </c>
      <c r="F2024" s="70">
        <v>605.73</v>
      </c>
      <c r="G2024" s="77">
        <v>58004</v>
      </c>
      <c r="H2024" s="77">
        <v>588.16999999999996</v>
      </c>
      <c r="I2024" s="77">
        <v>1</v>
      </c>
      <c r="J2024" s="77">
        <v>-85.131338009358899</v>
      </c>
      <c r="K2024" s="77">
        <v>1.49367774499145</v>
      </c>
      <c r="L2024" s="77">
        <v>-85.115664230275002</v>
      </c>
      <c r="M2024" s="77">
        <v>1.49312778488609</v>
      </c>
      <c r="N2024" s="77">
        <v>-1.56737790838135E-2</v>
      </c>
      <c r="O2024" s="77">
        <v>5.4996010536399699E-4</v>
      </c>
      <c r="P2024" s="77">
        <v>-2.0520770122044E-5</v>
      </c>
      <c r="Q2024" s="77">
        <v>-2.0520770122044E-5</v>
      </c>
      <c r="R2024" s="77">
        <v>0</v>
      </c>
      <c r="S2024" s="77">
        <v>8.6789000000000005E-14</v>
      </c>
      <c r="T2024" s="77" t="s">
        <v>156</v>
      </c>
      <c r="U2024" s="105">
        <v>5.3067124185272103E-2</v>
      </c>
      <c r="V2024" s="105">
        <v>0</v>
      </c>
      <c r="W2024" s="101">
        <v>5.3068553628058797E-2</v>
      </c>
    </row>
    <row r="2025" spans="2:23" x14ac:dyDescent="0.25">
      <c r="B2025" s="55" t="s">
        <v>116</v>
      </c>
      <c r="C2025" s="76" t="s">
        <v>139</v>
      </c>
      <c r="D2025" s="55" t="s">
        <v>75</v>
      </c>
      <c r="E2025" s="55" t="s">
        <v>189</v>
      </c>
      <c r="F2025" s="70">
        <v>596.35</v>
      </c>
      <c r="G2025" s="77">
        <v>53854</v>
      </c>
      <c r="H2025" s="77">
        <v>593.47</v>
      </c>
      <c r="I2025" s="77">
        <v>1</v>
      </c>
      <c r="J2025" s="77">
        <v>-58.881442232376997</v>
      </c>
      <c r="K2025" s="77">
        <v>0.17161769984855499</v>
      </c>
      <c r="L2025" s="77">
        <v>-58.855172565954597</v>
      </c>
      <c r="M2025" s="77">
        <v>0.171464601219531</v>
      </c>
      <c r="N2025" s="77">
        <v>-2.6269666422407099E-2</v>
      </c>
      <c r="O2025" s="77">
        <v>1.53098629024546E-4</v>
      </c>
      <c r="P2025" s="77">
        <v>-2.3865894399691E-5</v>
      </c>
      <c r="Q2025" s="77">
        <v>-2.3865894399690001E-5</v>
      </c>
      <c r="R2025" s="77">
        <v>0</v>
      </c>
      <c r="S2025" s="77">
        <v>2.8194E-14</v>
      </c>
      <c r="T2025" s="77" t="s">
        <v>155</v>
      </c>
      <c r="U2025" s="105">
        <v>1.5423266096460201E-2</v>
      </c>
      <c r="V2025" s="105">
        <v>0</v>
      </c>
      <c r="W2025" s="101">
        <v>1.54236815453244E-2</v>
      </c>
    </row>
    <row r="2026" spans="2:23" x14ac:dyDescent="0.25">
      <c r="B2026" s="55" t="s">
        <v>116</v>
      </c>
      <c r="C2026" s="76" t="s">
        <v>139</v>
      </c>
      <c r="D2026" s="55" t="s">
        <v>75</v>
      </c>
      <c r="E2026" s="55" t="s">
        <v>189</v>
      </c>
      <c r="F2026" s="70">
        <v>596.35</v>
      </c>
      <c r="G2026" s="77">
        <v>58104</v>
      </c>
      <c r="H2026" s="77">
        <v>584.52</v>
      </c>
      <c r="I2026" s="77">
        <v>1</v>
      </c>
      <c r="J2026" s="77">
        <v>-64.328196955336495</v>
      </c>
      <c r="K2026" s="77">
        <v>0.53133421298055505</v>
      </c>
      <c r="L2026" s="77">
        <v>-64.331313366423601</v>
      </c>
      <c r="M2026" s="77">
        <v>0.53138569572125005</v>
      </c>
      <c r="N2026" s="77">
        <v>3.11641108705629E-3</v>
      </c>
      <c r="O2026" s="77">
        <v>-5.1482740695725999E-5</v>
      </c>
      <c r="P2026" s="77">
        <v>5.6741369013699996E-6</v>
      </c>
      <c r="Q2026" s="77">
        <v>5.6741369013699996E-6</v>
      </c>
      <c r="R2026" s="77">
        <v>0</v>
      </c>
      <c r="S2026" s="77">
        <v>4.1339999999999997E-15</v>
      </c>
      <c r="T2026" s="77" t="s">
        <v>156</v>
      </c>
      <c r="U2026" s="105">
        <v>6.4699311571953704E-3</v>
      </c>
      <c r="V2026" s="105">
        <v>0</v>
      </c>
      <c r="W2026" s="101">
        <v>6.47010543451989E-3</v>
      </c>
    </row>
    <row r="2027" spans="2:23" x14ac:dyDescent="0.25">
      <c r="B2027" s="55" t="s">
        <v>116</v>
      </c>
      <c r="C2027" s="76" t="s">
        <v>139</v>
      </c>
      <c r="D2027" s="55" t="s">
        <v>75</v>
      </c>
      <c r="E2027" s="55" t="s">
        <v>190</v>
      </c>
      <c r="F2027" s="70">
        <v>598.75</v>
      </c>
      <c r="G2027" s="77">
        <v>54050</v>
      </c>
      <c r="H2027" s="77">
        <v>601.99</v>
      </c>
      <c r="I2027" s="77">
        <v>1</v>
      </c>
      <c r="J2027" s="77">
        <v>74.466733426469602</v>
      </c>
      <c r="K2027" s="77">
        <v>0.116950258626235</v>
      </c>
      <c r="L2027" s="77">
        <v>74.257056228321005</v>
      </c>
      <c r="M2027" s="77">
        <v>0.116292588329589</v>
      </c>
      <c r="N2027" s="77">
        <v>0.209677198148572</v>
      </c>
      <c r="O2027" s="77">
        <v>6.5767029664609697E-4</v>
      </c>
      <c r="P2027" s="77">
        <v>-1.3400869751050101E-4</v>
      </c>
      <c r="Q2027" s="77">
        <v>-1.3400869751050001E-4</v>
      </c>
      <c r="R2027" s="77">
        <v>0</v>
      </c>
      <c r="S2027" s="77">
        <v>3.7874099999999998E-13</v>
      </c>
      <c r="T2027" s="77" t="s">
        <v>155</v>
      </c>
      <c r="U2027" s="105">
        <v>-0.284508606003958</v>
      </c>
      <c r="V2027" s="105">
        <v>0</v>
      </c>
      <c r="W2027" s="101">
        <v>-0.28450094233684098</v>
      </c>
    </row>
    <row r="2028" spans="2:23" x14ac:dyDescent="0.25">
      <c r="B2028" s="55" t="s">
        <v>116</v>
      </c>
      <c r="C2028" s="76" t="s">
        <v>139</v>
      </c>
      <c r="D2028" s="55" t="s">
        <v>75</v>
      </c>
      <c r="E2028" s="55" t="s">
        <v>190</v>
      </c>
      <c r="F2028" s="70">
        <v>598.75</v>
      </c>
      <c r="G2028" s="77">
        <v>56000</v>
      </c>
      <c r="H2028" s="77">
        <v>604.79999999999995</v>
      </c>
      <c r="I2028" s="77">
        <v>1</v>
      </c>
      <c r="J2028" s="77">
        <v>48.530886977596701</v>
      </c>
      <c r="K2028" s="77">
        <v>0.22744620190467099</v>
      </c>
      <c r="L2028" s="77">
        <v>48.544738852920702</v>
      </c>
      <c r="M2028" s="77">
        <v>0.22757605760070301</v>
      </c>
      <c r="N2028" s="77">
        <v>-1.3851875324005799E-2</v>
      </c>
      <c r="O2028" s="77">
        <v>-1.2985569603205801E-4</v>
      </c>
      <c r="P2028" s="77">
        <v>-1.07765896463674E-4</v>
      </c>
      <c r="Q2028" s="77">
        <v>-1.07765896463675E-4</v>
      </c>
      <c r="R2028" s="77">
        <v>0</v>
      </c>
      <c r="S2028" s="77">
        <v>1.121515E-12</v>
      </c>
      <c r="T2028" s="77" t="s">
        <v>155</v>
      </c>
      <c r="U2028" s="105">
        <v>5.6599342305424698E-3</v>
      </c>
      <c r="V2028" s="105">
        <v>0</v>
      </c>
      <c r="W2028" s="101">
        <v>5.6600866893817799E-3</v>
      </c>
    </row>
    <row r="2029" spans="2:23" x14ac:dyDescent="0.25">
      <c r="B2029" s="55" t="s">
        <v>116</v>
      </c>
      <c r="C2029" s="76" t="s">
        <v>139</v>
      </c>
      <c r="D2029" s="55" t="s">
        <v>75</v>
      </c>
      <c r="E2029" s="55" t="s">
        <v>190</v>
      </c>
      <c r="F2029" s="70">
        <v>598.75</v>
      </c>
      <c r="G2029" s="77">
        <v>58450</v>
      </c>
      <c r="H2029" s="77">
        <v>596.52</v>
      </c>
      <c r="I2029" s="77">
        <v>1</v>
      </c>
      <c r="J2029" s="77">
        <v>-80.847940687316395</v>
      </c>
      <c r="K2029" s="77">
        <v>0.167200843752256</v>
      </c>
      <c r="L2029" s="77">
        <v>-80.569648964745895</v>
      </c>
      <c r="M2029" s="77">
        <v>0.16605175999145499</v>
      </c>
      <c r="N2029" s="77">
        <v>-0.27829172257052298</v>
      </c>
      <c r="O2029" s="77">
        <v>1.14908376080127E-3</v>
      </c>
      <c r="P2029" s="77">
        <v>1.59816708584328E-4</v>
      </c>
      <c r="Q2029" s="77">
        <v>1.59816708584328E-4</v>
      </c>
      <c r="R2029" s="77">
        <v>0</v>
      </c>
      <c r="S2029" s="77">
        <v>6.5334899999999997E-13</v>
      </c>
      <c r="T2029" s="77" t="s">
        <v>155</v>
      </c>
      <c r="U2029" s="105">
        <v>6.6142132054198804E-2</v>
      </c>
      <c r="V2029" s="105">
        <v>0</v>
      </c>
      <c r="W2029" s="101">
        <v>6.6143913691983303E-2</v>
      </c>
    </row>
    <row r="2030" spans="2:23" x14ac:dyDescent="0.25">
      <c r="B2030" s="55" t="s">
        <v>116</v>
      </c>
      <c r="C2030" s="76" t="s">
        <v>139</v>
      </c>
      <c r="D2030" s="55" t="s">
        <v>75</v>
      </c>
      <c r="E2030" s="55" t="s">
        <v>191</v>
      </c>
      <c r="F2030" s="70">
        <v>593.47</v>
      </c>
      <c r="G2030" s="77">
        <v>53850</v>
      </c>
      <c r="H2030" s="77">
        <v>598.75</v>
      </c>
      <c r="I2030" s="77">
        <v>1</v>
      </c>
      <c r="J2030" s="77">
        <v>12.7998102910723</v>
      </c>
      <c r="K2030" s="77">
        <v>0</v>
      </c>
      <c r="L2030" s="77">
        <v>12.824449142508801</v>
      </c>
      <c r="M2030" s="77">
        <v>0</v>
      </c>
      <c r="N2030" s="77">
        <v>-2.4638851436486999E-2</v>
      </c>
      <c r="O2030" s="77">
        <v>0</v>
      </c>
      <c r="P2030" s="77">
        <v>-2.4738440054538001E-5</v>
      </c>
      <c r="Q2030" s="77">
        <v>-2.4738440054536999E-5</v>
      </c>
      <c r="R2030" s="77">
        <v>0</v>
      </c>
      <c r="S2030" s="77">
        <v>0</v>
      </c>
      <c r="T2030" s="77" t="s">
        <v>155</v>
      </c>
      <c r="U2030" s="105">
        <v>0.13009313558464999</v>
      </c>
      <c r="V2030" s="105">
        <v>0</v>
      </c>
      <c r="W2030" s="101">
        <v>0.13009663983887801</v>
      </c>
    </row>
    <row r="2031" spans="2:23" x14ac:dyDescent="0.25">
      <c r="B2031" s="55" t="s">
        <v>116</v>
      </c>
      <c r="C2031" s="76" t="s">
        <v>139</v>
      </c>
      <c r="D2031" s="55" t="s">
        <v>75</v>
      </c>
      <c r="E2031" s="55" t="s">
        <v>191</v>
      </c>
      <c r="F2031" s="70">
        <v>593.47</v>
      </c>
      <c r="G2031" s="77">
        <v>53850</v>
      </c>
      <c r="H2031" s="77">
        <v>598.75</v>
      </c>
      <c r="I2031" s="77">
        <v>2</v>
      </c>
      <c r="J2031" s="77">
        <v>29.605668077823701</v>
      </c>
      <c r="K2031" s="77">
        <v>0</v>
      </c>
      <c r="L2031" s="77">
        <v>29.6626571769478</v>
      </c>
      <c r="M2031" s="77">
        <v>0</v>
      </c>
      <c r="N2031" s="77">
        <v>-5.6989099124077298E-2</v>
      </c>
      <c r="O2031" s="77">
        <v>0</v>
      </c>
      <c r="P2031" s="77">
        <v>-5.7219445327157002E-5</v>
      </c>
      <c r="Q2031" s="77">
        <v>-5.7219445327157002E-5</v>
      </c>
      <c r="R2031" s="77">
        <v>0</v>
      </c>
      <c r="S2031" s="77">
        <v>0</v>
      </c>
      <c r="T2031" s="77" t="s">
        <v>155</v>
      </c>
      <c r="U2031" s="105">
        <v>0.30090244337512601</v>
      </c>
      <c r="V2031" s="105">
        <v>0</v>
      </c>
      <c r="W2031" s="101">
        <v>0.30091054863490402</v>
      </c>
    </row>
    <row r="2032" spans="2:23" x14ac:dyDescent="0.25">
      <c r="B2032" s="55" t="s">
        <v>116</v>
      </c>
      <c r="C2032" s="76" t="s">
        <v>139</v>
      </c>
      <c r="D2032" s="55" t="s">
        <v>75</v>
      </c>
      <c r="E2032" s="55" t="s">
        <v>191</v>
      </c>
      <c r="F2032" s="70">
        <v>593.47</v>
      </c>
      <c r="G2032" s="77">
        <v>58004</v>
      </c>
      <c r="H2032" s="77">
        <v>588.16999999999996</v>
      </c>
      <c r="I2032" s="77">
        <v>1</v>
      </c>
      <c r="J2032" s="77">
        <v>-91.830910654269104</v>
      </c>
      <c r="K2032" s="77">
        <v>0.28671914915413999</v>
      </c>
      <c r="L2032" s="77">
        <v>-91.862264424962007</v>
      </c>
      <c r="M2032" s="77">
        <v>0.28691497125957499</v>
      </c>
      <c r="N2032" s="77">
        <v>3.1353770692821303E-2</v>
      </c>
      <c r="O2032" s="77">
        <v>-1.9582210543521599E-4</v>
      </c>
      <c r="P2032" s="77">
        <v>3.8853230095552003E-5</v>
      </c>
      <c r="Q2032" s="77">
        <v>3.8853230095551E-5</v>
      </c>
      <c r="R2032" s="77">
        <v>0</v>
      </c>
      <c r="S2032" s="77">
        <v>5.1324999999999998E-14</v>
      </c>
      <c r="T2032" s="77" t="s">
        <v>155</v>
      </c>
      <c r="U2032" s="105">
        <v>5.0479368338720597E-2</v>
      </c>
      <c r="V2032" s="105">
        <v>0</v>
      </c>
      <c r="W2032" s="101">
        <v>5.04807280764124E-2</v>
      </c>
    </row>
    <row r="2033" spans="2:23" x14ac:dyDescent="0.25">
      <c r="B2033" s="55" t="s">
        <v>116</v>
      </c>
      <c r="C2033" s="76" t="s">
        <v>139</v>
      </c>
      <c r="D2033" s="55" t="s">
        <v>75</v>
      </c>
      <c r="E2033" s="55" t="s">
        <v>192</v>
      </c>
      <c r="F2033" s="70">
        <v>605.07000000000005</v>
      </c>
      <c r="G2033" s="77">
        <v>54000</v>
      </c>
      <c r="H2033" s="77">
        <v>601.05999999999995</v>
      </c>
      <c r="I2033" s="77">
        <v>1</v>
      </c>
      <c r="J2033" s="77">
        <v>-49.587033898237699</v>
      </c>
      <c r="K2033" s="77">
        <v>0.149007760207994</v>
      </c>
      <c r="L2033" s="77">
        <v>-49.560778435415699</v>
      </c>
      <c r="M2033" s="77">
        <v>0.14885000800293599</v>
      </c>
      <c r="N2033" s="77">
        <v>-2.6255462822044599E-2</v>
      </c>
      <c r="O2033" s="77">
        <v>1.57752205057183E-4</v>
      </c>
      <c r="P2033" s="77">
        <v>-7.8599545537506399E-4</v>
      </c>
      <c r="Q2033" s="77">
        <v>-7.8599545537506399E-4</v>
      </c>
      <c r="R2033" s="77">
        <v>0</v>
      </c>
      <c r="S2033" s="77">
        <v>3.7438005000000001E-11</v>
      </c>
      <c r="T2033" s="77" t="s">
        <v>155</v>
      </c>
      <c r="U2033" s="105">
        <v>-1.0149572373591599E-2</v>
      </c>
      <c r="V2033" s="105">
        <v>0</v>
      </c>
      <c r="W2033" s="101">
        <v>-1.01492989795979E-2</v>
      </c>
    </row>
    <row r="2034" spans="2:23" x14ac:dyDescent="0.25">
      <c r="B2034" s="55" t="s">
        <v>116</v>
      </c>
      <c r="C2034" s="76" t="s">
        <v>139</v>
      </c>
      <c r="D2034" s="55" t="s">
        <v>75</v>
      </c>
      <c r="E2034" s="55" t="s">
        <v>192</v>
      </c>
      <c r="F2034" s="70">
        <v>605.07000000000005</v>
      </c>
      <c r="G2034" s="77">
        <v>54850</v>
      </c>
      <c r="H2034" s="77">
        <v>605.01</v>
      </c>
      <c r="I2034" s="77">
        <v>1</v>
      </c>
      <c r="J2034" s="77">
        <v>11.1041552981203</v>
      </c>
      <c r="K2034" s="77">
        <v>9.6915580199431197E-4</v>
      </c>
      <c r="L2034" s="77">
        <v>11.148638879212999</v>
      </c>
      <c r="M2034" s="77">
        <v>9.7693629003252304E-4</v>
      </c>
      <c r="N2034" s="77">
        <v>-4.4483581092728798E-2</v>
      </c>
      <c r="O2034" s="77">
        <v>-7.7804880382120008E-6</v>
      </c>
      <c r="P2034" s="77">
        <v>1.48652998173394E-4</v>
      </c>
      <c r="Q2034" s="77">
        <v>1.48652998173394E-4</v>
      </c>
      <c r="R2034" s="77">
        <v>0</v>
      </c>
      <c r="S2034" s="77">
        <v>1.73688E-13</v>
      </c>
      <c r="T2034" s="77" t="s">
        <v>156</v>
      </c>
      <c r="U2034" s="105">
        <v>-7.3765213482059697E-3</v>
      </c>
      <c r="V2034" s="105">
        <v>0</v>
      </c>
      <c r="W2034" s="101">
        <v>-7.3763226505114202E-3</v>
      </c>
    </row>
    <row r="2035" spans="2:23" x14ac:dyDescent="0.25">
      <c r="B2035" s="55" t="s">
        <v>116</v>
      </c>
      <c r="C2035" s="76" t="s">
        <v>139</v>
      </c>
      <c r="D2035" s="55" t="s">
        <v>75</v>
      </c>
      <c r="E2035" s="55" t="s">
        <v>137</v>
      </c>
      <c r="F2035" s="70">
        <v>601.05999999999995</v>
      </c>
      <c r="G2035" s="77">
        <v>54250</v>
      </c>
      <c r="H2035" s="77">
        <v>599.44000000000005</v>
      </c>
      <c r="I2035" s="77">
        <v>1</v>
      </c>
      <c r="J2035" s="77">
        <v>-97.231877165276799</v>
      </c>
      <c r="K2035" s="77">
        <v>0.12857491594433501</v>
      </c>
      <c r="L2035" s="77">
        <v>-97.184840215722105</v>
      </c>
      <c r="M2035" s="77">
        <v>0.12845054708147399</v>
      </c>
      <c r="N2035" s="77">
        <v>-4.7036949554768399E-2</v>
      </c>
      <c r="O2035" s="77">
        <v>1.2436886286154499E-4</v>
      </c>
      <c r="P2035" s="77">
        <v>5.2150360081135497E-4</v>
      </c>
      <c r="Q2035" s="77">
        <v>5.2150360081135605E-4</v>
      </c>
      <c r="R2035" s="77">
        <v>0</v>
      </c>
      <c r="S2035" s="77">
        <v>3.6987380000000001E-12</v>
      </c>
      <c r="T2035" s="77" t="s">
        <v>155</v>
      </c>
      <c r="U2035" s="105">
        <v>-1.5474483460773999E-3</v>
      </c>
      <c r="V2035" s="105">
        <v>0</v>
      </c>
      <c r="W2035" s="101">
        <v>-1.5474066632293101E-3</v>
      </c>
    </row>
    <row r="2036" spans="2:23" x14ac:dyDescent="0.25">
      <c r="B2036" s="55" t="s">
        <v>116</v>
      </c>
      <c r="C2036" s="76" t="s">
        <v>139</v>
      </c>
      <c r="D2036" s="55" t="s">
        <v>75</v>
      </c>
      <c r="E2036" s="55" t="s">
        <v>193</v>
      </c>
      <c r="F2036" s="70">
        <v>601.99</v>
      </c>
      <c r="G2036" s="77">
        <v>54250</v>
      </c>
      <c r="H2036" s="77">
        <v>599.44000000000005</v>
      </c>
      <c r="I2036" s="77">
        <v>1</v>
      </c>
      <c r="J2036" s="77">
        <v>-38.860580511015002</v>
      </c>
      <c r="K2036" s="77">
        <v>8.9098538341531794E-2</v>
      </c>
      <c r="L2036" s="77">
        <v>-38.907576263229799</v>
      </c>
      <c r="M2036" s="77">
        <v>8.9314169950063596E-2</v>
      </c>
      <c r="N2036" s="77">
        <v>4.6995752214773499E-2</v>
      </c>
      <c r="O2036" s="77">
        <v>-2.15631608531765E-4</v>
      </c>
      <c r="P2036" s="77">
        <v>-5.2150360081135497E-4</v>
      </c>
      <c r="Q2036" s="77">
        <v>-5.2150360081135605E-4</v>
      </c>
      <c r="R2036" s="77">
        <v>0</v>
      </c>
      <c r="S2036" s="77">
        <v>1.6045994E-11</v>
      </c>
      <c r="T2036" s="77" t="s">
        <v>155</v>
      </c>
      <c r="U2036" s="105">
        <v>-9.6939735714891805E-3</v>
      </c>
      <c r="V2036" s="105">
        <v>0</v>
      </c>
      <c r="W2036" s="101">
        <v>-9.6937124497342604E-3</v>
      </c>
    </row>
    <row r="2037" spans="2:23" x14ac:dyDescent="0.25">
      <c r="B2037" s="55" t="s">
        <v>116</v>
      </c>
      <c r="C2037" s="76" t="s">
        <v>139</v>
      </c>
      <c r="D2037" s="55" t="s">
        <v>75</v>
      </c>
      <c r="E2037" s="55" t="s">
        <v>194</v>
      </c>
      <c r="F2037" s="70">
        <v>605.25</v>
      </c>
      <c r="G2037" s="77">
        <v>53550</v>
      </c>
      <c r="H2037" s="77">
        <v>604.37</v>
      </c>
      <c r="I2037" s="77">
        <v>1</v>
      </c>
      <c r="J2037" s="77">
        <v>-17.7123852917343</v>
      </c>
      <c r="K2037" s="77">
        <v>5.5529960911943899E-3</v>
      </c>
      <c r="L2037" s="77">
        <v>-17.653058171207899</v>
      </c>
      <c r="M2037" s="77">
        <v>5.5158591914901004E-3</v>
      </c>
      <c r="N2037" s="77">
        <v>-5.9327120526422902E-2</v>
      </c>
      <c r="O2037" s="77">
        <v>3.7136899704296001E-5</v>
      </c>
      <c r="P2037" s="77">
        <v>-2.70373519289647E-4</v>
      </c>
      <c r="Q2037" s="77">
        <v>-2.70373519289647E-4</v>
      </c>
      <c r="R2037" s="77">
        <v>0</v>
      </c>
      <c r="S2037" s="77">
        <v>1.2939030000000001E-12</v>
      </c>
      <c r="T2037" s="77" t="s">
        <v>156</v>
      </c>
      <c r="U2037" s="105">
        <v>-2.97470977530967E-2</v>
      </c>
      <c r="V2037" s="105">
        <v>0</v>
      </c>
      <c r="W2037" s="101">
        <v>-2.9746296470288199E-2</v>
      </c>
    </row>
    <row r="2038" spans="2:23" x14ac:dyDescent="0.25">
      <c r="B2038" s="55" t="s">
        <v>116</v>
      </c>
      <c r="C2038" s="76" t="s">
        <v>139</v>
      </c>
      <c r="D2038" s="55" t="s">
        <v>75</v>
      </c>
      <c r="E2038" s="55" t="s">
        <v>195</v>
      </c>
      <c r="F2038" s="70">
        <v>597.57000000000005</v>
      </c>
      <c r="G2038" s="77">
        <v>58200</v>
      </c>
      <c r="H2038" s="77">
        <v>597.70000000000005</v>
      </c>
      <c r="I2038" s="77">
        <v>1</v>
      </c>
      <c r="J2038" s="77">
        <v>16.281644125193701</v>
      </c>
      <c r="K2038" s="77">
        <v>4.6762217407992001E-3</v>
      </c>
      <c r="L2038" s="77">
        <v>16.449892811484499</v>
      </c>
      <c r="M2038" s="77">
        <v>4.7733658927045898E-3</v>
      </c>
      <c r="N2038" s="77">
        <v>-0.168248686290801</v>
      </c>
      <c r="O2038" s="77">
        <v>-9.7144151905394002E-5</v>
      </c>
      <c r="P2038" s="77">
        <v>-2.25711416302516E-4</v>
      </c>
      <c r="Q2038" s="77">
        <v>-2.25711416302515E-4</v>
      </c>
      <c r="R2038" s="77">
        <v>0</v>
      </c>
      <c r="S2038" s="77">
        <v>8.9868100000000004E-13</v>
      </c>
      <c r="T2038" s="77" t="s">
        <v>155</v>
      </c>
      <c r="U2038" s="105">
        <v>-3.6184416006177E-2</v>
      </c>
      <c r="V2038" s="105">
        <v>0</v>
      </c>
      <c r="W2038" s="101">
        <v>-3.6183441324521601E-2</v>
      </c>
    </row>
    <row r="2039" spans="2:23" x14ac:dyDescent="0.25">
      <c r="B2039" s="55" t="s">
        <v>116</v>
      </c>
      <c r="C2039" s="76" t="s">
        <v>139</v>
      </c>
      <c r="D2039" s="55" t="s">
        <v>75</v>
      </c>
      <c r="E2039" s="55" t="s">
        <v>196</v>
      </c>
      <c r="F2039" s="70">
        <v>606.86</v>
      </c>
      <c r="G2039" s="77">
        <v>53000</v>
      </c>
      <c r="H2039" s="77">
        <v>607.69000000000005</v>
      </c>
      <c r="I2039" s="77">
        <v>1</v>
      </c>
      <c r="J2039" s="77">
        <v>34.241846836962097</v>
      </c>
      <c r="K2039" s="77">
        <v>2.8984300729203601E-2</v>
      </c>
      <c r="L2039" s="77">
        <v>34.321716892540401</v>
      </c>
      <c r="M2039" s="77">
        <v>2.9119671791165799E-2</v>
      </c>
      <c r="N2039" s="77">
        <v>-7.9870055578279406E-2</v>
      </c>
      <c r="O2039" s="77">
        <v>-1.35371061962206E-4</v>
      </c>
      <c r="P2039" s="77">
        <v>6.5122088253500297E-4</v>
      </c>
      <c r="Q2039" s="77">
        <v>6.5122088253500199E-4</v>
      </c>
      <c r="R2039" s="77">
        <v>0</v>
      </c>
      <c r="S2039" s="77">
        <v>1.0483470999999999E-11</v>
      </c>
      <c r="T2039" s="77" t="s">
        <v>156</v>
      </c>
      <c r="U2039" s="105">
        <v>-1.59153155231237E-2</v>
      </c>
      <c r="V2039" s="105">
        <v>0</v>
      </c>
      <c r="W2039" s="101">
        <v>-1.5914886820168301E-2</v>
      </c>
    </row>
    <row r="2040" spans="2:23" x14ac:dyDescent="0.25">
      <c r="B2040" s="55" t="s">
        <v>116</v>
      </c>
      <c r="C2040" s="76" t="s">
        <v>139</v>
      </c>
      <c r="D2040" s="55" t="s">
        <v>75</v>
      </c>
      <c r="E2040" s="55" t="s">
        <v>197</v>
      </c>
      <c r="F2040" s="70">
        <v>604.79999999999995</v>
      </c>
      <c r="G2040" s="77">
        <v>56100</v>
      </c>
      <c r="H2040" s="77">
        <v>606.12</v>
      </c>
      <c r="I2040" s="77">
        <v>1</v>
      </c>
      <c r="J2040" s="77">
        <v>8.1806419232470198</v>
      </c>
      <c r="K2040" s="77">
        <v>6.2439067823868702E-3</v>
      </c>
      <c r="L2040" s="77">
        <v>8.1944183469664509</v>
      </c>
      <c r="M2040" s="77">
        <v>6.26495430780787E-3</v>
      </c>
      <c r="N2040" s="77">
        <v>-1.3776423719436E-2</v>
      </c>
      <c r="O2040" s="77">
        <v>-2.1047525420993999E-5</v>
      </c>
      <c r="P2040" s="77">
        <v>-1.07765896424274E-4</v>
      </c>
      <c r="Q2040" s="77">
        <v>-1.07765896424274E-4</v>
      </c>
      <c r="R2040" s="77">
        <v>0</v>
      </c>
      <c r="S2040" s="77">
        <v>1.0835379999999999E-12</v>
      </c>
      <c r="T2040" s="77" t="s">
        <v>155</v>
      </c>
      <c r="U2040" s="105">
        <v>5.4414445682610798E-3</v>
      </c>
      <c r="V2040" s="105">
        <v>0</v>
      </c>
      <c r="W2040" s="101">
        <v>5.44159114175279E-3</v>
      </c>
    </row>
    <row r="2041" spans="2:23" x14ac:dyDescent="0.25">
      <c r="B2041" s="55" t="s">
        <v>116</v>
      </c>
      <c r="C2041" s="76" t="s">
        <v>139</v>
      </c>
      <c r="D2041" s="55" t="s">
        <v>75</v>
      </c>
      <c r="E2041" s="55" t="s">
        <v>138</v>
      </c>
      <c r="F2041" s="70">
        <v>607.33000000000004</v>
      </c>
      <c r="G2041" s="77">
        <v>56100</v>
      </c>
      <c r="H2041" s="77">
        <v>606.12</v>
      </c>
      <c r="I2041" s="77">
        <v>1</v>
      </c>
      <c r="J2041" s="77">
        <v>-12.0604140420895</v>
      </c>
      <c r="K2041" s="77">
        <v>1.20144662751836E-2</v>
      </c>
      <c r="L2041" s="77">
        <v>-12.097532978854</v>
      </c>
      <c r="M2041" s="77">
        <v>1.20885351248105E-2</v>
      </c>
      <c r="N2041" s="77">
        <v>3.7118936764532498E-2</v>
      </c>
      <c r="O2041" s="77">
        <v>-7.4068849626866999E-5</v>
      </c>
      <c r="P2041" s="77">
        <v>-3.3472486777688999E-5</v>
      </c>
      <c r="Q2041" s="77">
        <v>-3.3472486777688003E-5</v>
      </c>
      <c r="R2041" s="77">
        <v>0</v>
      </c>
      <c r="S2041" s="77">
        <v>9.2545999999999995E-14</v>
      </c>
      <c r="T2041" s="77" t="s">
        <v>155</v>
      </c>
      <c r="U2041" s="105">
        <v>-2.5509304775466999E-5</v>
      </c>
      <c r="V2041" s="105">
        <v>0</v>
      </c>
      <c r="W2041" s="101">
        <v>-2.5508617643984599E-5</v>
      </c>
    </row>
    <row r="2042" spans="2:23" x14ac:dyDescent="0.25">
      <c r="B2042" s="55" t="s">
        <v>116</v>
      </c>
      <c r="C2042" s="76" t="s">
        <v>139</v>
      </c>
      <c r="D2042" s="55" t="s">
        <v>75</v>
      </c>
      <c r="E2042" s="55" t="s">
        <v>198</v>
      </c>
      <c r="F2042" s="70">
        <v>588.16999999999996</v>
      </c>
      <c r="G2042" s="77">
        <v>58054</v>
      </c>
      <c r="H2042" s="77">
        <v>585.94000000000005</v>
      </c>
      <c r="I2042" s="77">
        <v>1</v>
      </c>
      <c r="J2042" s="77">
        <v>-38.429639179135599</v>
      </c>
      <c r="K2042" s="77">
        <v>8.2998248810046693E-2</v>
      </c>
      <c r="L2042" s="77">
        <v>-38.428077447280302</v>
      </c>
      <c r="M2042" s="77">
        <v>8.2991503059732394E-2</v>
      </c>
      <c r="N2042" s="77">
        <v>-1.5617318553262599E-3</v>
      </c>
      <c r="O2042" s="77">
        <v>6.745750314341E-6</v>
      </c>
      <c r="P2042" s="77">
        <v>-2.8385713958839999E-6</v>
      </c>
      <c r="Q2042" s="77">
        <v>-2.8385713958839999E-6</v>
      </c>
      <c r="R2042" s="77">
        <v>0</v>
      </c>
      <c r="S2042" s="77">
        <v>4.5299999999999997E-16</v>
      </c>
      <c r="T2042" s="77" t="s">
        <v>155</v>
      </c>
      <c r="U2042" s="105">
        <v>4.7746441340821899E-4</v>
      </c>
      <c r="V2042" s="105">
        <v>0</v>
      </c>
      <c r="W2042" s="101">
        <v>4.7747727463015398E-4</v>
      </c>
    </row>
    <row r="2043" spans="2:23" x14ac:dyDescent="0.25">
      <c r="B2043" s="55" t="s">
        <v>116</v>
      </c>
      <c r="C2043" s="76" t="s">
        <v>139</v>
      </c>
      <c r="D2043" s="55" t="s">
        <v>75</v>
      </c>
      <c r="E2043" s="55" t="s">
        <v>198</v>
      </c>
      <c r="F2043" s="70">
        <v>588.16999999999996</v>
      </c>
      <c r="G2043" s="77">
        <v>58104</v>
      </c>
      <c r="H2043" s="77">
        <v>584.52</v>
      </c>
      <c r="I2043" s="77">
        <v>1</v>
      </c>
      <c r="J2043" s="77">
        <v>-39.314283501440798</v>
      </c>
      <c r="K2043" s="77">
        <v>0.138177792118511</v>
      </c>
      <c r="L2043" s="77">
        <v>-39.312721288208401</v>
      </c>
      <c r="M2043" s="77">
        <v>0.138166810924541</v>
      </c>
      <c r="N2043" s="77">
        <v>-1.5622132324144601E-3</v>
      </c>
      <c r="O2043" s="77">
        <v>1.0981193969265001E-5</v>
      </c>
      <c r="P2043" s="77">
        <v>-2.8355653304909998E-6</v>
      </c>
      <c r="Q2043" s="77">
        <v>-2.8355653304909998E-6</v>
      </c>
      <c r="R2043" s="77">
        <v>0</v>
      </c>
      <c r="S2043" s="77">
        <v>7.1900000000000005E-16</v>
      </c>
      <c r="T2043" s="77" t="s">
        <v>155</v>
      </c>
      <c r="U2043" s="105">
        <v>7.36689879596143E-4</v>
      </c>
      <c r="V2043" s="105">
        <v>0</v>
      </c>
      <c r="W2043" s="101">
        <v>7.3670972344580597E-4</v>
      </c>
    </row>
    <row r="2044" spans="2:23" x14ac:dyDescent="0.25">
      <c r="B2044" s="55" t="s">
        <v>116</v>
      </c>
      <c r="C2044" s="76" t="s">
        <v>139</v>
      </c>
      <c r="D2044" s="55" t="s">
        <v>75</v>
      </c>
      <c r="E2044" s="55" t="s">
        <v>199</v>
      </c>
      <c r="F2044" s="70">
        <v>585.94000000000005</v>
      </c>
      <c r="G2044" s="77">
        <v>58104</v>
      </c>
      <c r="H2044" s="77">
        <v>584.52</v>
      </c>
      <c r="I2044" s="77">
        <v>1</v>
      </c>
      <c r="J2044" s="77">
        <v>-40.917198013344297</v>
      </c>
      <c r="K2044" s="77">
        <v>5.5918850914991797E-2</v>
      </c>
      <c r="L2044" s="77">
        <v>-40.915630541212401</v>
      </c>
      <c r="M2044" s="77">
        <v>5.5914566674338702E-2</v>
      </c>
      <c r="N2044" s="77">
        <v>-1.56747213191366E-3</v>
      </c>
      <c r="O2044" s="77">
        <v>4.2842406530390003E-6</v>
      </c>
      <c r="P2044" s="77">
        <v>-2.8385715729590001E-6</v>
      </c>
      <c r="Q2044" s="77">
        <v>-2.8385715729579998E-6</v>
      </c>
      <c r="R2044" s="77">
        <v>0</v>
      </c>
      <c r="S2044" s="77">
        <v>2.6899999999999998E-16</v>
      </c>
      <c r="T2044" s="77" t="s">
        <v>155</v>
      </c>
      <c r="U2044" s="105">
        <v>2.8145573006073301E-4</v>
      </c>
      <c r="V2044" s="105">
        <v>0</v>
      </c>
      <c r="W2044" s="101">
        <v>2.8146331149404499E-4</v>
      </c>
    </row>
    <row r="2045" spans="2:23" x14ac:dyDescent="0.25">
      <c r="B2045" s="55" t="s">
        <v>116</v>
      </c>
      <c r="C2045" s="76" t="s">
        <v>139</v>
      </c>
      <c r="D2045" s="55" t="s">
        <v>75</v>
      </c>
      <c r="E2045" s="55" t="s">
        <v>200</v>
      </c>
      <c r="F2045" s="70">
        <v>596.21</v>
      </c>
      <c r="G2045" s="77">
        <v>58200</v>
      </c>
      <c r="H2045" s="77">
        <v>597.70000000000005</v>
      </c>
      <c r="I2045" s="77">
        <v>1</v>
      </c>
      <c r="J2045" s="77">
        <v>22.016719233788599</v>
      </c>
      <c r="K2045" s="77">
        <v>1.9849936162307499E-2</v>
      </c>
      <c r="L2045" s="77">
        <v>21.848367694855298</v>
      </c>
      <c r="M2045" s="77">
        <v>1.9547530449567099E-2</v>
      </c>
      <c r="N2045" s="77">
        <v>0.16835153893322899</v>
      </c>
      <c r="O2045" s="77">
        <v>3.0240571274046301E-4</v>
      </c>
      <c r="P2045" s="77">
        <v>2.25711416302516E-4</v>
      </c>
      <c r="Q2045" s="77">
        <v>2.25711416302515E-4</v>
      </c>
      <c r="R2045" s="77">
        <v>0</v>
      </c>
      <c r="S2045" s="77">
        <v>2.0862239999999999E-12</v>
      </c>
      <c r="T2045" s="77" t="s">
        <v>155</v>
      </c>
      <c r="U2045" s="105">
        <v>-7.0321190761528804E-2</v>
      </c>
      <c r="V2045" s="105">
        <v>0</v>
      </c>
      <c r="W2045" s="101">
        <v>-7.0319296554513994E-2</v>
      </c>
    </row>
    <row r="2046" spans="2:23" x14ac:dyDescent="0.25">
      <c r="B2046" s="55" t="s">
        <v>116</v>
      </c>
      <c r="C2046" s="76" t="s">
        <v>139</v>
      </c>
      <c r="D2046" s="55" t="s">
        <v>75</v>
      </c>
      <c r="E2046" s="55" t="s">
        <v>200</v>
      </c>
      <c r="F2046" s="70">
        <v>596.21</v>
      </c>
      <c r="G2046" s="77">
        <v>58300</v>
      </c>
      <c r="H2046" s="77">
        <v>594</v>
      </c>
      <c r="I2046" s="77">
        <v>1</v>
      </c>
      <c r="J2046" s="77">
        <v>-45.887336508677699</v>
      </c>
      <c r="K2046" s="77">
        <v>8.0920039261003898E-2</v>
      </c>
      <c r="L2046" s="77">
        <v>-45.639337383810101</v>
      </c>
      <c r="M2046" s="77">
        <v>8.0047734559901496E-2</v>
      </c>
      <c r="N2046" s="77">
        <v>-0.24799912486765899</v>
      </c>
      <c r="O2046" s="77">
        <v>8.7230470110238499E-4</v>
      </c>
      <c r="P2046" s="77">
        <v>-4.7518532341424002E-5</v>
      </c>
      <c r="Q2046" s="77">
        <v>-4.7518532341424998E-5</v>
      </c>
      <c r="R2046" s="77">
        <v>0</v>
      </c>
      <c r="S2046" s="77">
        <v>8.6775000000000001E-14</v>
      </c>
      <c r="T2046" s="77" t="s">
        <v>155</v>
      </c>
      <c r="U2046" s="105">
        <v>-2.8965176808001501E-2</v>
      </c>
      <c r="V2046" s="105">
        <v>0</v>
      </c>
      <c r="W2046" s="101">
        <v>-2.8964396587409399E-2</v>
      </c>
    </row>
    <row r="2047" spans="2:23" x14ac:dyDescent="0.25">
      <c r="B2047" s="55" t="s">
        <v>116</v>
      </c>
      <c r="C2047" s="76" t="s">
        <v>139</v>
      </c>
      <c r="D2047" s="55" t="s">
        <v>75</v>
      </c>
      <c r="E2047" s="55" t="s">
        <v>200</v>
      </c>
      <c r="F2047" s="70">
        <v>596.21</v>
      </c>
      <c r="G2047" s="77">
        <v>58500</v>
      </c>
      <c r="H2047" s="77">
        <v>596.13</v>
      </c>
      <c r="I2047" s="77">
        <v>1</v>
      </c>
      <c r="J2047" s="77">
        <v>-3.0020911905177701</v>
      </c>
      <c r="K2047" s="77">
        <v>4.6955393399321E-5</v>
      </c>
      <c r="L2047" s="77">
        <v>-3.08115267412211</v>
      </c>
      <c r="M2047" s="77">
        <v>4.9461144384512002E-5</v>
      </c>
      <c r="N2047" s="77">
        <v>7.9061483604347907E-2</v>
      </c>
      <c r="O2047" s="77">
        <v>-2.5057509851910002E-6</v>
      </c>
      <c r="P2047" s="77">
        <v>-1.7819288373706801E-4</v>
      </c>
      <c r="Q2047" s="77">
        <v>-1.7819288373706899E-4</v>
      </c>
      <c r="R2047" s="77">
        <v>0</v>
      </c>
      <c r="S2047" s="77">
        <v>1.65432E-13</v>
      </c>
      <c r="T2047" s="77" t="s">
        <v>155</v>
      </c>
      <c r="U2047" s="105">
        <v>4.8310651235096798E-3</v>
      </c>
      <c r="V2047" s="105">
        <v>0</v>
      </c>
      <c r="W2047" s="101">
        <v>4.8311952555132303E-3</v>
      </c>
    </row>
    <row r="2048" spans="2:23" x14ac:dyDescent="0.25">
      <c r="B2048" s="55" t="s">
        <v>116</v>
      </c>
      <c r="C2048" s="76" t="s">
        <v>139</v>
      </c>
      <c r="D2048" s="55" t="s">
        <v>75</v>
      </c>
      <c r="E2048" s="55" t="s">
        <v>201</v>
      </c>
      <c r="F2048" s="70">
        <v>594</v>
      </c>
      <c r="G2048" s="77">
        <v>58304</v>
      </c>
      <c r="H2048" s="77">
        <v>594</v>
      </c>
      <c r="I2048" s="77">
        <v>1</v>
      </c>
      <c r="J2048" s="77">
        <v>-46.787614004113401</v>
      </c>
      <c r="K2048" s="77">
        <v>0</v>
      </c>
      <c r="L2048" s="77">
        <v>-46.463416212941198</v>
      </c>
      <c r="M2048" s="77">
        <v>0</v>
      </c>
      <c r="N2048" s="77">
        <v>-0.32419779117220399</v>
      </c>
      <c r="O2048" s="77">
        <v>0</v>
      </c>
      <c r="P2048" s="77">
        <v>0</v>
      </c>
      <c r="Q2048" s="77">
        <v>0</v>
      </c>
      <c r="R2048" s="77">
        <v>0</v>
      </c>
      <c r="S2048" s="77">
        <v>0</v>
      </c>
      <c r="T2048" s="77" t="s">
        <v>155</v>
      </c>
      <c r="U2048" s="105">
        <v>0</v>
      </c>
      <c r="V2048" s="105">
        <v>0</v>
      </c>
      <c r="W2048" s="101">
        <v>0</v>
      </c>
    </row>
    <row r="2049" spans="2:23" x14ac:dyDescent="0.25">
      <c r="B2049" s="55" t="s">
        <v>116</v>
      </c>
      <c r="C2049" s="76" t="s">
        <v>139</v>
      </c>
      <c r="D2049" s="55" t="s">
        <v>75</v>
      </c>
      <c r="E2049" s="55" t="s">
        <v>201</v>
      </c>
      <c r="F2049" s="70">
        <v>594</v>
      </c>
      <c r="G2049" s="77">
        <v>58350</v>
      </c>
      <c r="H2049" s="77">
        <v>594.92999999999995</v>
      </c>
      <c r="I2049" s="77">
        <v>1</v>
      </c>
      <c r="J2049" s="77">
        <v>12.7742460769462</v>
      </c>
      <c r="K2049" s="77">
        <v>1.17980125329254E-2</v>
      </c>
      <c r="L2049" s="77">
        <v>12.699506127391601</v>
      </c>
      <c r="M2049" s="77">
        <v>1.16603600600992E-2</v>
      </c>
      <c r="N2049" s="77">
        <v>7.4739949554608595E-2</v>
      </c>
      <c r="O2049" s="77">
        <v>1.3765247282616899E-4</v>
      </c>
      <c r="P2049" s="77">
        <v>-6.5894707140297994E-5</v>
      </c>
      <c r="Q2049" s="77">
        <v>-6.58947071403E-5</v>
      </c>
      <c r="R2049" s="77">
        <v>0</v>
      </c>
      <c r="S2049" s="77">
        <v>3.1393500000000001E-13</v>
      </c>
      <c r="T2049" s="77" t="s">
        <v>155</v>
      </c>
      <c r="U2049" s="105">
        <v>1.2321424172826299E-2</v>
      </c>
      <c r="V2049" s="105">
        <v>0</v>
      </c>
      <c r="W2049" s="101">
        <v>1.2321756068913999E-2</v>
      </c>
    </row>
    <row r="2050" spans="2:23" x14ac:dyDescent="0.25">
      <c r="B2050" s="55" t="s">
        <v>116</v>
      </c>
      <c r="C2050" s="76" t="s">
        <v>139</v>
      </c>
      <c r="D2050" s="55" t="s">
        <v>75</v>
      </c>
      <c r="E2050" s="55" t="s">
        <v>201</v>
      </c>
      <c r="F2050" s="70">
        <v>594</v>
      </c>
      <c r="G2050" s="77">
        <v>58600</v>
      </c>
      <c r="H2050" s="77">
        <v>594.20000000000005</v>
      </c>
      <c r="I2050" s="77">
        <v>1</v>
      </c>
      <c r="J2050" s="77">
        <v>41.910880503140397</v>
      </c>
      <c r="K2050" s="77">
        <v>6.7450441134663097E-3</v>
      </c>
      <c r="L2050" s="77">
        <v>41.710161035822203</v>
      </c>
      <c r="M2050" s="77">
        <v>6.6805921291554198E-3</v>
      </c>
      <c r="N2050" s="77">
        <v>0.200719467318206</v>
      </c>
      <c r="O2050" s="77">
        <v>6.4451984310889994E-5</v>
      </c>
      <c r="P2050" s="77">
        <v>1.8376175111988002E-5</v>
      </c>
      <c r="Q2050" s="77">
        <v>1.8376175111988002E-5</v>
      </c>
      <c r="R2050" s="77">
        <v>0</v>
      </c>
      <c r="S2050" s="77">
        <v>1.297E-15</v>
      </c>
      <c r="T2050" s="77" t="s">
        <v>156</v>
      </c>
      <c r="U2050" s="105">
        <v>-1.8529695845506901E-3</v>
      </c>
      <c r="V2050" s="105">
        <v>0</v>
      </c>
      <c r="W2050" s="101">
        <v>-1.85291967202863E-3</v>
      </c>
    </row>
    <row r="2051" spans="2:23" x14ac:dyDescent="0.25">
      <c r="B2051" s="55" t="s">
        <v>116</v>
      </c>
      <c r="C2051" s="76" t="s">
        <v>139</v>
      </c>
      <c r="D2051" s="55" t="s">
        <v>75</v>
      </c>
      <c r="E2051" s="55" t="s">
        <v>202</v>
      </c>
      <c r="F2051" s="70">
        <v>594</v>
      </c>
      <c r="G2051" s="77">
        <v>58300</v>
      </c>
      <c r="H2051" s="77">
        <v>594</v>
      </c>
      <c r="I2051" s="77">
        <v>2</v>
      </c>
      <c r="J2051" s="77">
        <v>28.834581659864</v>
      </c>
      <c r="K2051" s="77">
        <v>0</v>
      </c>
      <c r="L2051" s="77">
        <v>28.634782890842001</v>
      </c>
      <c r="M2051" s="77">
        <v>0</v>
      </c>
      <c r="N2051" s="77">
        <v>0.19979876902207999</v>
      </c>
      <c r="O2051" s="77">
        <v>0</v>
      </c>
      <c r="P2051" s="77">
        <v>0</v>
      </c>
      <c r="Q2051" s="77">
        <v>0</v>
      </c>
      <c r="R2051" s="77">
        <v>0</v>
      </c>
      <c r="S2051" s="77">
        <v>0</v>
      </c>
      <c r="T2051" s="77" t="s">
        <v>155</v>
      </c>
      <c r="U2051" s="105">
        <v>0</v>
      </c>
      <c r="V2051" s="105">
        <v>0</v>
      </c>
      <c r="W2051" s="101">
        <v>0</v>
      </c>
    </row>
    <row r="2052" spans="2:23" x14ac:dyDescent="0.25">
      <c r="B2052" s="55" t="s">
        <v>116</v>
      </c>
      <c r="C2052" s="76" t="s">
        <v>139</v>
      </c>
      <c r="D2052" s="55" t="s">
        <v>75</v>
      </c>
      <c r="E2052" s="55" t="s">
        <v>203</v>
      </c>
      <c r="F2052" s="70">
        <v>596.52</v>
      </c>
      <c r="G2052" s="77">
        <v>58500</v>
      </c>
      <c r="H2052" s="77">
        <v>596.13</v>
      </c>
      <c r="I2052" s="77">
        <v>1</v>
      </c>
      <c r="J2052" s="77">
        <v>-31.690623416880602</v>
      </c>
      <c r="K2052" s="77">
        <v>1.4160568136962599E-2</v>
      </c>
      <c r="L2052" s="77">
        <v>-31.411631433747701</v>
      </c>
      <c r="M2052" s="77">
        <v>1.3912337309547501E-2</v>
      </c>
      <c r="N2052" s="77">
        <v>-0.27899198313281998</v>
      </c>
      <c r="O2052" s="77">
        <v>2.4823082741510502E-4</v>
      </c>
      <c r="P2052" s="77">
        <v>1.5981670862104299E-4</v>
      </c>
      <c r="Q2052" s="77">
        <v>1.5981670862104199E-4</v>
      </c>
      <c r="R2052" s="77">
        <v>0</v>
      </c>
      <c r="S2052" s="77">
        <v>3.6013300000000002E-13</v>
      </c>
      <c r="T2052" s="77" t="s">
        <v>155</v>
      </c>
      <c r="U2052" s="105">
        <v>3.9219374736516099E-2</v>
      </c>
      <c r="V2052" s="105">
        <v>0</v>
      </c>
      <c r="W2052" s="101">
        <v>3.9220431169348598E-2</v>
      </c>
    </row>
    <row r="2053" spans="2:23" x14ac:dyDescent="0.25">
      <c r="B2053" s="55" t="s">
        <v>116</v>
      </c>
      <c r="C2053" s="76" t="s">
        <v>139</v>
      </c>
      <c r="D2053" s="55" t="s">
        <v>75</v>
      </c>
      <c r="E2053" s="55" t="s">
        <v>204</v>
      </c>
      <c r="F2053" s="70">
        <v>596.13</v>
      </c>
      <c r="G2053" s="77">
        <v>58600</v>
      </c>
      <c r="H2053" s="77">
        <v>594.20000000000005</v>
      </c>
      <c r="I2053" s="77">
        <v>1</v>
      </c>
      <c r="J2053" s="77">
        <v>-34.727363175123301</v>
      </c>
      <c r="K2053" s="77">
        <v>5.5089611921466899E-2</v>
      </c>
      <c r="L2053" s="77">
        <v>-34.526992873427098</v>
      </c>
      <c r="M2053" s="77">
        <v>5.4455732660755499E-2</v>
      </c>
      <c r="N2053" s="77">
        <v>-0.20037030169619</v>
      </c>
      <c r="O2053" s="77">
        <v>6.3387926071140999E-4</v>
      </c>
      <c r="P2053" s="77">
        <v>-1.8376175007521998E-5</v>
      </c>
      <c r="Q2053" s="77">
        <v>-1.8376175007521998E-5</v>
      </c>
      <c r="R2053" s="77">
        <v>0</v>
      </c>
      <c r="S2053" s="77">
        <v>1.5425000000000001E-14</v>
      </c>
      <c r="T2053" s="77" t="s">
        <v>156</v>
      </c>
      <c r="U2053" s="105">
        <v>-9.4519320723301103E-3</v>
      </c>
      <c r="V2053" s="105">
        <v>0</v>
      </c>
      <c r="W2053" s="101">
        <v>-9.4516774703269201E-3</v>
      </c>
    </row>
    <row r="2054" spans="2:23" x14ac:dyDescent="0.25">
      <c r="B2054" s="55" t="s">
        <v>116</v>
      </c>
      <c r="C2054" s="76" t="s">
        <v>117</v>
      </c>
      <c r="D2054" s="55" t="s">
        <v>76</v>
      </c>
      <c r="E2054" s="55" t="s">
        <v>118</v>
      </c>
      <c r="F2054" s="70">
        <v>595.09</v>
      </c>
      <c r="G2054" s="77">
        <v>50050</v>
      </c>
      <c r="H2054" s="77">
        <v>596.42999999999995</v>
      </c>
      <c r="I2054" s="77">
        <v>1</v>
      </c>
      <c r="J2054" s="77">
        <v>6.6100301739579299</v>
      </c>
      <c r="K2054" s="77">
        <v>7.9957272988160702E-3</v>
      </c>
      <c r="L2054" s="77">
        <v>6.7862951361127104</v>
      </c>
      <c r="M2054" s="77">
        <v>8.4278457064201305E-3</v>
      </c>
      <c r="N2054" s="77">
        <v>-0.17626496215477599</v>
      </c>
      <c r="O2054" s="77">
        <v>-4.3211840760405999E-4</v>
      </c>
      <c r="P2054" s="77">
        <v>-9.1812378744261097E-4</v>
      </c>
      <c r="Q2054" s="77">
        <v>-9.1812378744261097E-4</v>
      </c>
      <c r="R2054" s="77">
        <v>0</v>
      </c>
      <c r="S2054" s="77">
        <v>1.54260086E-10</v>
      </c>
      <c r="T2054" s="77" t="s">
        <v>133</v>
      </c>
      <c r="U2054" s="105">
        <v>-2.0504006022972199E-2</v>
      </c>
      <c r="V2054" s="105">
        <v>0</v>
      </c>
      <c r="W2054" s="101">
        <v>-2.0505159060900099E-2</v>
      </c>
    </row>
    <row r="2055" spans="2:23" x14ac:dyDescent="0.25">
      <c r="B2055" s="55" t="s">
        <v>116</v>
      </c>
      <c r="C2055" s="76" t="s">
        <v>117</v>
      </c>
      <c r="D2055" s="55" t="s">
        <v>76</v>
      </c>
      <c r="E2055" s="55" t="s">
        <v>134</v>
      </c>
      <c r="F2055" s="70">
        <v>607.79</v>
      </c>
      <c r="G2055" s="77">
        <v>56050</v>
      </c>
      <c r="H2055" s="77">
        <v>606.57000000000005</v>
      </c>
      <c r="I2055" s="77">
        <v>1</v>
      </c>
      <c r="J2055" s="77">
        <v>-24.8528252801344</v>
      </c>
      <c r="K2055" s="77">
        <v>1.9765213580956498E-2</v>
      </c>
      <c r="L2055" s="77">
        <v>-24.874480540996299</v>
      </c>
      <c r="M2055" s="77">
        <v>1.9799673029900999E-2</v>
      </c>
      <c r="N2055" s="77">
        <v>2.1655260861897001E-2</v>
      </c>
      <c r="O2055" s="77">
        <v>-3.4459448944508003E-5</v>
      </c>
      <c r="P2055" s="77">
        <v>1.89202970999E-7</v>
      </c>
      <c r="Q2055" s="77">
        <v>1.89202970999E-7</v>
      </c>
      <c r="R2055" s="77">
        <v>0</v>
      </c>
      <c r="S2055" s="77">
        <v>1.0000000000000001E-18</v>
      </c>
      <c r="T2055" s="77" t="s">
        <v>133</v>
      </c>
      <c r="U2055" s="105">
        <v>5.5190444270919797E-3</v>
      </c>
      <c r="V2055" s="105">
        <v>0</v>
      </c>
      <c r="W2055" s="101">
        <v>5.5187340649343096E-3</v>
      </c>
    </row>
    <row r="2056" spans="2:23" x14ac:dyDescent="0.25">
      <c r="B2056" s="55" t="s">
        <v>116</v>
      </c>
      <c r="C2056" s="76" t="s">
        <v>117</v>
      </c>
      <c r="D2056" s="55" t="s">
        <v>76</v>
      </c>
      <c r="E2056" s="55" t="s">
        <v>120</v>
      </c>
      <c r="F2056" s="70">
        <v>596.42999999999995</v>
      </c>
      <c r="G2056" s="77">
        <v>51450</v>
      </c>
      <c r="H2056" s="77">
        <v>600.86</v>
      </c>
      <c r="I2056" s="77">
        <v>10</v>
      </c>
      <c r="J2056" s="77">
        <v>19.6961951185401</v>
      </c>
      <c r="K2056" s="77">
        <v>6.7641236210456201E-2</v>
      </c>
      <c r="L2056" s="77">
        <v>19.761328342012298</v>
      </c>
      <c r="M2056" s="77">
        <v>6.8089340659525294E-2</v>
      </c>
      <c r="N2056" s="77">
        <v>-6.5133223472199603E-2</v>
      </c>
      <c r="O2056" s="77">
        <v>-4.4810444906909398E-4</v>
      </c>
      <c r="P2056" s="77">
        <v>-1.1501565570354E-5</v>
      </c>
      <c r="Q2056" s="77">
        <v>-1.1501565570353001E-5</v>
      </c>
      <c r="R2056" s="77">
        <v>0</v>
      </c>
      <c r="S2056" s="77">
        <v>2.3065000000000001E-14</v>
      </c>
      <c r="T2056" s="77" t="s">
        <v>135</v>
      </c>
      <c r="U2056" s="105">
        <v>2.0284692068880499E-2</v>
      </c>
      <c r="V2056" s="105">
        <v>0</v>
      </c>
      <c r="W2056" s="101">
        <v>2.0283551364020901E-2</v>
      </c>
    </row>
    <row r="2057" spans="2:23" x14ac:dyDescent="0.25">
      <c r="B2057" s="55" t="s">
        <v>116</v>
      </c>
      <c r="C2057" s="76" t="s">
        <v>117</v>
      </c>
      <c r="D2057" s="55" t="s">
        <v>76</v>
      </c>
      <c r="E2057" s="55" t="s">
        <v>136</v>
      </c>
      <c r="F2057" s="70">
        <v>600.86</v>
      </c>
      <c r="G2057" s="77">
        <v>54000</v>
      </c>
      <c r="H2057" s="77">
        <v>600.76</v>
      </c>
      <c r="I2057" s="77">
        <v>10</v>
      </c>
      <c r="J2057" s="77">
        <v>-3.18546822077586</v>
      </c>
      <c r="K2057" s="77">
        <v>4.8544242046180799E-4</v>
      </c>
      <c r="L2057" s="77">
        <v>-3.1205492571551599</v>
      </c>
      <c r="M2057" s="77">
        <v>4.6585767555730597E-4</v>
      </c>
      <c r="N2057" s="77">
        <v>-6.4918963620692494E-2</v>
      </c>
      <c r="O2057" s="77">
        <v>1.9584744904502001E-5</v>
      </c>
      <c r="P2057" s="77">
        <v>-1.1501565540023E-5</v>
      </c>
      <c r="Q2057" s="77">
        <v>-1.1501565540023E-5</v>
      </c>
      <c r="R2057" s="77">
        <v>0</v>
      </c>
      <c r="S2057" s="77">
        <v>6.3290000000000001E-15</v>
      </c>
      <c r="T2057" s="77" t="s">
        <v>135</v>
      </c>
      <c r="U2057" s="105">
        <v>5.2748142240029196E-3</v>
      </c>
      <c r="V2057" s="105">
        <v>0</v>
      </c>
      <c r="W2057" s="101">
        <v>5.2745175960729404E-3</v>
      </c>
    </row>
    <row r="2058" spans="2:23" x14ac:dyDescent="0.25">
      <c r="B2058" s="55" t="s">
        <v>116</v>
      </c>
      <c r="C2058" s="76" t="s">
        <v>117</v>
      </c>
      <c r="D2058" s="55" t="s">
        <v>76</v>
      </c>
      <c r="E2058" s="55" t="s">
        <v>137</v>
      </c>
      <c r="F2058" s="70">
        <v>600.76</v>
      </c>
      <c r="G2058" s="77">
        <v>56100</v>
      </c>
      <c r="H2058" s="77">
        <v>605.54</v>
      </c>
      <c r="I2058" s="77">
        <v>10</v>
      </c>
      <c r="J2058" s="77">
        <v>24.083209133038</v>
      </c>
      <c r="K2058" s="77">
        <v>0.106024175880224</v>
      </c>
      <c r="L2058" s="77">
        <v>24.130579392736198</v>
      </c>
      <c r="M2058" s="77">
        <v>0.106441672742368</v>
      </c>
      <c r="N2058" s="77">
        <v>-4.7370259698226197E-2</v>
      </c>
      <c r="O2058" s="77">
        <v>-4.1749686214404501E-4</v>
      </c>
      <c r="P2058" s="77">
        <v>-1.3485224153009999E-6</v>
      </c>
      <c r="Q2058" s="77">
        <v>-1.3485224153009999E-6</v>
      </c>
      <c r="R2058" s="77">
        <v>0</v>
      </c>
      <c r="S2058" s="77">
        <v>3.3200000000000002E-16</v>
      </c>
      <c r="T2058" s="77" t="s">
        <v>135</v>
      </c>
      <c r="U2058" s="105">
        <v>-2.5383391044660999E-2</v>
      </c>
      <c r="V2058" s="105">
        <v>0</v>
      </c>
      <c r="W2058" s="101">
        <v>-2.5384818473651299E-2</v>
      </c>
    </row>
    <row r="2059" spans="2:23" x14ac:dyDescent="0.25">
      <c r="B2059" s="55" t="s">
        <v>116</v>
      </c>
      <c r="C2059" s="76" t="s">
        <v>117</v>
      </c>
      <c r="D2059" s="55" t="s">
        <v>76</v>
      </c>
      <c r="E2059" s="55" t="s">
        <v>138</v>
      </c>
      <c r="F2059" s="70">
        <v>606.57000000000005</v>
      </c>
      <c r="G2059" s="77">
        <v>56100</v>
      </c>
      <c r="H2059" s="77">
        <v>605.54</v>
      </c>
      <c r="I2059" s="77">
        <v>10</v>
      </c>
      <c r="J2059" s="77">
        <v>-9.9102431657303391</v>
      </c>
      <c r="K2059" s="77">
        <v>7.04186633559998E-3</v>
      </c>
      <c r="L2059" s="77">
        <v>-9.9387741699398706</v>
      </c>
      <c r="M2059" s="77">
        <v>7.0824709344762798E-3</v>
      </c>
      <c r="N2059" s="77">
        <v>2.85310042095255E-2</v>
      </c>
      <c r="O2059" s="77">
        <v>-4.0604598876296E-5</v>
      </c>
      <c r="P2059" s="77">
        <v>2.5177204161599998E-7</v>
      </c>
      <c r="Q2059" s="77">
        <v>2.5177204161599998E-7</v>
      </c>
      <c r="R2059" s="77">
        <v>0</v>
      </c>
      <c r="S2059" s="77">
        <v>5.0000000000000004E-18</v>
      </c>
      <c r="T2059" s="77" t="s">
        <v>135</v>
      </c>
      <c r="U2059" s="105">
        <v>4.7783141638398597E-3</v>
      </c>
      <c r="V2059" s="105">
        <v>0</v>
      </c>
      <c r="W2059" s="101">
        <v>4.7780454564733E-3</v>
      </c>
    </row>
    <row r="2060" spans="2:23" x14ac:dyDescent="0.25">
      <c r="B2060" s="55" t="s">
        <v>116</v>
      </c>
      <c r="C2060" s="76" t="s">
        <v>139</v>
      </c>
      <c r="D2060" s="55" t="s">
        <v>76</v>
      </c>
      <c r="E2060" s="55" t="s">
        <v>140</v>
      </c>
      <c r="F2060" s="70">
        <v>594.51</v>
      </c>
      <c r="G2060" s="77">
        <v>50000</v>
      </c>
      <c r="H2060" s="77">
        <v>593.77</v>
      </c>
      <c r="I2060" s="77">
        <v>1</v>
      </c>
      <c r="J2060" s="77">
        <v>-7.0319292724206903</v>
      </c>
      <c r="K2060" s="77">
        <v>4.7123971915587698E-3</v>
      </c>
      <c r="L2060" s="77">
        <v>-6.79445615066843</v>
      </c>
      <c r="M2060" s="77">
        <v>4.3994896567338404E-3</v>
      </c>
      <c r="N2060" s="77">
        <v>-0.23747312175226001</v>
      </c>
      <c r="O2060" s="77">
        <v>3.1290753482492899E-4</v>
      </c>
      <c r="P2060" s="77">
        <v>9.1812376641337403E-4</v>
      </c>
      <c r="Q2060" s="77">
        <v>9.1812376641337403E-4</v>
      </c>
      <c r="R2060" s="77">
        <v>0</v>
      </c>
      <c r="S2060" s="77">
        <v>8.0333254E-11</v>
      </c>
      <c r="T2060" s="77" t="s">
        <v>141</v>
      </c>
      <c r="U2060" s="105">
        <v>1.04442017842768E-2</v>
      </c>
      <c r="V2060" s="105">
        <v>0</v>
      </c>
      <c r="W2060" s="101">
        <v>1.04436144570604E-2</v>
      </c>
    </row>
    <row r="2061" spans="2:23" x14ac:dyDescent="0.25">
      <c r="B2061" s="55" t="s">
        <v>116</v>
      </c>
      <c r="C2061" s="76" t="s">
        <v>139</v>
      </c>
      <c r="D2061" s="55" t="s">
        <v>76</v>
      </c>
      <c r="E2061" s="55" t="s">
        <v>142</v>
      </c>
      <c r="F2061" s="70">
        <v>604.04</v>
      </c>
      <c r="G2061" s="77">
        <v>56050</v>
      </c>
      <c r="H2061" s="77">
        <v>606.57000000000005</v>
      </c>
      <c r="I2061" s="77">
        <v>1</v>
      </c>
      <c r="J2061" s="77">
        <v>32.573879029769202</v>
      </c>
      <c r="K2061" s="77">
        <v>6.06924944366335E-2</v>
      </c>
      <c r="L2061" s="77">
        <v>32.537542843145999</v>
      </c>
      <c r="M2061" s="77">
        <v>6.0557164912218901E-2</v>
      </c>
      <c r="N2061" s="77">
        <v>3.6336186623225901E-2</v>
      </c>
      <c r="O2061" s="77">
        <v>1.35329524414527E-4</v>
      </c>
      <c r="P2061" s="77">
        <v>3.2249716859100001E-7</v>
      </c>
      <c r="Q2061" s="77">
        <v>3.2249716858999999E-7</v>
      </c>
      <c r="R2061" s="77">
        <v>0</v>
      </c>
      <c r="S2061" s="77">
        <v>5.9999999999999997E-18</v>
      </c>
      <c r="T2061" s="77" t="s">
        <v>141</v>
      </c>
      <c r="U2061" s="105">
        <v>-1.00441723047882E-2</v>
      </c>
      <c r="V2061" s="105">
        <v>0</v>
      </c>
      <c r="W2061" s="101">
        <v>-1.00447371364415E-2</v>
      </c>
    </row>
    <row r="2062" spans="2:23" x14ac:dyDescent="0.25">
      <c r="B2062" s="55" t="s">
        <v>116</v>
      </c>
      <c r="C2062" s="76" t="s">
        <v>139</v>
      </c>
      <c r="D2062" s="55" t="s">
        <v>76</v>
      </c>
      <c r="E2062" s="55" t="s">
        <v>153</v>
      </c>
      <c r="F2062" s="70">
        <v>595.92999999999995</v>
      </c>
      <c r="G2062" s="77">
        <v>58350</v>
      </c>
      <c r="H2062" s="77">
        <v>595.45000000000005</v>
      </c>
      <c r="I2062" s="77">
        <v>1</v>
      </c>
      <c r="J2062" s="77">
        <v>-7.7219327760622098</v>
      </c>
      <c r="K2062" s="77">
        <v>4.2455311008192899E-3</v>
      </c>
      <c r="L2062" s="77">
        <v>-7.6630107587375198</v>
      </c>
      <c r="M2062" s="77">
        <v>4.18098745286312E-3</v>
      </c>
      <c r="N2062" s="77">
        <v>-5.8922017324684897E-2</v>
      </c>
      <c r="O2062" s="77">
        <v>6.4543647956169997E-5</v>
      </c>
      <c r="P2062" s="77">
        <v>-5.1168057282499998E-7</v>
      </c>
      <c r="Q2062" s="77">
        <v>-5.1168057282499998E-7</v>
      </c>
      <c r="R2062" s="77">
        <v>0</v>
      </c>
      <c r="S2062" s="77">
        <v>1.9000000000000001E-17</v>
      </c>
      <c r="T2062" s="77" t="s">
        <v>141</v>
      </c>
      <c r="U2062" s="105">
        <v>9.7669651662660104E-3</v>
      </c>
      <c r="V2062" s="105">
        <v>0</v>
      </c>
      <c r="W2062" s="101">
        <v>9.7664159232905296E-3</v>
      </c>
    </row>
    <row r="2063" spans="2:23" x14ac:dyDescent="0.25">
      <c r="B2063" s="55" t="s">
        <v>116</v>
      </c>
      <c r="C2063" s="76" t="s">
        <v>139</v>
      </c>
      <c r="D2063" s="55" t="s">
        <v>76</v>
      </c>
      <c r="E2063" s="55" t="s">
        <v>154</v>
      </c>
      <c r="F2063" s="70">
        <v>593.77</v>
      </c>
      <c r="G2063" s="77">
        <v>50050</v>
      </c>
      <c r="H2063" s="77">
        <v>596.42999999999995</v>
      </c>
      <c r="I2063" s="77">
        <v>1</v>
      </c>
      <c r="J2063" s="77">
        <v>42.975358879470399</v>
      </c>
      <c r="K2063" s="77">
        <v>0.106934437160436</v>
      </c>
      <c r="L2063" s="77">
        <v>43.116790155834401</v>
      </c>
      <c r="M2063" s="77">
        <v>0.107639434654517</v>
      </c>
      <c r="N2063" s="77">
        <v>-0.141431276364029</v>
      </c>
      <c r="O2063" s="77">
        <v>-7.0499749408087199E-4</v>
      </c>
      <c r="P2063" s="77">
        <v>6.4745009375581403E-4</v>
      </c>
      <c r="Q2063" s="77">
        <v>6.4745009375581403E-4</v>
      </c>
      <c r="R2063" s="77">
        <v>0</v>
      </c>
      <c r="S2063" s="77">
        <v>2.4271194999999999E-11</v>
      </c>
      <c r="T2063" s="77" t="s">
        <v>155</v>
      </c>
      <c r="U2063" s="105">
        <v>-4.3336813599213597E-2</v>
      </c>
      <c r="V2063" s="105">
        <v>0</v>
      </c>
      <c r="W2063" s="101">
        <v>-4.3339250634673802E-2</v>
      </c>
    </row>
    <row r="2064" spans="2:23" x14ac:dyDescent="0.25">
      <c r="B2064" s="55" t="s">
        <v>116</v>
      </c>
      <c r="C2064" s="76" t="s">
        <v>139</v>
      </c>
      <c r="D2064" s="55" t="s">
        <v>76</v>
      </c>
      <c r="E2064" s="55" t="s">
        <v>154</v>
      </c>
      <c r="F2064" s="70">
        <v>593.77</v>
      </c>
      <c r="G2064" s="77">
        <v>51150</v>
      </c>
      <c r="H2064" s="77">
        <v>588.75</v>
      </c>
      <c r="I2064" s="77">
        <v>1</v>
      </c>
      <c r="J2064" s="77">
        <v>-125.43746633337101</v>
      </c>
      <c r="K2064" s="77">
        <v>0.55070952860474098</v>
      </c>
      <c r="L2064" s="77">
        <v>-125.341198047398</v>
      </c>
      <c r="M2064" s="77">
        <v>0.54986455747849305</v>
      </c>
      <c r="N2064" s="77">
        <v>-9.6268285972955794E-2</v>
      </c>
      <c r="O2064" s="77">
        <v>8.4497112624844597E-4</v>
      </c>
      <c r="P2064" s="77">
        <v>2.70673672693236E-4</v>
      </c>
      <c r="Q2064" s="77">
        <v>2.7067367269323502E-4</v>
      </c>
      <c r="R2064" s="77">
        <v>0</v>
      </c>
      <c r="S2064" s="77">
        <v>2.5642480000000002E-12</v>
      </c>
      <c r="T2064" s="77" t="s">
        <v>155</v>
      </c>
      <c r="U2064" s="105">
        <v>1.6330832521419699E-2</v>
      </c>
      <c r="V2064" s="105">
        <v>0</v>
      </c>
      <c r="W2064" s="101">
        <v>1.6329914160916399E-2</v>
      </c>
    </row>
    <row r="2065" spans="2:23" x14ac:dyDescent="0.25">
      <c r="B2065" s="55" t="s">
        <v>116</v>
      </c>
      <c r="C2065" s="76" t="s">
        <v>139</v>
      </c>
      <c r="D2065" s="55" t="s">
        <v>76</v>
      </c>
      <c r="E2065" s="55" t="s">
        <v>154</v>
      </c>
      <c r="F2065" s="70">
        <v>593.77</v>
      </c>
      <c r="G2065" s="77">
        <v>51200</v>
      </c>
      <c r="H2065" s="77">
        <v>593.77</v>
      </c>
      <c r="I2065" s="77">
        <v>1</v>
      </c>
      <c r="J2065" s="77">
        <v>0</v>
      </c>
      <c r="K2065" s="77">
        <v>0</v>
      </c>
      <c r="L2065" s="77">
        <v>0</v>
      </c>
      <c r="M2065" s="77">
        <v>0</v>
      </c>
      <c r="N2065" s="77">
        <v>0</v>
      </c>
      <c r="O2065" s="77">
        <v>0</v>
      </c>
      <c r="P2065" s="77">
        <v>0</v>
      </c>
      <c r="Q2065" s="77">
        <v>0</v>
      </c>
      <c r="R2065" s="77">
        <v>0</v>
      </c>
      <c r="S2065" s="77">
        <v>0</v>
      </c>
      <c r="T2065" s="77" t="s">
        <v>156</v>
      </c>
      <c r="U2065" s="105">
        <v>0</v>
      </c>
      <c r="V2065" s="105">
        <v>0</v>
      </c>
      <c r="W2065" s="101">
        <v>0</v>
      </c>
    </row>
    <row r="2066" spans="2:23" x14ac:dyDescent="0.25">
      <c r="B2066" s="55" t="s">
        <v>116</v>
      </c>
      <c r="C2066" s="76" t="s">
        <v>139</v>
      </c>
      <c r="D2066" s="55" t="s">
        <v>76</v>
      </c>
      <c r="E2066" s="55" t="s">
        <v>120</v>
      </c>
      <c r="F2066" s="70">
        <v>596.42999999999995</v>
      </c>
      <c r="G2066" s="77">
        <v>50054</v>
      </c>
      <c r="H2066" s="77">
        <v>596.42999999999995</v>
      </c>
      <c r="I2066" s="77">
        <v>1</v>
      </c>
      <c r="J2066" s="77">
        <v>97.193999872302896</v>
      </c>
      <c r="K2066" s="77">
        <v>0</v>
      </c>
      <c r="L2066" s="77">
        <v>97.193999974535998</v>
      </c>
      <c r="M2066" s="77">
        <v>0</v>
      </c>
      <c r="N2066" s="77">
        <v>-1.0223303315000001E-7</v>
      </c>
      <c r="O2066" s="77">
        <v>0</v>
      </c>
      <c r="P2066" s="77">
        <v>7.4832999999999998E-14</v>
      </c>
      <c r="Q2066" s="77">
        <v>7.4832999999999998E-14</v>
      </c>
      <c r="R2066" s="77">
        <v>0</v>
      </c>
      <c r="S2066" s="77">
        <v>0</v>
      </c>
      <c r="T2066" s="77" t="s">
        <v>156</v>
      </c>
      <c r="U2066" s="105">
        <v>0</v>
      </c>
      <c r="V2066" s="105">
        <v>0</v>
      </c>
      <c r="W2066" s="101">
        <v>0</v>
      </c>
    </row>
    <row r="2067" spans="2:23" x14ac:dyDescent="0.25">
      <c r="B2067" s="55" t="s">
        <v>116</v>
      </c>
      <c r="C2067" s="76" t="s">
        <v>139</v>
      </c>
      <c r="D2067" s="55" t="s">
        <v>76</v>
      </c>
      <c r="E2067" s="55" t="s">
        <v>120</v>
      </c>
      <c r="F2067" s="70">
        <v>596.42999999999995</v>
      </c>
      <c r="G2067" s="77">
        <v>50100</v>
      </c>
      <c r="H2067" s="77">
        <v>595.44000000000005</v>
      </c>
      <c r="I2067" s="77">
        <v>1</v>
      </c>
      <c r="J2067" s="77">
        <v>-94.093458666511594</v>
      </c>
      <c r="K2067" s="77">
        <v>7.0563024341697395E-2</v>
      </c>
      <c r="L2067" s="77">
        <v>-93.958001425068204</v>
      </c>
      <c r="M2067" s="77">
        <v>7.0360005073391199E-2</v>
      </c>
      <c r="N2067" s="77">
        <v>-0.13545724144340399</v>
      </c>
      <c r="O2067" s="77">
        <v>2.0301926830626301E-4</v>
      </c>
      <c r="P2067" s="77">
        <v>-2.1290500428076099E-4</v>
      </c>
      <c r="Q2067" s="77">
        <v>-2.1290500428075999E-4</v>
      </c>
      <c r="R2067" s="77">
        <v>0</v>
      </c>
      <c r="S2067" s="77">
        <v>3.6126799999999999E-13</v>
      </c>
      <c r="T2067" s="77" t="s">
        <v>155</v>
      </c>
      <c r="U2067" s="105">
        <v>-1.3116381370863199E-2</v>
      </c>
      <c r="V2067" s="105">
        <v>0</v>
      </c>
      <c r="W2067" s="101">
        <v>-1.31171189674666E-2</v>
      </c>
    </row>
    <row r="2068" spans="2:23" x14ac:dyDescent="0.25">
      <c r="B2068" s="55" t="s">
        <v>116</v>
      </c>
      <c r="C2068" s="76" t="s">
        <v>139</v>
      </c>
      <c r="D2068" s="55" t="s">
        <v>76</v>
      </c>
      <c r="E2068" s="55" t="s">
        <v>120</v>
      </c>
      <c r="F2068" s="70">
        <v>596.42999999999995</v>
      </c>
      <c r="G2068" s="77">
        <v>50900</v>
      </c>
      <c r="H2068" s="77">
        <v>596.48</v>
      </c>
      <c r="I2068" s="77">
        <v>1</v>
      </c>
      <c r="J2068" s="77">
        <v>-0.35771899410020802</v>
      </c>
      <c r="K2068" s="77">
        <v>9.0213829511749998E-6</v>
      </c>
      <c r="L2068" s="77">
        <v>-0.24130196506796101</v>
      </c>
      <c r="M2068" s="77">
        <v>4.1049780033690002E-6</v>
      </c>
      <c r="N2068" s="77">
        <v>-0.116417029032247</v>
      </c>
      <c r="O2068" s="77">
        <v>4.9164049478059996E-6</v>
      </c>
      <c r="P2068" s="77">
        <v>-4.6267122966924E-5</v>
      </c>
      <c r="Q2068" s="77">
        <v>-4.6267122966924E-5</v>
      </c>
      <c r="R2068" s="77">
        <v>0</v>
      </c>
      <c r="S2068" s="77">
        <v>1.5091599999999999E-13</v>
      </c>
      <c r="T2068" s="77" t="s">
        <v>155</v>
      </c>
      <c r="U2068" s="105">
        <v>8.7532657647636809E-3</v>
      </c>
      <c r="V2068" s="105">
        <v>0</v>
      </c>
      <c r="W2068" s="101">
        <v>8.7527735269342308E-3</v>
      </c>
    </row>
    <row r="2069" spans="2:23" x14ac:dyDescent="0.25">
      <c r="B2069" s="55" t="s">
        <v>116</v>
      </c>
      <c r="C2069" s="76" t="s">
        <v>139</v>
      </c>
      <c r="D2069" s="55" t="s">
        <v>76</v>
      </c>
      <c r="E2069" s="55" t="s">
        <v>157</v>
      </c>
      <c r="F2069" s="70">
        <v>596.42999999999995</v>
      </c>
      <c r="G2069" s="77">
        <v>50454</v>
      </c>
      <c r="H2069" s="77">
        <v>596.42999999999995</v>
      </c>
      <c r="I2069" s="77">
        <v>1</v>
      </c>
      <c r="J2069" s="77">
        <v>4.7522000000000002E-14</v>
      </c>
      <c r="K2069" s="77">
        <v>0</v>
      </c>
      <c r="L2069" s="77">
        <v>2.8944E-14</v>
      </c>
      <c r="M2069" s="77">
        <v>0</v>
      </c>
      <c r="N2069" s="77">
        <v>1.8577999999999999E-14</v>
      </c>
      <c r="O2069" s="77">
        <v>0</v>
      </c>
      <c r="P2069" s="77">
        <v>1.8708E-14</v>
      </c>
      <c r="Q2069" s="77">
        <v>1.8708E-14</v>
      </c>
      <c r="R2069" s="77">
        <v>0</v>
      </c>
      <c r="S2069" s="77">
        <v>0</v>
      </c>
      <c r="T2069" s="77" t="s">
        <v>156</v>
      </c>
      <c r="U2069" s="105">
        <v>0</v>
      </c>
      <c r="V2069" s="105">
        <v>0</v>
      </c>
      <c r="W2069" s="101">
        <v>0</v>
      </c>
    </row>
    <row r="2070" spans="2:23" x14ac:dyDescent="0.25">
      <c r="B2070" s="55" t="s">
        <v>116</v>
      </c>
      <c r="C2070" s="76" t="s">
        <v>139</v>
      </c>
      <c r="D2070" s="55" t="s">
        <v>76</v>
      </c>
      <c r="E2070" s="55" t="s">
        <v>157</v>
      </c>
      <c r="F2070" s="70">
        <v>596.42999999999995</v>
      </c>
      <c r="G2070" s="77">
        <v>50604</v>
      </c>
      <c r="H2070" s="77">
        <v>596.42999999999995</v>
      </c>
      <c r="I2070" s="77">
        <v>1</v>
      </c>
      <c r="J2070" s="77">
        <v>9.5045E-14</v>
      </c>
      <c r="K2070" s="77">
        <v>0</v>
      </c>
      <c r="L2070" s="77">
        <v>5.7888999999999997E-14</v>
      </c>
      <c r="M2070" s="77">
        <v>0</v>
      </c>
      <c r="N2070" s="77">
        <v>3.7155999999999997E-14</v>
      </c>
      <c r="O2070" s="77">
        <v>0</v>
      </c>
      <c r="P2070" s="77">
        <v>3.7416999999999997E-14</v>
      </c>
      <c r="Q2070" s="77">
        <v>3.7416000000000001E-14</v>
      </c>
      <c r="R2070" s="77">
        <v>0</v>
      </c>
      <c r="S2070" s="77">
        <v>0</v>
      </c>
      <c r="T2070" s="77" t="s">
        <v>156</v>
      </c>
      <c r="U2070" s="105">
        <v>0</v>
      </c>
      <c r="V2070" s="105">
        <v>0</v>
      </c>
      <c r="W2070" s="101">
        <v>0</v>
      </c>
    </row>
    <row r="2071" spans="2:23" x14ac:dyDescent="0.25">
      <c r="B2071" s="55" t="s">
        <v>116</v>
      </c>
      <c r="C2071" s="76" t="s">
        <v>139</v>
      </c>
      <c r="D2071" s="55" t="s">
        <v>76</v>
      </c>
      <c r="E2071" s="55" t="s">
        <v>158</v>
      </c>
      <c r="F2071" s="70">
        <v>595.44000000000005</v>
      </c>
      <c r="G2071" s="77">
        <v>50103</v>
      </c>
      <c r="H2071" s="77">
        <v>595.4</v>
      </c>
      <c r="I2071" s="77">
        <v>1</v>
      </c>
      <c r="J2071" s="77">
        <v>-6.0999076551684501</v>
      </c>
      <c r="K2071" s="77">
        <v>1.86044367007913E-4</v>
      </c>
      <c r="L2071" s="77">
        <v>-6.09990711290442</v>
      </c>
      <c r="M2071" s="77">
        <v>1.8604433393031001E-4</v>
      </c>
      <c r="N2071" s="77">
        <v>-5.4226402951300004E-7</v>
      </c>
      <c r="O2071" s="77">
        <v>3.3077603999999997E-11</v>
      </c>
      <c r="P2071" s="77">
        <v>-5.9866499999999995E-13</v>
      </c>
      <c r="Q2071" s="77">
        <v>-5.9866499999999995E-13</v>
      </c>
      <c r="R2071" s="77">
        <v>0</v>
      </c>
      <c r="S2071" s="77">
        <v>0</v>
      </c>
      <c r="T2071" s="77" t="s">
        <v>156</v>
      </c>
      <c r="U2071" s="105">
        <v>-1.9954944669999999E-9</v>
      </c>
      <c r="V2071" s="105">
        <v>0</v>
      </c>
      <c r="W2071" s="101">
        <v>-1.9956066831599999E-9</v>
      </c>
    </row>
    <row r="2072" spans="2:23" x14ac:dyDescent="0.25">
      <c r="B2072" s="55" t="s">
        <v>116</v>
      </c>
      <c r="C2072" s="76" t="s">
        <v>139</v>
      </c>
      <c r="D2072" s="55" t="s">
        <v>76</v>
      </c>
      <c r="E2072" s="55" t="s">
        <v>158</v>
      </c>
      <c r="F2072" s="70">
        <v>595.44000000000005</v>
      </c>
      <c r="G2072" s="77">
        <v>50200</v>
      </c>
      <c r="H2072" s="77">
        <v>594.35</v>
      </c>
      <c r="I2072" s="77">
        <v>1</v>
      </c>
      <c r="J2072" s="77">
        <v>-49.029773738289798</v>
      </c>
      <c r="K2072" s="77">
        <v>3.9905050632943098E-2</v>
      </c>
      <c r="L2072" s="77">
        <v>-48.894108733988901</v>
      </c>
      <c r="M2072" s="77">
        <v>3.9684522223592797E-2</v>
      </c>
      <c r="N2072" s="77">
        <v>-0.13566500430088901</v>
      </c>
      <c r="O2072" s="77">
        <v>2.2052840935023801E-4</v>
      </c>
      <c r="P2072" s="77">
        <v>-2.12905003976667E-4</v>
      </c>
      <c r="Q2072" s="77">
        <v>-2.12905003976667E-4</v>
      </c>
      <c r="R2072" s="77">
        <v>0</v>
      </c>
      <c r="S2072" s="77">
        <v>7.5245399999999998E-13</v>
      </c>
      <c r="T2072" s="77" t="s">
        <v>155</v>
      </c>
      <c r="U2072" s="105">
        <v>-1.6683606607563201E-2</v>
      </c>
      <c r="V2072" s="105">
        <v>0</v>
      </c>
      <c r="W2072" s="101">
        <v>-1.6684544806233801E-2</v>
      </c>
    </row>
    <row r="2073" spans="2:23" x14ac:dyDescent="0.25">
      <c r="B2073" s="55" t="s">
        <v>116</v>
      </c>
      <c r="C2073" s="76" t="s">
        <v>139</v>
      </c>
      <c r="D2073" s="55" t="s">
        <v>76</v>
      </c>
      <c r="E2073" s="55" t="s">
        <v>159</v>
      </c>
      <c r="F2073" s="70">
        <v>594.47</v>
      </c>
      <c r="G2073" s="77">
        <v>50800</v>
      </c>
      <c r="H2073" s="77">
        <v>596.07000000000005</v>
      </c>
      <c r="I2073" s="77">
        <v>1</v>
      </c>
      <c r="J2073" s="77">
        <v>16.486741124803</v>
      </c>
      <c r="K2073" s="77">
        <v>1.3797209246829799E-2</v>
      </c>
      <c r="L2073" s="77">
        <v>16.601652339662099</v>
      </c>
      <c r="M2073" s="77">
        <v>1.39902103142598E-2</v>
      </c>
      <c r="N2073" s="77">
        <v>-0.11491121485917</v>
      </c>
      <c r="O2073" s="77">
        <v>-1.9300106742995601E-4</v>
      </c>
      <c r="P2073" s="77">
        <v>1.6671685090838999E-5</v>
      </c>
      <c r="Q2073" s="77">
        <v>1.6671685090838999E-5</v>
      </c>
      <c r="R2073" s="77">
        <v>0</v>
      </c>
      <c r="S2073" s="77">
        <v>1.4108E-14</v>
      </c>
      <c r="T2073" s="77" t="s">
        <v>155</v>
      </c>
      <c r="U2073" s="105">
        <v>6.8970198365645302E-2</v>
      </c>
      <c r="V2073" s="105">
        <v>0</v>
      </c>
      <c r="W2073" s="101">
        <v>6.8966319842857005E-2</v>
      </c>
    </row>
    <row r="2074" spans="2:23" x14ac:dyDescent="0.25">
      <c r="B2074" s="55" t="s">
        <v>116</v>
      </c>
      <c r="C2074" s="76" t="s">
        <v>139</v>
      </c>
      <c r="D2074" s="55" t="s">
        <v>76</v>
      </c>
      <c r="E2074" s="55" t="s">
        <v>160</v>
      </c>
      <c r="F2074" s="70">
        <v>594.35</v>
      </c>
      <c r="G2074" s="77">
        <v>50150</v>
      </c>
      <c r="H2074" s="77">
        <v>594.47</v>
      </c>
      <c r="I2074" s="77">
        <v>1</v>
      </c>
      <c r="J2074" s="77">
        <v>9.0438523773733408</v>
      </c>
      <c r="K2074" s="77">
        <v>4.2695040759982601E-4</v>
      </c>
      <c r="L2074" s="77">
        <v>9.1588662192627694</v>
      </c>
      <c r="M2074" s="77">
        <v>4.3787881480468103E-4</v>
      </c>
      <c r="N2074" s="77">
        <v>-0.115013841889436</v>
      </c>
      <c r="O2074" s="77">
        <v>-1.0928407204856E-5</v>
      </c>
      <c r="P2074" s="77">
        <v>1.6671684825939999E-5</v>
      </c>
      <c r="Q2074" s="77">
        <v>1.6671684825938999E-5</v>
      </c>
      <c r="R2074" s="77">
        <v>0</v>
      </c>
      <c r="S2074" s="77">
        <v>1.4509999999999999E-15</v>
      </c>
      <c r="T2074" s="77" t="s">
        <v>155</v>
      </c>
      <c r="U2074" s="105">
        <v>7.3057065000944601E-3</v>
      </c>
      <c r="V2074" s="105">
        <v>0</v>
      </c>
      <c r="W2074" s="101">
        <v>7.3052956654177902E-3</v>
      </c>
    </row>
    <row r="2075" spans="2:23" x14ac:dyDescent="0.25">
      <c r="B2075" s="55" t="s">
        <v>116</v>
      </c>
      <c r="C2075" s="76" t="s">
        <v>139</v>
      </c>
      <c r="D2075" s="55" t="s">
        <v>76</v>
      </c>
      <c r="E2075" s="55" t="s">
        <v>160</v>
      </c>
      <c r="F2075" s="70">
        <v>594.35</v>
      </c>
      <c r="G2075" s="77">
        <v>50250</v>
      </c>
      <c r="H2075" s="77">
        <v>587.69000000000005</v>
      </c>
      <c r="I2075" s="77">
        <v>1</v>
      </c>
      <c r="J2075" s="77">
        <v>-108.98618376605801</v>
      </c>
      <c r="K2075" s="77">
        <v>0.58641627999575696</v>
      </c>
      <c r="L2075" s="77">
        <v>-109.082543283758</v>
      </c>
      <c r="M2075" s="77">
        <v>0.58745369167561501</v>
      </c>
      <c r="N2075" s="77">
        <v>9.6359517699817807E-2</v>
      </c>
      <c r="O2075" s="77">
        <v>-1.03741167985739E-3</v>
      </c>
      <c r="P2075" s="77">
        <v>-2.7067367304939598E-4</v>
      </c>
      <c r="Q2075" s="77">
        <v>-2.7067367304939598E-4</v>
      </c>
      <c r="R2075" s="77">
        <v>0</v>
      </c>
      <c r="S2075" s="77">
        <v>3.6170549999999999E-12</v>
      </c>
      <c r="T2075" s="77" t="s">
        <v>155</v>
      </c>
      <c r="U2075" s="105">
        <v>2.8623336851467999E-2</v>
      </c>
      <c r="V2075" s="105">
        <v>0</v>
      </c>
      <c r="W2075" s="101">
        <v>2.8621727224891799E-2</v>
      </c>
    </row>
    <row r="2076" spans="2:23" x14ac:dyDescent="0.25">
      <c r="B2076" s="55" t="s">
        <v>116</v>
      </c>
      <c r="C2076" s="76" t="s">
        <v>139</v>
      </c>
      <c r="D2076" s="55" t="s">
        <v>76</v>
      </c>
      <c r="E2076" s="55" t="s">
        <v>160</v>
      </c>
      <c r="F2076" s="70">
        <v>594.35</v>
      </c>
      <c r="G2076" s="77">
        <v>50900</v>
      </c>
      <c r="H2076" s="77">
        <v>596.48</v>
      </c>
      <c r="I2076" s="77">
        <v>1</v>
      </c>
      <c r="J2076" s="77">
        <v>21.1786505879845</v>
      </c>
      <c r="K2076" s="77">
        <v>4.2835115489517801E-2</v>
      </c>
      <c r="L2076" s="77">
        <v>21.227923700838598</v>
      </c>
      <c r="M2076" s="77">
        <v>4.3034663113943702E-2</v>
      </c>
      <c r="N2076" s="77">
        <v>-4.9273112854120199E-2</v>
      </c>
      <c r="O2076" s="77">
        <v>-1.9954762442587901E-4</v>
      </c>
      <c r="P2076" s="77">
        <v>3.0156773972417E-5</v>
      </c>
      <c r="Q2076" s="77">
        <v>3.0156773972417E-5</v>
      </c>
      <c r="R2076" s="77">
        <v>0</v>
      </c>
      <c r="S2076" s="77">
        <v>8.6851E-14</v>
      </c>
      <c r="T2076" s="77" t="s">
        <v>156</v>
      </c>
      <c r="U2076" s="105">
        <v>-1.3861918418258901E-2</v>
      </c>
      <c r="V2076" s="105">
        <v>0</v>
      </c>
      <c r="W2076" s="101">
        <v>-1.3862697939961701E-2</v>
      </c>
    </row>
    <row r="2077" spans="2:23" x14ac:dyDescent="0.25">
      <c r="B2077" s="55" t="s">
        <v>116</v>
      </c>
      <c r="C2077" s="76" t="s">
        <v>139</v>
      </c>
      <c r="D2077" s="55" t="s">
        <v>76</v>
      </c>
      <c r="E2077" s="55" t="s">
        <v>160</v>
      </c>
      <c r="F2077" s="70">
        <v>594.35</v>
      </c>
      <c r="G2077" s="77">
        <v>53050</v>
      </c>
      <c r="H2077" s="77">
        <v>606.14</v>
      </c>
      <c r="I2077" s="77">
        <v>1</v>
      </c>
      <c r="J2077" s="77">
        <v>55.085911691883602</v>
      </c>
      <c r="K2077" s="77">
        <v>0.60901565375204803</v>
      </c>
      <c r="L2077" s="77">
        <v>55.152396767898701</v>
      </c>
      <c r="M2077" s="77">
        <v>0.61048662465721504</v>
      </c>
      <c r="N2077" s="77">
        <v>-6.6485076015054795E-2</v>
      </c>
      <c r="O2077" s="77">
        <v>-1.4709709051663601E-3</v>
      </c>
      <c r="P2077" s="77">
        <v>1.0940210666339E-5</v>
      </c>
      <c r="Q2077" s="77">
        <v>1.0940210666339E-5</v>
      </c>
      <c r="R2077" s="77">
        <v>0</v>
      </c>
      <c r="S2077" s="77">
        <v>2.4021000000000001E-14</v>
      </c>
      <c r="T2077" s="77" t="s">
        <v>155</v>
      </c>
      <c r="U2077" s="105">
        <v>-9.9083884754090107E-2</v>
      </c>
      <c r="V2077" s="105">
        <v>0</v>
      </c>
      <c r="W2077" s="101">
        <v>-9.90894567129081E-2</v>
      </c>
    </row>
    <row r="2078" spans="2:23" x14ac:dyDescent="0.25">
      <c r="B2078" s="55" t="s">
        <v>116</v>
      </c>
      <c r="C2078" s="76" t="s">
        <v>139</v>
      </c>
      <c r="D2078" s="55" t="s">
        <v>76</v>
      </c>
      <c r="E2078" s="55" t="s">
        <v>161</v>
      </c>
      <c r="F2078" s="70">
        <v>587.69000000000005</v>
      </c>
      <c r="G2078" s="77">
        <v>50300</v>
      </c>
      <c r="H2078" s="77">
        <v>587.58000000000004</v>
      </c>
      <c r="I2078" s="77">
        <v>1</v>
      </c>
      <c r="J2078" s="77">
        <v>-2.3369157801026401</v>
      </c>
      <c r="K2078" s="77">
        <v>7.5910337549769003E-5</v>
      </c>
      <c r="L2078" s="77">
        <v>-2.43380848946728</v>
      </c>
      <c r="M2078" s="77">
        <v>8.2335590311302E-5</v>
      </c>
      <c r="N2078" s="77">
        <v>9.6892709364637702E-2</v>
      </c>
      <c r="O2078" s="77">
        <v>-6.4252527615329999E-6</v>
      </c>
      <c r="P2078" s="77">
        <v>-2.7067367290731302E-4</v>
      </c>
      <c r="Q2078" s="77">
        <v>-2.7067367290731302E-4</v>
      </c>
      <c r="R2078" s="77">
        <v>0</v>
      </c>
      <c r="S2078" s="77">
        <v>1.0183729999999999E-12</v>
      </c>
      <c r="T2078" s="77" t="s">
        <v>155</v>
      </c>
      <c r="U2078" s="105">
        <v>6.8824946235882404E-3</v>
      </c>
      <c r="V2078" s="105">
        <v>0</v>
      </c>
      <c r="W2078" s="101">
        <v>6.8821075881313303E-3</v>
      </c>
    </row>
    <row r="2079" spans="2:23" x14ac:dyDescent="0.25">
      <c r="B2079" s="55" t="s">
        <v>116</v>
      </c>
      <c r="C2079" s="76" t="s">
        <v>139</v>
      </c>
      <c r="D2079" s="55" t="s">
        <v>76</v>
      </c>
      <c r="E2079" s="55" t="s">
        <v>162</v>
      </c>
      <c r="F2079" s="70">
        <v>587.58000000000004</v>
      </c>
      <c r="G2079" s="77">
        <v>51150</v>
      </c>
      <c r="H2079" s="77">
        <v>588.75</v>
      </c>
      <c r="I2079" s="77">
        <v>1</v>
      </c>
      <c r="J2079" s="77">
        <v>39.2410309073937</v>
      </c>
      <c r="K2079" s="77">
        <v>4.4039953290905799E-2</v>
      </c>
      <c r="L2079" s="77">
        <v>39.1442397813111</v>
      </c>
      <c r="M2079" s="77">
        <v>4.3822965130423802E-2</v>
      </c>
      <c r="N2079" s="77">
        <v>9.6791126082623802E-2</v>
      </c>
      <c r="O2079" s="77">
        <v>2.1698816048197999E-4</v>
      </c>
      <c r="P2079" s="77">
        <v>-2.7067367290731302E-4</v>
      </c>
      <c r="Q2079" s="77">
        <v>-2.7067367290731302E-4</v>
      </c>
      <c r="R2079" s="77">
        <v>0</v>
      </c>
      <c r="S2079" s="77">
        <v>2.095357E-12</v>
      </c>
      <c r="T2079" s="77" t="s">
        <v>155</v>
      </c>
      <c r="U2079" s="105">
        <v>1.43792238932178E-2</v>
      </c>
      <c r="V2079" s="105">
        <v>0</v>
      </c>
      <c r="W2079" s="101">
        <v>1.4378415280964001E-2</v>
      </c>
    </row>
    <row r="2080" spans="2:23" x14ac:dyDescent="0.25">
      <c r="B2080" s="55" t="s">
        <v>116</v>
      </c>
      <c r="C2080" s="76" t="s">
        <v>139</v>
      </c>
      <c r="D2080" s="55" t="s">
        <v>76</v>
      </c>
      <c r="E2080" s="55" t="s">
        <v>163</v>
      </c>
      <c r="F2080" s="70">
        <v>597.76</v>
      </c>
      <c r="G2080" s="77">
        <v>50354</v>
      </c>
      <c r="H2080" s="77">
        <v>597.76</v>
      </c>
      <c r="I2080" s="77">
        <v>1</v>
      </c>
      <c r="J2080" s="77">
        <v>0</v>
      </c>
      <c r="K2080" s="77">
        <v>0</v>
      </c>
      <c r="L2080" s="77">
        <v>0</v>
      </c>
      <c r="M2080" s="77">
        <v>0</v>
      </c>
      <c r="N2080" s="77">
        <v>0</v>
      </c>
      <c r="O2080" s="77">
        <v>0</v>
      </c>
      <c r="P2080" s="77">
        <v>0</v>
      </c>
      <c r="Q2080" s="77">
        <v>0</v>
      </c>
      <c r="R2080" s="77">
        <v>0</v>
      </c>
      <c r="S2080" s="77">
        <v>0</v>
      </c>
      <c r="T2080" s="77" t="s">
        <v>156</v>
      </c>
      <c r="U2080" s="105">
        <v>0</v>
      </c>
      <c r="V2080" s="105">
        <v>0</v>
      </c>
      <c r="W2080" s="101">
        <v>0</v>
      </c>
    </row>
    <row r="2081" spans="2:23" x14ac:dyDescent="0.25">
      <c r="B2081" s="55" t="s">
        <v>116</v>
      </c>
      <c r="C2081" s="76" t="s">
        <v>139</v>
      </c>
      <c r="D2081" s="55" t="s">
        <v>76</v>
      </c>
      <c r="E2081" s="55" t="s">
        <v>163</v>
      </c>
      <c r="F2081" s="70">
        <v>597.76</v>
      </c>
      <c r="G2081" s="77">
        <v>50900</v>
      </c>
      <c r="H2081" s="77">
        <v>596.48</v>
      </c>
      <c r="I2081" s="77">
        <v>1</v>
      </c>
      <c r="J2081" s="77">
        <v>-128.693002051695</v>
      </c>
      <c r="K2081" s="77">
        <v>0.13083892133891201</v>
      </c>
      <c r="L2081" s="77">
        <v>-128.79352882451099</v>
      </c>
      <c r="M2081" s="77">
        <v>0.131043407229855</v>
      </c>
      <c r="N2081" s="77">
        <v>0.100526772816667</v>
      </c>
      <c r="O2081" s="77">
        <v>-2.0448589094267499E-4</v>
      </c>
      <c r="P2081" s="77">
        <v>1.1053458673293E-5</v>
      </c>
      <c r="Q2081" s="77">
        <v>1.1053458673292001E-5</v>
      </c>
      <c r="R2081" s="77">
        <v>0</v>
      </c>
      <c r="S2081" s="77">
        <v>9.649999999999999E-16</v>
      </c>
      <c r="T2081" s="77" t="s">
        <v>155</v>
      </c>
      <c r="U2081" s="105">
        <v>6.57165400564116E-3</v>
      </c>
      <c r="V2081" s="105">
        <v>0</v>
      </c>
      <c r="W2081" s="101">
        <v>6.5712844502328598E-3</v>
      </c>
    </row>
    <row r="2082" spans="2:23" x14ac:dyDescent="0.25">
      <c r="B2082" s="55" t="s">
        <v>116</v>
      </c>
      <c r="C2082" s="76" t="s">
        <v>139</v>
      </c>
      <c r="D2082" s="55" t="s">
        <v>76</v>
      </c>
      <c r="E2082" s="55" t="s">
        <v>163</v>
      </c>
      <c r="F2082" s="70">
        <v>597.76</v>
      </c>
      <c r="G2082" s="77">
        <v>53200</v>
      </c>
      <c r="H2082" s="77">
        <v>602.47</v>
      </c>
      <c r="I2082" s="77">
        <v>1</v>
      </c>
      <c r="J2082" s="77">
        <v>75.872759924463594</v>
      </c>
      <c r="K2082" s="77">
        <v>0.27804743624022099</v>
      </c>
      <c r="L2082" s="77">
        <v>75.972816697211002</v>
      </c>
      <c r="M2082" s="77">
        <v>0.27878126675465797</v>
      </c>
      <c r="N2082" s="77">
        <v>-0.10005677274737</v>
      </c>
      <c r="O2082" s="77">
        <v>-7.3383051443680705E-4</v>
      </c>
      <c r="P2082" s="77">
        <v>-1.1053458722469001E-5</v>
      </c>
      <c r="Q2082" s="77">
        <v>-1.1053458722469001E-5</v>
      </c>
      <c r="R2082" s="77">
        <v>0</v>
      </c>
      <c r="S2082" s="77">
        <v>5.9010000000000002E-15</v>
      </c>
      <c r="T2082" s="77" t="s">
        <v>155</v>
      </c>
      <c r="U2082" s="105">
        <v>3.0884700468872001E-2</v>
      </c>
      <c r="V2082" s="105">
        <v>0</v>
      </c>
      <c r="W2082" s="101">
        <v>3.0882963675047701E-2</v>
      </c>
    </row>
    <row r="2083" spans="2:23" x14ac:dyDescent="0.25">
      <c r="B2083" s="55" t="s">
        <v>116</v>
      </c>
      <c r="C2083" s="76" t="s">
        <v>139</v>
      </c>
      <c r="D2083" s="55" t="s">
        <v>76</v>
      </c>
      <c r="E2083" s="55" t="s">
        <v>164</v>
      </c>
      <c r="F2083" s="70">
        <v>597.76</v>
      </c>
      <c r="G2083" s="77">
        <v>50404</v>
      </c>
      <c r="H2083" s="77">
        <v>597.76</v>
      </c>
      <c r="I2083" s="77">
        <v>1</v>
      </c>
      <c r="J2083" s="77">
        <v>0</v>
      </c>
      <c r="K2083" s="77">
        <v>0</v>
      </c>
      <c r="L2083" s="77">
        <v>0</v>
      </c>
      <c r="M2083" s="77">
        <v>0</v>
      </c>
      <c r="N2083" s="77">
        <v>0</v>
      </c>
      <c r="O2083" s="77">
        <v>0</v>
      </c>
      <c r="P2083" s="77">
        <v>0</v>
      </c>
      <c r="Q2083" s="77">
        <v>0</v>
      </c>
      <c r="R2083" s="77">
        <v>0</v>
      </c>
      <c r="S2083" s="77">
        <v>0</v>
      </c>
      <c r="T2083" s="77" t="s">
        <v>156</v>
      </c>
      <c r="U2083" s="105">
        <v>0</v>
      </c>
      <c r="V2083" s="105">
        <v>0</v>
      </c>
      <c r="W2083" s="101">
        <v>0</v>
      </c>
    </row>
    <row r="2084" spans="2:23" x14ac:dyDescent="0.25">
      <c r="B2084" s="55" t="s">
        <v>116</v>
      </c>
      <c r="C2084" s="76" t="s">
        <v>139</v>
      </c>
      <c r="D2084" s="55" t="s">
        <v>76</v>
      </c>
      <c r="E2084" s="55" t="s">
        <v>165</v>
      </c>
      <c r="F2084" s="70">
        <v>596.42999999999995</v>
      </c>
      <c r="G2084" s="77">
        <v>50499</v>
      </c>
      <c r="H2084" s="77">
        <v>596.42999999999995</v>
      </c>
      <c r="I2084" s="77">
        <v>1</v>
      </c>
      <c r="J2084" s="77">
        <v>-3.8018E-13</v>
      </c>
      <c r="K2084" s="77">
        <v>0</v>
      </c>
      <c r="L2084" s="77">
        <v>-2.3155500000000002E-13</v>
      </c>
      <c r="M2084" s="77">
        <v>0</v>
      </c>
      <c r="N2084" s="77">
        <v>-1.4862500000000001E-13</v>
      </c>
      <c r="O2084" s="77">
        <v>0</v>
      </c>
      <c r="P2084" s="77">
        <v>-1.49666E-13</v>
      </c>
      <c r="Q2084" s="77">
        <v>-1.4966699999999999E-13</v>
      </c>
      <c r="R2084" s="77">
        <v>0</v>
      </c>
      <c r="S2084" s="77">
        <v>0</v>
      </c>
      <c r="T2084" s="77" t="s">
        <v>156</v>
      </c>
      <c r="U2084" s="105">
        <v>0</v>
      </c>
      <c r="V2084" s="105">
        <v>0</v>
      </c>
      <c r="W2084" s="101">
        <v>0</v>
      </c>
    </row>
    <row r="2085" spans="2:23" x14ac:dyDescent="0.25">
      <c r="B2085" s="55" t="s">
        <v>116</v>
      </c>
      <c r="C2085" s="76" t="s">
        <v>139</v>
      </c>
      <c r="D2085" s="55" t="s">
        <v>76</v>
      </c>
      <c r="E2085" s="55" t="s">
        <v>165</v>
      </c>
      <c r="F2085" s="70">
        <v>596.42999999999995</v>
      </c>
      <c r="G2085" s="77">
        <v>50554</v>
      </c>
      <c r="H2085" s="77">
        <v>596.42999999999995</v>
      </c>
      <c r="I2085" s="77">
        <v>1</v>
      </c>
      <c r="J2085" s="77">
        <v>-4.7522000000000002E-14</v>
      </c>
      <c r="K2085" s="77">
        <v>0</v>
      </c>
      <c r="L2085" s="77">
        <v>-2.8944E-14</v>
      </c>
      <c r="M2085" s="77">
        <v>0</v>
      </c>
      <c r="N2085" s="77">
        <v>-1.8577999999999999E-14</v>
      </c>
      <c r="O2085" s="77">
        <v>0</v>
      </c>
      <c r="P2085" s="77">
        <v>-1.8708E-14</v>
      </c>
      <c r="Q2085" s="77">
        <v>-1.8708E-14</v>
      </c>
      <c r="R2085" s="77">
        <v>0</v>
      </c>
      <c r="S2085" s="77">
        <v>0</v>
      </c>
      <c r="T2085" s="77" t="s">
        <v>156</v>
      </c>
      <c r="U2085" s="105">
        <v>0</v>
      </c>
      <c r="V2085" s="105">
        <v>0</v>
      </c>
      <c r="W2085" s="101">
        <v>0</v>
      </c>
    </row>
    <row r="2086" spans="2:23" x14ac:dyDescent="0.25">
      <c r="B2086" s="55" t="s">
        <v>116</v>
      </c>
      <c r="C2086" s="76" t="s">
        <v>139</v>
      </c>
      <c r="D2086" s="55" t="s">
        <v>76</v>
      </c>
      <c r="E2086" s="55" t="s">
        <v>166</v>
      </c>
      <c r="F2086" s="70">
        <v>596.42999999999995</v>
      </c>
      <c r="G2086" s="77">
        <v>50604</v>
      </c>
      <c r="H2086" s="77">
        <v>596.42999999999995</v>
      </c>
      <c r="I2086" s="77">
        <v>1</v>
      </c>
      <c r="J2086" s="77">
        <v>-4.7522000000000002E-14</v>
      </c>
      <c r="K2086" s="77">
        <v>0</v>
      </c>
      <c r="L2086" s="77">
        <v>-2.8944E-14</v>
      </c>
      <c r="M2086" s="77">
        <v>0</v>
      </c>
      <c r="N2086" s="77">
        <v>-1.8577999999999999E-14</v>
      </c>
      <c r="O2086" s="77">
        <v>0</v>
      </c>
      <c r="P2086" s="77">
        <v>-1.8708E-14</v>
      </c>
      <c r="Q2086" s="77">
        <v>-1.8708E-14</v>
      </c>
      <c r="R2086" s="77">
        <v>0</v>
      </c>
      <c r="S2086" s="77">
        <v>0</v>
      </c>
      <c r="T2086" s="77" t="s">
        <v>156</v>
      </c>
      <c r="U2086" s="105">
        <v>0</v>
      </c>
      <c r="V2086" s="105">
        <v>0</v>
      </c>
      <c r="W2086" s="101">
        <v>0</v>
      </c>
    </row>
    <row r="2087" spans="2:23" x14ac:dyDescent="0.25">
      <c r="B2087" s="55" t="s">
        <v>116</v>
      </c>
      <c r="C2087" s="76" t="s">
        <v>139</v>
      </c>
      <c r="D2087" s="55" t="s">
        <v>76</v>
      </c>
      <c r="E2087" s="55" t="s">
        <v>167</v>
      </c>
      <c r="F2087" s="70">
        <v>596.16999999999996</v>
      </c>
      <c r="G2087" s="77">
        <v>50750</v>
      </c>
      <c r="H2087" s="77">
        <v>597.44000000000005</v>
      </c>
      <c r="I2087" s="77">
        <v>1</v>
      </c>
      <c r="J2087" s="77">
        <v>45.7566691941268</v>
      </c>
      <c r="K2087" s="77">
        <v>5.00387793402041E-2</v>
      </c>
      <c r="L2087" s="77">
        <v>45.8589830306165</v>
      </c>
      <c r="M2087" s="77">
        <v>5.0262807157996699E-2</v>
      </c>
      <c r="N2087" s="77">
        <v>-0.102313836489654</v>
      </c>
      <c r="O2087" s="77">
        <v>-2.24027817792604E-4</v>
      </c>
      <c r="P2087" s="77">
        <v>6.8041751761619999E-6</v>
      </c>
      <c r="Q2087" s="77">
        <v>6.8041751761619999E-6</v>
      </c>
      <c r="R2087" s="77">
        <v>0</v>
      </c>
      <c r="S2087" s="77">
        <v>1.106E-15</v>
      </c>
      <c r="T2087" s="77" t="s">
        <v>155</v>
      </c>
      <c r="U2087" s="105">
        <v>-3.7623494558451098E-3</v>
      </c>
      <c r="V2087" s="105">
        <v>0</v>
      </c>
      <c r="W2087" s="101">
        <v>-3.7625610306766702E-3</v>
      </c>
    </row>
    <row r="2088" spans="2:23" x14ac:dyDescent="0.25">
      <c r="B2088" s="55" t="s">
        <v>116</v>
      </c>
      <c r="C2088" s="76" t="s">
        <v>139</v>
      </c>
      <c r="D2088" s="55" t="s">
        <v>76</v>
      </c>
      <c r="E2088" s="55" t="s">
        <v>167</v>
      </c>
      <c r="F2088" s="70">
        <v>596.16999999999996</v>
      </c>
      <c r="G2088" s="77">
        <v>50800</v>
      </c>
      <c r="H2088" s="77">
        <v>596.07000000000005</v>
      </c>
      <c r="I2088" s="77">
        <v>1</v>
      </c>
      <c r="J2088" s="77">
        <v>-6.0945301761146098</v>
      </c>
      <c r="K2088" s="77">
        <v>6.9457967386358903E-4</v>
      </c>
      <c r="L2088" s="77">
        <v>-6.1969723611119001</v>
      </c>
      <c r="M2088" s="77">
        <v>7.1812612250999599E-4</v>
      </c>
      <c r="N2088" s="77">
        <v>0.10244218499728699</v>
      </c>
      <c r="O2088" s="77">
        <v>-2.3546448646407E-5</v>
      </c>
      <c r="P2088" s="77">
        <v>-6.8041752922129997E-6</v>
      </c>
      <c r="Q2088" s="77">
        <v>-6.8041752922120002E-6</v>
      </c>
      <c r="R2088" s="77">
        <v>0</v>
      </c>
      <c r="S2088" s="77">
        <v>8.6599999999999997E-16</v>
      </c>
      <c r="T2088" s="77" t="s">
        <v>155</v>
      </c>
      <c r="U2088" s="105">
        <v>-3.7922904673764598E-3</v>
      </c>
      <c r="V2088" s="105">
        <v>0</v>
      </c>
      <c r="W2088" s="101">
        <v>-3.7925037259337198E-3</v>
      </c>
    </row>
    <row r="2089" spans="2:23" x14ac:dyDescent="0.25">
      <c r="B2089" s="55" t="s">
        <v>116</v>
      </c>
      <c r="C2089" s="76" t="s">
        <v>139</v>
      </c>
      <c r="D2089" s="55" t="s">
        <v>76</v>
      </c>
      <c r="E2089" s="55" t="s">
        <v>168</v>
      </c>
      <c r="F2089" s="70">
        <v>597.86</v>
      </c>
      <c r="G2089" s="77">
        <v>50750</v>
      </c>
      <c r="H2089" s="77">
        <v>597.44000000000005</v>
      </c>
      <c r="I2089" s="77">
        <v>1</v>
      </c>
      <c r="J2089" s="77">
        <v>-47.458293546780901</v>
      </c>
      <c r="K2089" s="77">
        <v>1.7117401160430399E-2</v>
      </c>
      <c r="L2089" s="77">
        <v>-47.560456525483502</v>
      </c>
      <c r="M2089" s="77">
        <v>1.7191177389334299E-2</v>
      </c>
      <c r="N2089" s="77">
        <v>0.102162978702613</v>
      </c>
      <c r="O2089" s="77">
        <v>-7.3776228903862004E-5</v>
      </c>
      <c r="P2089" s="77">
        <v>-6.8041751761619999E-6</v>
      </c>
      <c r="Q2089" s="77">
        <v>-6.8041751761619999E-6</v>
      </c>
      <c r="R2089" s="77">
        <v>0</v>
      </c>
      <c r="S2089" s="77">
        <v>3.52E-16</v>
      </c>
      <c r="T2089" s="77" t="s">
        <v>155</v>
      </c>
      <c r="U2089" s="105">
        <v>-1.18391214929946E-3</v>
      </c>
      <c r="V2089" s="105">
        <v>0</v>
      </c>
      <c r="W2089" s="101">
        <v>-1.18397872631909E-3</v>
      </c>
    </row>
    <row r="2090" spans="2:23" x14ac:dyDescent="0.25">
      <c r="B2090" s="55" t="s">
        <v>116</v>
      </c>
      <c r="C2090" s="76" t="s">
        <v>139</v>
      </c>
      <c r="D2090" s="55" t="s">
        <v>76</v>
      </c>
      <c r="E2090" s="55" t="s">
        <v>168</v>
      </c>
      <c r="F2090" s="70">
        <v>597.86</v>
      </c>
      <c r="G2090" s="77">
        <v>50950</v>
      </c>
      <c r="H2090" s="77">
        <v>598.47</v>
      </c>
      <c r="I2090" s="77">
        <v>1</v>
      </c>
      <c r="J2090" s="77">
        <v>59.679165903473198</v>
      </c>
      <c r="K2090" s="77">
        <v>3.1342105017821698E-2</v>
      </c>
      <c r="L2090" s="77">
        <v>59.781236653975597</v>
      </c>
      <c r="M2090" s="77">
        <v>3.1449407051731999E-2</v>
      </c>
      <c r="N2090" s="77">
        <v>-0.102070750502414</v>
      </c>
      <c r="O2090" s="77">
        <v>-1.07302033910359E-4</v>
      </c>
      <c r="P2090" s="77">
        <v>6.8041753022719996E-6</v>
      </c>
      <c r="Q2090" s="77">
        <v>6.8041753022710001E-6</v>
      </c>
      <c r="R2090" s="77">
        <v>0</v>
      </c>
      <c r="S2090" s="77">
        <v>4.0700000000000001E-16</v>
      </c>
      <c r="T2090" s="77" t="s">
        <v>155</v>
      </c>
      <c r="U2090" s="105">
        <v>-1.92116330751588E-3</v>
      </c>
      <c r="V2090" s="105">
        <v>0</v>
      </c>
      <c r="W2090" s="101">
        <v>-1.9212713436799699E-3</v>
      </c>
    </row>
    <row r="2091" spans="2:23" x14ac:dyDescent="0.25">
      <c r="B2091" s="55" t="s">
        <v>116</v>
      </c>
      <c r="C2091" s="76" t="s">
        <v>139</v>
      </c>
      <c r="D2091" s="55" t="s">
        <v>76</v>
      </c>
      <c r="E2091" s="55" t="s">
        <v>169</v>
      </c>
      <c r="F2091" s="70">
        <v>596.07000000000005</v>
      </c>
      <c r="G2091" s="77">
        <v>51300</v>
      </c>
      <c r="H2091" s="77">
        <v>597.21</v>
      </c>
      <c r="I2091" s="77">
        <v>1</v>
      </c>
      <c r="J2091" s="77">
        <v>50.543915810166901</v>
      </c>
      <c r="K2091" s="77">
        <v>3.9112264483260502E-2</v>
      </c>
      <c r="L2091" s="77">
        <v>50.556261497068498</v>
      </c>
      <c r="M2091" s="77">
        <v>3.9131373677133201E-2</v>
      </c>
      <c r="N2091" s="77">
        <v>-1.23456869015826E-2</v>
      </c>
      <c r="O2091" s="77">
        <v>-1.9109193872717E-5</v>
      </c>
      <c r="P2091" s="77">
        <v>9.867510114737E-6</v>
      </c>
      <c r="Q2091" s="77">
        <v>9.867510114737E-6</v>
      </c>
      <c r="R2091" s="77">
        <v>0</v>
      </c>
      <c r="S2091" s="77">
        <v>1.491E-15</v>
      </c>
      <c r="T2091" s="77" t="s">
        <v>155</v>
      </c>
      <c r="U2091" s="105">
        <v>2.6727736355863598E-3</v>
      </c>
      <c r="V2091" s="105">
        <v>0</v>
      </c>
      <c r="W2091" s="101">
        <v>2.6726233327932802E-3</v>
      </c>
    </row>
    <row r="2092" spans="2:23" x14ac:dyDescent="0.25">
      <c r="B2092" s="55" t="s">
        <v>116</v>
      </c>
      <c r="C2092" s="76" t="s">
        <v>139</v>
      </c>
      <c r="D2092" s="55" t="s">
        <v>76</v>
      </c>
      <c r="E2092" s="55" t="s">
        <v>170</v>
      </c>
      <c r="F2092" s="70">
        <v>596.48</v>
      </c>
      <c r="G2092" s="77">
        <v>54750</v>
      </c>
      <c r="H2092" s="77">
        <v>606.69000000000005</v>
      </c>
      <c r="I2092" s="77">
        <v>1</v>
      </c>
      <c r="J2092" s="77">
        <v>86.567346459483701</v>
      </c>
      <c r="K2092" s="77">
        <v>0.79652721272902605</v>
      </c>
      <c r="L2092" s="77">
        <v>86.631700259720404</v>
      </c>
      <c r="M2092" s="77">
        <v>0.79771192286041204</v>
      </c>
      <c r="N2092" s="77">
        <v>-6.4353800236682801E-2</v>
      </c>
      <c r="O2092" s="77">
        <v>-1.1847101313853701E-3</v>
      </c>
      <c r="P2092" s="77">
        <v>-5.0568903257010004E-6</v>
      </c>
      <c r="Q2092" s="77">
        <v>-5.0568903257019999E-6</v>
      </c>
      <c r="R2092" s="77">
        <v>0</v>
      </c>
      <c r="S2092" s="77">
        <v>2.718E-15</v>
      </c>
      <c r="T2092" s="77" t="s">
        <v>156</v>
      </c>
      <c r="U2092" s="105">
        <v>-5.5651543972936098E-2</v>
      </c>
      <c r="V2092" s="105">
        <v>0</v>
      </c>
      <c r="W2092" s="101">
        <v>-5.5654673524345402E-2</v>
      </c>
    </row>
    <row r="2093" spans="2:23" x14ac:dyDescent="0.25">
      <c r="B2093" s="55" t="s">
        <v>116</v>
      </c>
      <c r="C2093" s="76" t="s">
        <v>139</v>
      </c>
      <c r="D2093" s="55" t="s">
        <v>76</v>
      </c>
      <c r="E2093" s="55" t="s">
        <v>171</v>
      </c>
      <c r="F2093" s="70">
        <v>598.47</v>
      </c>
      <c r="G2093" s="77">
        <v>53150</v>
      </c>
      <c r="H2093" s="77">
        <v>605.1</v>
      </c>
      <c r="I2093" s="77">
        <v>1</v>
      </c>
      <c r="J2093" s="77">
        <v>118.429541576449</v>
      </c>
      <c r="K2093" s="77">
        <v>0.61712447799234205</v>
      </c>
      <c r="L2093" s="77">
        <v>118.398979832322</v>
      </c>
      <c r="M2093" s="77">
        <v>0.61680601071472296</v>
      </c>
      <c r="N2093" s="77">
        <v>3.05617441265227E-2</v>
      </c>
      <c r="O2093" s="77">
        <v>3.1846727761896201E-4</v>
      </c>
      <c r="P2093" s="77">
        <v>5.0514754773309999E-6</v>
      </c>
      <c r="Q2093" s="77">
        <v>5.0514754773309999E-6</v>
      </c>
      <c r="R2093" s="77">
        <v>0</v>
      </c>
      <c r="S2093" s="77">
        <v>1.1229999999999999E-15</v>
      </c>
      <c r="T2093" s="77" t="s">
        <v>155</v>
      </c>
      <c r="U2093" s="105">
        <v>-1.0975532896918201E-2</v>
      </c>
      <c r="V2093" s="105">
        <v>0</v>
      </c>
      <c r="W2093" s="101">
        <v>-1.0976150103414101E-2</v>
      </c>
    </row>
    <row r="2094" spans="2:23" x14ac:dyDescent="0.25">
      <c r="B2094" s="55" t="s">
        <v>116</v>
      </c>
      <c r="C2094" s="76" t="s">
        <v>139</v>
      </c>
      <c r="D2094" s="55" t="s">
        <v>76</v>
      </c>
      <c r="E2094" s="55" t="s">
        <v>171</v>
      </c>
      <c r="F2094" s="70">
        <v>598.47</v>
      </c>
      <c r="G2094" s="77">
        <v>54500</v>
      </c>
      <c r="H2094" s="77">
        <v>596.91</v>
      </c>
      <c r="I2094" s="77">
        <v>1</v>
      </c>
      <c r="J2094" s="77">
        <v>-12.271772079412299</v>
      </c>
      <c r="K2094" s="77">
        <v>8.3385221125858999E-3</v>
      </c>
      <c r="L2094" s="77">
        <v>-12.1389491595185</v>
      </c>
      <c r="M2094" s="77">
        <v>8.1589957804336505E-3</v>
      </c>
      <c r="N2094" s="77">
        <v>-0.13282291989377701</v>
      </c>
      <c r="O2094" s="77">
        <v>1.7952633215224701E-4</v>
      </c>
      <c r="P2094" s="77">
        <v>1.752699537197E-6</v>
      </c>
      <c r="Q2094" s="77">
        <v>1.752699537197E-6</v>
      </c>
      <c r="R2094" s="77">
        <v>0</v>
      </c>
      <c r="S2094" s="77">
        <v>1.7E-16</v>
      </c>
      <c r="T2094" s="77" t="s">
        <v>155</v>
      </c>
      <c r="U2094" s="105">
        <v>-9.9902661570223303E-2</v>
      </c>
      <c r="V2094" s="105">
        <v>0</v>
      </c>
      <c r="W2094" s="101">
        <v>-9.9908279572761896E-2</v>
      </c>
    </row>
    <row r="2095" spans="2:23" x14ac:dyDescent="0.25">
      <c r="B2095" s="55" t="s">
        <v>116</v>
      </c>
      <c r="C2095" s="76" t="s">
        <v>139</v>
      </c>
      <c r="D2095" s="55" t="s">
        <v>76</v>
      </c>
      <c r="E2095" s="55" t="s">
        <v>172</v>
      </c>
      <c r="F2095" s="70">
        <v>593.77</v>
      </c>
      <c r="G2095" s="77">
        <v>51250</v>
      </c>
      <c r="H2095" s="77">
        <v>593.77</v>
      </c>
      <c r="I2095" s="77">
        <v>1</v>
      </c>
      <c r="J2095" s="77">
        <v>0</v>
      </c>
      <c r="K2095" s="77">
        <v>0</v>
      </c>
      <c r="L2095" s="77">
        <v>0</v>
      </c>
      <c r="M2095" s="77">
        <v>0</v>
      </c>
      <c r="N2095" s="77">
        <v>0</v>
      </c>
      <c r="O2095" s="77">
        <v>0</v>
      </c>
      <c r="P2095" s="77">
        <v>0</v>
      </c>
      <c r="Q2095" s="77">
        <v>0</v>
      </c>
      <c r="R2095" s="77">
        <v>0</v>
      </c>
      <c r="S2095" s="77">
        <v>0</v>
      </c>
      <c r="T2095" s="77" t="s">
        <v>156</v>
      </c>
      <c r="U2095" s="105">
        <v>0</v>
      </c>
      <c r="V2095" s="105">
        <v>0</v>
      </c>
      <c r="W2095" s="101">
        <v>0</v>
      </c>
    </row>
    <row r="2096" spans="2:23" x14ac:dyDescent="0.25">
      <c r="B2096" s="55" t="s">
        <v>116</v>
      </c>
      <c r="C2096" s="76" t="s">
        <v>139</v>
      </c>
      <c r="D2096" s="55" t="s">
        <v>76</v>
      </c>
      <c r="E2096" s="55" t="s">
        <v>173</v>
      </c>
      <c r="F2096" s="70">
        <v>597.21</v>
      </c>
      <c r="G2096" s="77">
        <v>53200</v>
      </c>
      <c r="H2096" s="77">
        <v>602.47</v>
      </c>
      <c r="I2096" s="77">
        <v>1</v>
      </c>
      <c r="J2096" s="77">
        <v>76.873698248540407</v>
      </c>
      <c r="K2096" s="77">
        <v>0.30132874394796599</v>
      </c>
      <c r="L2096" s="77">
        <v>76.8859838641593</v>
      </c>
      <c r="M2096" s="77">
        <v>0.30142506570760103</v>
      </c>
      <c r="N2096" s="77">
        <v>-1.22856156189344E-2</v>
      </c>
      <c r="O2096" s="77">
        <v>-9.6321759634901993E-5</v>
      </c>
      <c r="P2096" s="77">
        <v>9.8675101639249995E-6</v>
      </c>
      <c r="Q2096" s="77">
        <v>9.8675101639260007E-6</v>
      </c>
      <c r="R2096" s="77">
        <v>0</v>
      </c>
      <c r="S2096" s="77">
        <v>4.965E-15</v>
      </c>
      <c r="T2096" s="77" t="s">
        <v>156</v>
      </c>
      <c r="U2096" s="105">
        <v>6.8446938561952204E-3</v>
      </c>
      <c r="V2096" s="105">
        <v>0</v>
      </c>
      <c r="W2096" s="101">
        <v>6.8443089464555202E-3</v>
      </c>
    </row>
    <row r="2097" spans="2:23" x14ac:dyDescent="0.25">
      <c r="B2097" s="55" t="s">
        <v>116</v>
      </c>
      <c r="C2097" s="76" t="s">
        <v>139</v>
      </c>
      <c r="D2097" s="55" t="s">
        <v>76</v>
      </c>
      <c r="E2097" s="55" t="s">
        <v>174</v>
      </c>
      <c r="F2097" s="70">
        <v>607.51</v>
      </c>
      <c r="G2097" s="77">
        <v>53100</v>
      </c>
      <c r="H2097" s="77">
        <v>607.51</v>
      </c>
      <c r="I2097" s="77">
        <v>1</v>
      </c>
      <c r="J2097" s="77">
        <v>-1.4960140000000001E-12</v>
      </c>
      <c r="K2097" s="77">
        <v>0</v>
      </c>
      <c r="L2097" s="77">
        <v>-9.0204100000000003E-13</v>
      </c>
      <c r="M2097" s="77">
        <v>0</v>
      </c>
      <c r="N2097" s="77">
        <v>-5.9397299999999996E-13</v>
      </c>
      <c r="O2097" s="77">
        <v>0</v>
      </c>
      <c r="P2097" s="77">
        <v>-5.9866499999999995E-13</v>
      </c>
      <c r="Q2097" s="77">
        <v>-5.9866499999999995E-13</v>
      </c>
      <c r="R2097" s="77">
        <v>0</v>
      </c>
      <c r="S2097" s="77">
        <v>0</v>
      </c>
      <c r="T2097" s="77" t="s">
        <v>156</v>
      </c>
      <c r="U2097" s="105">
        <v>0</v>
      </c>
      <c r="V2097" s="105">
        <v>0</v>
      </c>
      <c r="W2097" s="101">
        <v>0</v>
      </c>
    </row>
    <row r="2098" spans="2:23" x14ac:dyDescent="0.25">
      <c r="B2098" s="55" t="s">
        <v>116</v>
      </c>
      <c r="C2098" s="76" t="s">
        <v>139</v>
      </c>
      <c r="D2098" s="55" t="s">
        <v>76</v>
      </c>
      <c r="E2098" s="55" t="s">
        <v>175</v>
      </c>
      <c r="F2098" s="70">
        <v>607.51</v>
      </c>
      <c r="G2098" s="77">
        <v>52000</v>
      </c>
      <c r="H2098" s="77">
        <v>607.51</v>
      </c>
      <c r="I2098" s="77">
        <v>1</v>
      </c>
      <c r="J2098" s="77">
        <v>-1.4960140000000001E-12</v>
      </c>
      <c r="K2098" s="77">
        <v>0</v>
      </c>
      <c r="L2098" s="77">
        <v>-9.0204100000000003E-13</v>
      </c>
      <c r="M2098" s="77">
        <v>0</v>
      </c>
      <c r="N2098" s="77">
        <v>-5.9397299999999996E-13</v>
      </c>
      <c r="O2098" s="77">
        <v>0</v>
      </c>
      <c r="P2098" s="77">
        <v>-5.9866499999999995E-13</v>
      </c>
      <c r="Q2098" s="77">
        <v>-5.9866499999999995E-13</v>
      </c>
      <c r="R2098" s="77">
        <v>0</v>
      </c>
      <c r="S2098" s="77">
        <v>0</v>
      </c>
      <c r="T2098" s="77" t="s">
        <v>156</v>
      </c>
      <c r="U2098" s="105">
        <v>0</v>
      </c>
      <c r="V2098" s="105">
        <v>0</v>
      </c>
      <c r="W2098" s="101">
        <v>0</v>
      </c>
    </row>
    <row r="2099" spans="2:23" x14ac:dyDescent="0.25">
      <c r="B2099" s="55" t="s">
        <v>116</v>
      </c>
      <c r="C2099" s="76" t="s">
        <v>139</v>
      </c>
      <c r="D2099" s="55" t="s">
        <v>76</v>
      </c>
      <c r="E2099" s="55" t="s">
        <v>175</v>
      </c>
      <c r="F2099" s="70">
        <v>607.51</v>
      </c>
      <c r="G2099" s="77">
        <v>53050</v>
      </c>
      <c r="H2099" s="77">
        <v>606.14</v>
      </c>
      <c r="I2099" s="77">
        <v>1</v>
      </c>
      <c r="J2099" s="77">
        <v>-118.089429559945</v>
      </c>
      <c r="K2099" s="77">
        <v>0.131084065713656</v>
      </c>
      <c r="L2099" s="77">
        <v>-118.07822809</v>
      </c>
      <c r="M2099" s="77">
        <v>0.13105919871941599</v>
      </c>
      <c r="N2099" s="77">
        <v>-1.12014699446883E-2</v>
      </c>
      <c r="O2099" s="77">
        <v>2.4866994239301002E-5</v>
      </c>
      <c r="P2099" s="77">
        <v>-2.7133277331360001E-6</v>
      </c>
      <c r="Q2099" s="77">
        <v>-2.7133277331350002E-6</v>
      </c>
      <c r="R2099" s="77">
        <v>0</v>
      </c>
      <c r="S2099" s="77">
        <v>6.9E-17</v>
      </c>
      <c r="T2099" s="77" t="s">
        <v>155</v>
      </c>
      <c r="U2099" s="105">
        <v>-2.5610004495902299E-4</v>
      </c>
      <c r="V2099" s="105">
        <v>0</v>
      </c>
      <c r="W2099" s="101">
        <v>-2.5611444668446301E-4</v>
      </c>
    </row>
    <row r="2100" spans="2:23" x14ac:dyDescent="0.25">
      <c r="B2100" s="55" t="s">
        <v>116</v>
      </c>
      <c r="C2100" s="76" t="s">
        <v>139</v>
      </c>
      <c r="D2100" s="55" t="s">
        <v>76</v>
      </c>
      <c r="E2100" s="55" t="s">
        <v>175</v>
      </c>
      <c r="F2100" s="70">
        <v>607.51</v>
      </c>
      <c r="G2100" s="77">
        <v>53050</v>
      </c>
      <c r="H2100" s="77">
        <v>606.14</v>
      </c>
      <c r="I2100" s="77">
        <v>2</v>
      </c>
      <c r="J2100" s="77">
        <v>-104.85348649193099</v>
      </c>
      <c r="K2100" s="77">
        <v>9.34511558508654E-2</v>
      </c>
      <c r="L2100" s="77">
        <v>-104.84354052824899</v>
      </c>
      <c r="M2100" s="77">
        <v>9.3433427919238699E-2</v>
      </c>
      <c r="N2100" s="77">
        <v>-9.9459636817122998E-3</v>
      </c>
      <c r="O2100" s="77">
        <v>1.7727931626681E-5</v>
      </c>
      <c r="P2100" s="77">
        <v>-2.4092073750950002E-6</v>
      </c>
      <c r="Q2100" s="77">
        <v>-2.4092073750960001E-6</v>
      </c>
      <c r="R2100" s="77">
        <v>0</v>
      </c>
      <c r="S2100" s="77">
        <v>4.9000000000000001E-17</v>
      </c>
      <c r="T2100" s="77" t="s">
        <v>155</v>
      </c>
      <c r="U2100" s="105">
        <v>-2.8682181345853902E-3</v>
      </c>
      <c r="V2100" s="105">
        <v>0</v>
      </c>
      <c r="W2100" s="101">
        <v>-2.8683794281536301E-3</v>
      </c>
    </row>
    <row r="2101" spans="2:23" x14ac:dyDescent="0.25">
      <c r="B2101" s="55" t="s">
        <v>116</v>
      </c>
      <c r="C2101" s="76" t="s">
        <v>139</v>
      </c>
      <c r="D2101" s="55" t="s">
        <v>76</v>
      </c>
      <c r="E2101" s="55" t="s">
        <v>175</v>
      </c>
      <c r="F2101" s="70">
        <v>607.51</v>
      </c>
      <c r="G2101" s="77">
        <v>53100</v>
      </c>
      <c r="H2101" s="77">
        <v>607.51</v>
      </c>
      <c r="I2101" s="77">
        <v>2</v>
      </c>
      <c r="J2101" s="77">
        <v>-1.4960140000000001E-12</v>
      </c>
      <c r="K2101" s="77">
        <v>0</v>
      </c>
      <c r="L2101" s="77">
        <v>-9.0204100000000003E-13</v>
      </c>
      <c r="M2101" s="77">
        <v>0</v>
      </c>
      <c r="N2101" s="77">
        <v>-5.9397299999999996E-13</v>
      </c>
      <c r="O2101" s="77">
        <v>0</v>
      </c>
      <c r="P2101" s="77">
        <v>-5.9866499999999995E-13</v>
      </c>
      <c r="Q2101" s="77">
        <v>-5.9866499999999995E-13</v>
      </c>
      <c r="R2101" s="77">
        <v>0</v>
      </c>
      <c r="S2101" s="77">
        <v>0</v>
      </c>
      <c r="T2101" s="77" t="s">
        <v>156</v>
      </c>
      <c r="U2101" s="105">
        <v>0</v>
      </c>
      <c r="V2101" s="105">
        <v>0</v>
      </c>
      <c r="W2101" s="101">
        <v>0</v>
      </c>
    </row>
    <row r="2102" spans="2:23" x14ac:dyDescent="0.25">
      <c r="B2102" s="55" t="s">
        <v>116</v>
      </c>
      <c r="C2102" s="76" t="s">
        <v>139</v>
      </c>
      <c r="D2102" s="55" t="s">
        <v>76</v>
      </c>
      <c r="E2102" s="55" t="s">
        <v>176</v>
      </c>
      <c r="F2102" s="70">
        <v>608.20000000000005</v>
      </c>
      <c r="G2102" s="77">
        <v>53000</v>
      </c>
      <c r="H2102" s="77">
        <v>607.51</v>
      </c>
      <c r="I2102" s="77">
        <v>1</v>
      </c>
      <c r="J2102" s="77">
        <v>-27.968981176741199</v>
      </c>
      <c r="K2102" s="77">
        <v>0</v>
      </c>
      <c r="L2102" s="77">
        <v>-27.980363676685101</v>
      </c>
      <c r="M2102" s="77">
        <v>0</v>
      </c>
      <c r="N2102" s="77">
        <v>1.13824999438905E-2</v>
      </c>
      <c r="O2102" s="77">
        <v>0</v>
      </c>
      <c r="P2102" s="77">
        <v>-1.7570320842E-8</v>
      </c>
      <c r="Q2102" s="77">
        <v>-1.7570320840999999E-8</v>
      </c>
      <c r="R2102" s="77">
        <v>0</v>
      </c>
      <c r="S2102" s="77">
        <v>0</v>
      </c>
      <c r="T2102" s="77" t="s">
        <v>155</v>
      </c>
      <c r="U2102" s="105">
        <v>7.8539249612850706E-3</v>
      </c>
      <c r="V2102" s="105">
        <v>0</v>
      </c>
      <c r="W2102" s="101">
        <v>7.8534832976729398E-3</v>
      </c>
    </row>
    <row r="2103" spans="2:23" x14ac:dyDescent="0.25">
      <c r="B2103" s="55" t="s">
        <v>116</v>
      </c>
      <c r="C2103" s="76" t="s">
        <v>139</v>
      </c>
      <c r="D2103" s="55" t="s">
        <v>76</v>
      </c>
      <c r="E2103" s="55" t="s">
        <v>176</v>
      </c>
      <c r="F2103" s="70">
        <v>608.20000000000005</v>
      </c>
      <c r="G2103" s="77">
        <v>53000</v>
      </c>
      <c r="H2103" s="77">
        <v>607.51</v>
      </c>
      <c r="I2103" s="77">
        <v>2</v>
      </c>
      <c r="J2103" s="77">
        <v>-24.705933372788099</v>
      </c>
      <c r="K2103" s="77">
        <v>0</v>
      </c>
      <c r="L2103" s="77">
        <v>-24.715987914405201</v>
      </c>
      <c r="M2103" s="77">
        <v>0</v>
      </c>
      <c r="N2103" s="77">
        <v>1.00545416170938E-2</v>
      </c>
      <c r="O2103" s="77">
        <v>0</v>
      </c>
      <c r="P2103" s="77">
        <v>-1.5520452046000001E-8</v>
      </c>
      <c r="Q2103" s="77">
        <v>-1.5520452047E-8</v>
      </c>
      <c r="R2103" s="77">
        <v>0</v>
      </c>
      <c r="S2103" s="77">
        <v>0</v>
      </c>
      <c r="T2103" s="77" t="s">
        <v>155</v>
      </c>
      <c r="U2103" s="105">
        <v>6.9376337157953001E-3</v>
      </c>
      <c r="V2103" s="105">
        <v>0</v>
      </c>
      <c r="W2103" s="101">
        <v>6.9372435796045797E-3</v>
      </c>
    </row>
    <row r="2104" spans="2:23" x14ac:dyDescent="0.25">
      <c r="B2104" s="55" t="s">
        <v>116</v>
      </c>
      <c r="C2104" s="76" t="s">
        <v>139</v>
      </c>
      <c r="D2104" s="55" t="s">
        <v>76</v>
      </c>
      <c r="E2104" s="55" t="s">
        <v>176</v>
      </c>
      <c r="F2104" s="70">
        <v>608.20000000000005</v>
      </c>
      <c r="G2104" s="77">
        <v>53000</v>
      </c>
      <c r="H2104" s="77">
        <v>607.51</v>
      </c>
      <c r="I2104" s="77">
        <v>3</v>
      </c>
      <c r="J2104" s="77">
        <v>-24.705933372788099</v>
      </c>
      <c r="K2104" s="77">
        <v>0</v>
      </c>
      <c r="L2104" s="77">
        <v>-24.715987914405201</v>
      </c>
      <c r="M2104" s="77">
        <v>0</v>
      </c>
      <c r="N2104" s="77">
        <v>1.00545416170938E-2</v>
      </c>
      <c r="O2104" s="77">
        <v>0</v>
      </c>
      <c r="P2104" s="77">
        <v>-1.5520452046000001E-8</v>
      </c>
      <c r="Q2104" s="77">
        <v>-1.5520452047E-8</v>
      </c>
      <c r="R2104" s="77">
        <v>0</v>
      </c>
      <c r="S2104" s="77">
        <v>0</v>
      </c>
      <c r="T2104" s="77" t="s">
        <v>155</v>
      </c>
      <c r="U2104" s="105">
        <v>6.9376337157953001E-3</v>
      </c>
      <c r="V2104" s="105">
        <v>0</v>
      </c>
      <c r="W2104" s="101">
        <v>6.9372435796045797E-3</v>
      </c>
    </row>
    <row r="2105" spans="2:23" x14ac:dyDescent="0.25">
      <c r="B2105" s="55" t="s">
        <v>116</v>
      </c>
      <c r="C2105" s="76" t="s">
        <v>139</v>
      </c>
      <c r="D2105" s="55" t="s">
        <v>76</v>
      </c>
      <c r="E2105" s="55" t="s">
        <v>176</v>
      </c>
      <c r="F2105" s="70">
        <v>608.20000000000005</v>
      </c>
      <c r="G2105" s="77">
        <v>53000</v>
      </c>
      <c r="H2105" s="77">
        <v>607.51</v>
      </c>
      <c r="I2105" s="77">
        <v>4</v>
      </c>
      <c r="J2105" s="77">
        <v>-27.116268335986899</v>
      </c>
      <c r="K2105" s="77">
        <v>0</v>
      </c>
      <c r="L2105" s="77">
        <v>-27.127303808493501</v>
      </c>
      <c r="M2105" s="77">
        <v>0</v>
      </c>
      <c r="N2105" s="77">
        <v>1.1035472506598599E-2</v>
      </c>
      <c r="O2105" s="77">
        <v>0</v>
      </c>
      <c r="P2105" s="77">
        <v>-1.7034629517999999E-8</v>
      </c>
      <c r="Q2105" s="77">
        <v>-1.7034629517999999E-8</v>
      </c>
      <c r="R2105" s="77">
        <v>0</v>
      </c>
      <c r="S2105" s="77">
        <v>0</v>
      </c>
      <c r="T2105" s="77" t="s">
        <v>155</v>
      </c>
      <c r="U2105" s="105">
        <v>7.6144760295536601E-3</v>
      </c>
      <c r="V2105" s="105">
        <v>0</v>
      </c>
      <c r="W2105" s="101">
        <v>7.6140478312955598E-3</v>
      </c>
    </row>
    <row r="2106" spans="2:23" x14ac:dyDescent="0.25">
      <c r="B2106" s="55" t="s">
        <v>116</v>
      </c>
      <c r="C2106" s="76" t="s">
        <v>139</v>
      </c>
      <c r="D2106" s="55" t="s">
        <v>76</v>
      </c>
      <c r="E2106" s="55" t="s">
        <v>176</v>
      </c>
      <c r="F2106" s="70">
        <v>608.20000000000005</v>
      </c>
      <c r="G2106" s="77">
        <v>53204</v>
      </c>
      <c r="H2106" s="77">
        <v>607.38</v>
      </c>
      <c r="I2106" s="77">
        <v>1</v>
      </c>
      <c r="J2106" s="77">
        <v>7.3637860030951501</v>
      </c>
      <c r="K2106" s="77">
        <v>6.9299990014607699E-3</v>
      </c>
      <c r="L2106" s="77">
        <v>7.3528627821409103</v>
      </c>
      <c r="M2106" s="77">
        <v>6.9094547416845E-3</v>
      </c>
      <c r="N2106" s="77">
        <v>1.0923220954238399E-2</v>
      </c>
      <c r="O2106" s="77">
        <v>2.0544259776266001E-5</v>
      </c>
      <c r="P2106" s="77">
        <v>1.3140567152E-8</v>
      </c>
      <c r="Q2106" s="77">
        <v>1.3140567152E-8</v>
      </c>
      <c r="R2106" s="77">
        <v>0</v>
      </c>
      <c r="S2106" s="77">
        <v>0</v>
      </c>
      <c r="T2106" s="77" t="s">
        <v>155</v>
      </c>
      <c r="U2106" s="105">
        <v>2.1443636831892401E-2</v>
      </c>
      <c r="V2106" s="105">
        <v>0</v>
      </c>
      <c r="W2106" s="101">
        <v>2.1442430954048301E-2</v>
      </c>
    </row>
    <row r="2107" spans="2:23" x14ac:dyDescent="0.25">
      <c r="B2107" s="55" t="s">
        <v>116</v>
      </c>
      <c r="C2107" s="76" t="s">
        <v>139</v>
      </c>
      <c r="D2107" s="55" t="s">
        <v>76</v>
      </c>
      <c r="E2107" s="55" t="s">
        <v>176</v>
      </c>
      <c r="F2107" s="70">
        <v>608.20000000000005</v>
      </c>
      <c r="G2107" s="77">
        <v>53304</v>
      </c>
      <c r="H2107" s="77">
        <v>611.86</v>
      </c>
      <c r="I2107" s="77">
        <v>1</v>
      </c>
      <c r="J2107" s="77">
        <v>40.449065661393298</v>
      </c>
      <c r="K2107" s="77">
        <v>0.15166896482394901</v>
      </c>
      <c r="L2107" s="77">
        <v>40.442083732246701</v>
      </c>
      <c r="M2107" s="77">
        <v>0.15161661006338101</v>
      </c>
      <c r="N2107" s="77">
        <v>6.9819291466266496E-3</v>
      </c>
      <c r="O2107" s="77">
        <v>5.2354760567857E-5</v>
      </c>
      <c r="P2107" s="77">
        <v>8.3948372510000004E-9</v>
      </c>
      <c r="Q2107" s="77">
        <v>8.3948372510000004E-9</v>
      </c>
      <c r="R2107" s="77">
        <v>0</v>
      </c>
      <c r="S2107" s="77">
        <v>0</v>
      </c>
      <c r="T2107" s="77" t="s">
        <v>156</v>
      </c>
      <c r="U2107" s="105">
        <v>6.3841139125565202E-3</v>
      </c>
      <c r="V2107" s="105">
        <v>0</v>
      </c>
      <c r="W2107" s="101">
        <v>6.3837549034209901E-3</v>
      </c>
    </row>
    <row r="2108" spans="2:23" x14ac:dyDescent="0.25">
      <c r="B2108" s="55" t="s">
        <v>116</v>
      </c>
      <c r="C2108" s="76" t="s">
        <v>139</v>
      </c>
      <c r="D2108" s="55" t="s">
        <v>76</v>
      </c>
      <c r="E2108" s="55" t="s">
        <v>176</v>
      </c>
      <c r="F2108" s="70">
        <v>608.20000000000005</v>
      </c>
      <c r="G2108" s="77">
        <v>53354</v>
      </c>
      <c r="H2108" s="77">
        <v>609.15</v>
      </c>
      <c r="I2108" s="77">
        <v>1</v>
      </c>
      <c r="J2108" s="77">
        <v>26.687263738616299</v>
      </c>
      <c r="K2108" s="77">
        <v>1.49564109629437E-2</v>
      </c>
      <c r="L2108" s="77">
        <v>26.705654164922901</v>
      </c>
      <c r="M2108" s="77">
        <v>1.4977031251905699E-2</v>
      </c>
      <c r="N2108" s="77">
        <v>-1.83904263066192E-2</v>
      </c>
      <c r="O2108" s="77">
        <v>-2.0620288962008E-5</v>
      </c>
      <c r="P2108" s="77">
        <v>1.4939287881400001E-7</v>
      </c>
      <c r="Q2108" s="77">
        <v>1.4939287881400001E-7</v>
      </c>
      <c r="R2108" s="77">
        <v>0</v>
      </c>
      <c r="S2108" s="77">
        <v>0</v>
      </c>
      <c r="T2108" s="77" t="s">
        <v>156</v>
      </c>
      <c r="U2108" s="105">
        <v>4.9198506073367902E-3</v>
      </c>
      <c r="V2108" s="105">
        <v>0</v>
      </c>
      <c r="W2108" s="101">
        <v>4.9195739407018099E-3</v>
      </c>
    </row>
    <row r="2109" spans="2:23" x14ac:dyDescent="0.25">
      <c r="B2109" s="55" t="s">
        <v>116</v>
      </c>
      <c r="C2109" s="76" t="s">
        <v>139</v>
      </c>
      <c r="D2109" s="55" t="s">
        <v>76</v>
      </c>
      <c r="E2109" s="55" t="s">
        <v>176</v>
      </c>
      <c r="F2109" s="70">
        <v>608.20000000000005</v>
      </c>
      <c r="G2109" s="77">
        <v>53454</v>
      </c>
      <c r="H2109" s="77">
        <v>609.66999999999996</v>
      </c>
      <c r="I2109" s="77">
        <v>1</v>
      </c>
      <c r="J2109" s="77">
        <v>16.5126744773439</v>
      </c>
      <c r="K2109" s="77">
        <v>1.85959861345203E-2</v>
      </c>
      <c r="L2109" s="77">
        <v>16.5305446595954</v>
      </c>
      <c r="M2109" s="77">
        <v>1.86362574398642E-2</v>
      </c>
      <c r="N2109" s="77">
        <v>-1.7870182251430999E-2</v>
      </c>
      <c r="O2109" s="77">
        <v>-4.0271305343903998E-5</v>
      </c>
      <c r="P2109" s="77">
        <v>1.4126267892500001E-7</v>
      </c>
      <c r="Q2109" s="77">
        <v>1.4126267892500001E-7</v>
      </c>
      <c r="R2109" s="77">
        <v>0</v>
      </c>
      <c r="S2109" s="77">
        <v>1.0000000000000001E-18</v>
      </c>
      <c r="T2109" s="77" t="s">
        <v>156</v>
      </c>
      <c r="U2109" s="105">
        <v>1.7465605900121399E-3</v>
      </c>
      <c r="V2109" s="105">
        <v>0</v>
      </c>
      <c r="W2109" s="101">
        <v>1.7464623725905501E-3</v>
      </c>
    </row>
    <row r="2110" spans="2:23" x14ac:dyDescent="0.25">
      <c r="B2110" s="55" t="s">
        <v>116</v>
      </c>
      <c r="C2110" s="76" t="s">
        <v>139</v>
      </c>
      <c r="D2110" s="55" t="s">
        <v>76</v>
      </c>
      <c r="E2110" s="55" t="s">
        <v>176</v>
      </c>
      <c r="F2110" s="70">
        <v>608.20000000000005</v>
      </c>
      <c r="G2110" s="77">
        <v>53604</v>
      </c>
      <c r="H2110" s="77">
        <v>610.35</v>
      </c>
      <c r="I2110" s="77">
        <v>1</v>
      </c>
      <c r="J2110" s="77">
        <v>31.761667442802899</v>
      </c>
      <c r="K2110" s="77">
        <v>4.3882953065503397E-2</v>
      </c>
      <c r="L2110" s="77">
        <v>31.771113546849399</v>
      </c>
      <c r="M2110" s="77">
        <v>4.39090590362958E-2</v>
      </c>
      <c r="N2110" s="77">
        <v>-9.4461040465454397E-3</v>
      </c>
      <c r="O2110" s="77">
        <v>-2.6105970792364999E-5</v>
      </c>
      <c r="P2110" s="77">
        <v>-9.6349253090999995E-8</v>
      </c>
      <c r="Q2110" s="77">
        <v>-9.6349253090999995E-8</v>
      </c>
      <c r="R2110" s="77">
        <v>0</v>
      </c>
      <c r="S2110" s="77">
        <v>0</v>
      </c>
      <c r="T2110" s="77" t="s">
        <v>156</v>
      </c>
      <c r="U2110" s="105">
        <v>4.4034083455540898E-3</v>
      </c>
      <c r="V2110" s="105">
        <v>0</v>
      </c>
      <c r="W2110" s="101">
        <v>4.4031607209275301E-3</v>
      </c>
    </row>
    <row r="2111" spans="2:23" x14ac:dyDescent="0.25">
      <c r="B2111" s="55" t="s">
        <v>116</v>
      </c>
      <c r="C2111" s="76" t="s">
        <v>139</v>
      </c>
      <c r="D2111" s="55" t="s">
        <v>76</v>
      </c>
      <c r="E2111" s="55" t="s">
        <v>176</v>
      </c>
      <c r="F2111" s="70">
        <v>608.20000000000005</v>
      </c>
      <c r="G2111" s="77">
        <v>53654</v>
      </c>
      <c r="H2111" s="77">
        <v>608.04</v>
      </c>
      <c r="I2111" s="77">
        <v>1</v>
      </c>
      <c r="J2111" s="77">
        <v>-18.403617253869498</v>
      </c>
      <c r="K2111" s="77">
        <v>1.6518063853873E-2</v>
      </c>
      <c r="L2111" s="77">
        <v>-18.388885592932802</v>
      </c>
      <c r="M2111" s="77">
        <v>1.6491629798078101E-2</v>
      </c>
      <c r="N2111" s="77">
        <v>-1.4731660936667701E-2</v>
      </c>
      <c r="O2111" s="77">
        <v>2.6434055794877E-5</v>
      </c>
      <c r="P2111" s="77">
        <v>-1.5019631500699999E-7</v>
      </c>
      <c r="Q2111" s="77">
        <v>-1.5019631500699999E-7</v>
      </c>
      <c r="R2111" s="77">
        <v>0</v>
      </c>
      <c r="S2111" s="77">
        <v>1.0000000000000001E-18</v>
      </c>
      <c r="T2111" s="77" t="s">
        <v>156</v>
      </c>
      <c r="U2111" s="105">
        <v>1.37180122601124E-2</v>
      </c>
      <c r="V2111" s="105">
        <v>0</v>
      </c>
      <c r="W2111" s="101">
        <v>1.3717240830938299E-2</v>
      </c>
    </row>
    <row r="2112" spans="2:23" x14ac:dyDescent="0.25">
      <c r="B2112" s="55" t="s">
        <v>116</v>
      </c>
      <c r="C2112" s="76" t="s">
        <v>139</v>
      </c>
      <c r="D2112" s="55" t="s">
        <v>76</v>
      </c>
      <c r="E2112" s="55" t="s">
        <v>177</v>
      </c>
      <c r="F2112" s="70">
        <v>606.14</v>
      </c>
      <c r="G2112" s="77">
        <v>53150</v>
      </c>
      <c r="H2112" s="77">
        <v>605.1</v>
      </c>
      <c r="I2112" s="77">
        <v>1</v>
      </c>
      <c r="J2112" s="77">
        <v>-13.206236155684399</v>
      </c>
      <c r="K2112" s="77">
        <v>4.7717118642159502E-3</v>
      </c>
      <c r="L2112" s="77">
        <v>-13.1436490419343</v>
      </c>
      <c r="M2112" s="77">
        <v>4.7265907573631003E-3</v>
      </c>
      <c r="N2112" s="77">
        <v>-6.2587113750095499E-2</v>
      </c>
      <c r="O2112" s="77">
        <v>4.5121106852842997E-5</v>
      </c>
      <c r="P2112" s="77">
        <v>-1.48143295858E-7</v>
      </c>
      <c r="Q2112" s="77">
        <v>-1.48143295859E-7</v>
      </c>
      <c r="R2112" s="77">
        <v>0</v>
      </c>
      <c r="S2112" s="77">
        <v>1.0000000000000001E-18</v>
      </c>
      <c r="T2112" s="77" t="s">
        <v>155</v>
      </c>
      <c r="U2112" s="105">
        <v>-3.7764353567878099E-2</v>
      </c>
      <c r="V2112" s="105">
        <v>0</v>
      </c>
      <c r="W2112" s="101">
        <v>-3.77664772373668E-2</v>
      </c>
    </row>
    <row r="2113" spans="2:23" x14ac:dyDescent="0.25">
      <c r="B2113" s="55" t="s">
        <v>116</v>
      </c>
      <c r="C2113" s="76" t="s">
        <v>139</v>
      </c>
      <c r="D2113" s="55" t="s">
        <v>76</v>
      </c>
      <c r="E2113" s="55" t="s">
        <v>177</v>
      </c>
      <c r="F2113" s="70">
        <v>606.14</v>
      </c>
      <c r="G2113" s="77">
        <v>53150</v>
      </c>
      <c r="H2113" s="77">
        <v>605.1</v>
      </c>
      <c r="I2113" s="77">
        <v>2</v>
      </c>
      <c r="J2113" s="77">
        <v>-13.1674609899733</v>
      </c>
      <c r="K2113" s="77">
        <v>4.7489337721864098E-3</v>
      </c>
      <c r="L2113" s="77">
        <v>-13.105057639839</v>
      </c>
      <c r="M2113" s="77">
        <v>4.7040280540145297E-3</v>
      </c>
      <c r="N2113" s="77">
        <v>-6.2403350134307402E-2</v>
      </c>
      <c r="O2113" s="77">
        <v>4.4905718171887002E-5</v>
      </c>
      <c r="P2113" s="77">
        <v>-1.4770831753699999E-7</v>
      </c>
      <c r="Q2113" s="77">
        <v>-1.4770831753699999E-7</v>
      </c>
      <c r="R2113" s="77">
        <v>0</v>
      </c>
      <c r="S2113" s="77">
        <v>1.0000000000000001E-18</v>
      </c>
      <c r="T2113" s="77" t="s">
        <v>155</v>
      </c>
      <c r="U2113" s="105">
        <v>-3.77036831004193E-2</v>
      </c>
      <c r="V2113" s="105">
        <v>0</v>
      </c>
      <c r="W2113" s="101">
        <v>-3.77058033581186E-2</v>
      </c>
    </row>
    <row r="2114" spans="2:23" x14ac:dyDescent="0.25">
      <c r="B2114" s="55" t="s">
        <v>116</v>
      </c>
      <c r="C2114" s="76" t="s">
        <v>139</v>
      </c>
      <c r="D2114" s="55" t="s">
        <v>76</v>
      </c>
      <c r="E2114" s="55" t="s">
        <v>177</v>
      </c>
      <c r="F2114" s="70">
        <v>606.14</v>
      </c>
      <c r="G2114" s="77">
        <v>53900</v>
      </c>
      <c r="H2114" s="77">
        <v>604.80999999999995</v>
      </c>
      <c r="I2114" s="77">
        <v>1</v>
      </c>
      <c r="J2114" s="77">
        <v>-14.337317047806501</v>
      </c>
      <c r="K2114" s="77">
        <v>9.6407011600652195E-3</v>
      </c>
      <c r="L2114" s="77">
        <v>-14.309642632298299</v>
      </c>
      <c r="M2114" s="77">
        <v>9.6035194091858306E-3</v>
      </c>
      <c r="N2114" s="77">
        <v>-2.7674415508138799E-2</v>
      </c>
      <c r="O2114" s="77">
        <v>3.7181750879386997E-5</v>
      </c>
      <c r="P2114" s="77">
        <v>2.4732216530310001E-6</v>
      </c>
      <c r="Q2114" s="77">
        <v>2.473221653032E-6</v>
      </c>
      <c r="R2114" s="77">
        <v>0</v>
      </c>
      <c r="S2114" s="77">
        <v>2.8699999999999998E-16</v>
      </c>
      <c r="T2114" s="77" t="s">
        <v>155</v>
      </c>
      <c r="U2114" s="105">
        <v>-1.42943520121289E-2</v>
      </c>
      <c r="V2114" s="105">
        <v>0</v>
      </c>
      <c r="W2114" s="101">
        <v>-1.4295155851632499E-2</v>
      </c>
    </row>
    <row r="2115" spans="2:23" x14ac:dyDescent="0.25">
      <c r="B2115" s="55" t="s">
        <v>116</v>
      </c>
      <c r="C2115" s="76" t="s">
        <v>139</v>
      </c>
      <c r="D2115" s="55" t="s">
        <v>76</v>
      </c>
      <c r="E2115" s="55" t="s">
        <v>177</v>
      </c>
      <c r="F2115" s="70">
        <v>606.14</v>
      </c>
      <c r="G2115" s="77">
        <v>53900</v>
      </c>
      <c r="H2115" s="77">
        <v>604.80999999999995</v>
      </c>
      <c r="I2115" s="77">
        <v>2</v>
      </c>
      <c r="J2115" s="77">
        <v>-14.3528006182675</v>
      </c>
      <c r="K2115" s="77">
        <v>9.6532952186414705E-3</v>
      </c>
      <c r="L2115" s="77">
        <v>-14.325096315803499</v>
      </c>
      <c r="M2115" s="77">
        <v>9.6160648956571792E-3</v>
      </c>
      <c r="N2115" s="77">
        <v>-2.77043024640156E-2</v>
      </c>
      <c r="O2115" s="77">
        <v>3.7230322984292002E-5</v>
      </c>
      <c r="P2115" s="77">
        <v>2.4758926130000001E-6</v>
      </c>
      <c r="Q2115" s="77">
        <v>2.4758926130000001E-6</v>
      </c>
      <c r="R2115" s="77">
        <v>0</v>
      </c>
      <c r="S2115" s="77">
        <v>2.8699999999999998E-16</v>
      </c>
      <c r="T2115" s="77" t="s">
        <v>155</v>
      </c>
      <c r="U2115" s="105">
        <v>-1.4304692468227799E-2</v>
      </c>
      <c r="V2115" s="105">
        <v>0</v>
      </c>
      <c r="W2115" s="101">
        <v>-1.4305496889224599E-2</v>
      </c>
    </row>
    <row r="2116" spans="2:23" x14ac:dyDescent="0.25">
      <c r="B2116" s="55" t="s">
        <v>116</v>
      </c>
      <c r="C2116" s="76" t="s">
        <v>139</v>
      </c>
      <c r="D2116" s="55" t="s">
        <v>76</v>
      </c>
      <c r="E2116" s="55" t="s">
        <v>178</v>
      </c>
      <c r="F2116" s="70">
        <v>605.1</v>
      </c>
      <c r="G2116" s="77">
        <v>53550</v>
      </c>
      <c r="H2116" s="77">
        <v>604.09</v>
      </c>
      <c r="I2116" s="77">
        <v>1</v>
      </c>
      <c r="J2116" s="77">
        <v>-9.5951357257764194</v>
      </c>
      <c r="K2116" s="77">
        <v>2.2620770891754699E-3</v>
      </c>
      <c r="L2116" s="77">
        <v>-9.5492046134985795</v>
      </c>
      <c r="M2116" s="77">
        <v>2.2404721759988599E-3</v>
      </c>
      <c r="N2116" s="77">
        <v>-4.5931112277848601E-2</v>
      </c>
      <c r="O2116" s="77">
        <v>2.1604913176603001E-5</v>
      </c>
      <c r="P2116" s="77">
        <v>2.063799570469E-6</v>
      </c>
      <c r="Q2116" s="77">
        <v>2.063799570469E-6</v>
      </c>
      <c r="R2116" s="77">
        <v>0</v>
      </c>
      <c r="S2116" s="77">
        <v>1.0500000000000001E-16</v>
      </c>
      <c r="T2116" s="77" t="s">
        <v>156</v>
      </c>
      <c r="U2116" s="105">
        <v>-3.3328200918618399E-2</v>
      </c>
      <c r="V2116" s="105">
        <v>0</v>
      </c>
      <c r="W2116" s="101">
        <v>-3.3330075122112397E-2</v>
      </c>
    </row>
    <row r="2117" spans="2:23" x14ac:dyDescent="0.25">
      <c r="B2117" s="55" t="s">
        <v>116</v>
      </c>
      <c r="C2117" s="76" t="s">
        <v>139</v>
      </c>
      <c r="D2117" s="55" t="s">
        <v>76</v>
      </c>
      <c r="E2117" s="55" t="s">
        <v>178</v>
      </c>
      <c r="F2117" s="70">
        <v>605.1</v>
      </c>
      <c r="G2117" s="77">
        <v>54200</v>
      </c>
      <c r="H2117" s="77">
        <v>604.96</v>
      </c>
      <c r="I2117" s="77">
        <v>1</v>
      </c>
      <c r="J2117" s="77">
        <v>6.2422747025176104</v>
      </c>
      <c r="K2117" s="77">
        <v>2.5717555684716203E-4</v>
      </c>
      <c r="L2117" s="77">
        <v>6.2889925864469696</v>
      </c>
      <c r="M2117" s="77">
        <v>2.6103942316574102E-4</v>
      </c>
      <c r="N2117" s="77">
        <v>-4.6717883929366801E-2</v>
      </c>
      <c r="O2117" s="77">
        <v>-3.8638663185789999E-6</v>
      </c>
      <c r="P2117" s="77">
        <v>2.099513370142E-6</v>
      </c>
      <c r="Q2117" s="77">
        <v>2.099513370141E-6</v>
      </c>
      <c r="R2117" s="77">
        <v>0</v>
      </c>
      <c r="S2117" s="77">
        <v>2.9000000000000003E-17</v>
      </c>
      <c r="T2117" s="77" t="s">
        <v>156</v>
      </c>
      <c r="U2117" s="105">
        <v>-8.8782587888403108E-3</v>
      </c>
      <c r="V2117" s="105">
        <v>0</v>
      </c>
      <c r="W2117" s="101">
        <v>-8.8787580556228905E-3</v>
      </c>
    </row>
    <row r="2118" spans="2:23" x14ac:dyDescent="0.25">
      <c r="B2118" s="55" t="s">
        <v>116</v>
      </c>
      <c r="C2118" s="76" t="s">
        <v>139</v>
      </c>
      <c r="D2118" s="55" t="s">
        <v>76</v>
      </c>
      <c r="E2118" s="55" t="s">
        <v>179</v>
      </c>
      <c r="F2118" s="70">
        <v>605.54</v>
      </c>
      <c r="G2118" s="77">
        <v>53150</v>
      </c>
      <c r="H2118" s="77">
        <v>605.1</v>
      </c>
      <c r="I2118" s="77">
        <v>1</v>
      </c>
      <c r="J2118" s="77">
        <v>-19.413640609621599</v>
      </c>
      <c r="K2118" s="77">
        <v>0</v>
      </c>
      <c r="L2118" s="77">
        <v>-19.4143357269696</v>
      </c>
      <c r="M2118" s="77">
        <v>0</v>
      </c>
      <c r="N2118" s="77">
        <v>6.9511734799576597E-4</v>
      </c>
      <c r="O2118" s="77">
        <v>0</v>
      </c>
      <c r="P2118" s="77">
        <v>-2.06601822408E-7</v>
      </c>
      <c r="Q2118" s="77">
        <v>-2.06601822408E-7</v>
      </c>
      <c r="R2118" s="77">
        <v>0</v>
      </c>
      <c r="S2118" s="77">
        <v>0</v>
      </c>
      <c r="T2118" s="77" t="s">
        <v>156</v>
      </c>
      <c r="U2118" s="105">
        <v>3.0585163311809598E-4</v>
      </c>
      <c r="V2118" s="105">
        <v>0</v>
      </c>
      <c r="W2118" s="101">
        <v>3.05834433623865E-4</v>
      </c>
    </row>
    <row r="2119" spans="2:23" x14ac:dyDescent="0.25">
      <c r="B2119" s="55" t="s">
        <v>116</v>
      </c>
      <c r="C2119" s="76" t="s">
        <v>139</v>
      </c>
      <c r="D2119" s="55" t="s">
        <v>76</v>
      </c>
      <c r="E2119" s="55" t="s">
        <v>179</v>
      </c>
      <c r="F2119" s="70">
        <v>605.54</v>
      </c>
      <c r="G2119" s="77">
        <v>53150</v>
      </c>
      <c r="H2119" s="77">
        <v>605.1</v>
      </c>
      <c r="I2119" s="77">
        <v>2</v>
      </c>
      <c r="J2119" s="77">
        <v>-16.2998767740476</v>
      </c>
      <c r="K2119" s="77">
        <v>0</v>
      </c>
      <c r="L2119" s="77">
        <v>-16.300460401165498</v>
      </c>
      <c r="M2119" s="77">
        <v>0</v>
      </c>
      <c r="N2119" s="77">
        <v>5.8362711791160005E-4</v>
      </c>
      <c r="O2119" s="77">
        <v>0</v>
      </c>
      <c r="P2119" s="77">
        <v>-1.7346481563299999E-7</v>
      </c>
      <c r="Q2119" s="77">
        <v>-1.7346481563399999E-7</v>
      </c>
      <c r="R2119" s="77">
        <v>0</v>
      </c>
      <c r="S2119" s="77">
        <v>0</v>
      </c>
      <c r="T2119" s="77" t="s">
        <v>156</v>
      </c>
      <c r="U2119" s="105">
        <v>2.5679593188107001E-4</v>
      </c>
      <c r="V2119" s="105">
        <v>0</v>
      </c>
      <c r="W2119" s="101">
        <v>2.5678149102259198E-4</v>
      </c>
    </row>
    <row r="2120" spans="2:23" x14ac:dyDescent="0.25">
      <c r="B2120" s="55" t="s">
        <v>116</v>
      </c>
      <c r="C2120" s="76" t="s">
        <v>139</v>
      </c>
      <c r="D2120" s="55" t="s">
        <v>76</v>
      </c>
      <c r="E2120" s="55" t="s">
        <v>179</v>
      </c>
      <c r="F2120" s="70">
        <v>605.54</v>
      </c>
      <c r="G2120" s="77">
        <v>53150</v>
      </c>
      <c r="H2120" s="77">
        <v>605.1</v>
      </c>
      <c r="I2120" s="77">
        <v>3</v>
      </c>
      <c r="J2120" s="77">
        <v>-19.9437058822392</v>
      </c>
      <c r="K2120" s="77">
        <v>0</v>
      </c>
      <c r="L2120" s="77">
        <v>-19.944419978900498</v>
      </c>
      <c r="M2120" s="77">
        <v>0</v>
      </c>
      <c r="N2120" s="77">
        <v>7.1409666130006798E-4</v>
      </c>
      <c r="O2120" s="77">
        <v>0</v>
      </c>
      <c r="P2120" s="77">
        <v>-2.1224282295499999E-7</v>
      </c>
      <c r="Q2120" s="77">
        <v>-2.1224282295499999E-7</v>
      </c>
      <c r="R2120" s="77">
        <v>0</v>
      </c>
      <c r="S2120" s="77">
        <v>0</v>
      </c>
      <c r="T2120" s="77" t="s">
        <v>156</v>
      </c>
      <c r="U2120" s="105">
        <v>3.1420253097198797E-4</v>
      </c>
      <c r="V2120" s="105">
        <v>0</v>
      </c>
      <c r="W2120" s="101">
        <v>3.1418486186699201E-4</v>
      </c>
    </row>
    <row r="2121" spans="2:23" x14ac:dyDescent="0.25">
      <c r="B2121" s="55" t="s">
        <v>116</v>
      </c>
      <c r="C2121" s="76" t="s">
        <v>139</v>
      </c>
      <c r="D2121" s="55" t="s">
        <v>76</v>
      </c>
      <c r="E2121" s="55" t="s">
        <v>179</v>
      </c>
      <c r="F2121" s="70">
        <v>605.54</v>
      </c>
      <c r="G2121" s="77">
        <v>53654</v>
      </c>
      <c r="H2121" s="77">
        <v>608.04</v>
      </c>
      <c r="I2121" s="77">
        <v>1</v>
      </c>
      <c r="J2121" s="77">
        <v>77.086922700080294</v>
      </c>
      <c r="K2121" s="77">
        <v>0.18659116065296</v>
      </c>
      <c r="L2121" s="77">
        <v>77.074782924519795</v>
      </c>
      <c r="M2121" s="77">
        <v>0.186532395913862</v>
      </c>
      <c r="N2121" s="77">
        <v>1.2139775560537899E-2</v>
      </c>
      <c r="O2121" s="77">
        <v>5.8764739098221002E-5</v>
      </c>
      <c r="P2121" s="77">
        <v>1.2327267174E-7</v>
      </c>
      <c r="Q2121" s="77">
        <v>1.23272671739E-7</v>
      </c>
      <c r="R2121" s="77">
        <v>0</v>
      </c>
      <c r="S2121" s="77">
        <v>0</v>
      </c>
      <c r="T2121" s="77" t="s">
        <v>156</v>
      </c>
      <c r="U2121" s="105">
        <v>5.3084171360648601E-3</v>
      </c>
      <c r="V2121" s="105">
        <v>0</v>
      </c>
      <c r="W2121" s="101">
        <v>5.30811861848307E-3</v>
      </c>
    </row>
    <row r="2122" spans="2:23" x14ac:dyDescent="0.25">
      <c r="B2122" s="55" t="s">
        <v>116</v>
      </c>
      <c r="C2122" s="76" t="s">
        <v>139</v>
      </c>
      <c r="D2122" s="55" t="s">
        <v>76</v>
      </c>
      <c r="E2122" s="55" t="s">
        <v>179</v>
      </c>
      <c r="F2122" s="70">
        <v>605.54</v>
      </c>
      <c r="G2122" s="77">
        <v>53654</v>
      </c>
      <c r="H2122" s="77">
        <v>608.04</v>
      </c>
      <c r="I2122" s="77">
        <v>2</v>
      </c>
      <c r="J2122" s="77">
        <v>77.086922700080294</v>
      </c>
      <c r="K2122" s="77">
        <v>0.18659116065296</v>
      </c>
      <c r="L2122" s="77">
        <v>77.074782924519795</v>
      </c>
      <c r="M2122" s="77">
        <v>0.186532395913862</v>
      </c>
      <c r="N2122" s="77">
        <v>1.2139775560537899E-2</v>
      </c>
      <c r="O2122" s="77">
        <v>5.8764739098221002E-5</v>
      </c>
      <c r="P2122" s="77">
        <v>1.2327267174E-7</v>
      </c>
      <c r="Q2122" s="77">
        <v>1.23272671739E-7</v>
      </c>
      <c r="R2122" s="77">
        <v>0</v>
      </c>
      <c r="S2122" s="77">
        <v>0</v>
      </c>
      <c r="T2122" s="77" t="s">
        <v>156</v>
      </c>
      <c r="U2122" s="105">
        <v>5.3084171360648601E-3</v>
      </c>
      <c r="V2122" s="105">
        <v>0</v>
      </c>
      <c r="W2122" s="101">
        <v>5.30811861848307E-3</v>
      </c>
    </row>
    <row r="2123" spans="2:23" x14ac:dyDescent="0.25">
      <c r="B2123" s="55" t="s">
        <v>116</v>
      </c>
      <c r="C2123" s="76" t="s">
        <v>139</v>
      </c>
      <c r="D2123" s="55" t="s">
        <v>76</v>
      </c>
      <c r="E2123" s="55" t="s">
        <v>179</v>
      </c>
      <c r="F2123" s="70">
        <v>605.54</v>
      </c>
      <c r="G2123" s="77">
        <v>53704</v>
      </c>
      <c r="H2123" s="77">
        <v>605.62</v>
      </c>
      <c r="I2123" s="77">
        <v>1</v>
      </c>
      <c r="J2123" s="77">
        <v>-12.3390546160885</v>
      </c>
      <c r="K2123" s="77">
        <v>6.3641448366264898E-3</v>
      </c>
      <c r="L2123" s="77">
        <v>-12.326896407986499</v>
      </c>
      <c r="M2123" s="77">
        <v>6.35160927722506E-3</v>
      </c>
      <c r="N2123" s="77">
        <v>-1.21582081020033E-2</v>
      </c>
      <c r="O2123" s="77">
        <v>1.2535559401432001E-5</v>
      </c>
      <c r="P2123" s="77">
        <v>1.5934809068900001E-7</v>
      </c>
      <c r="Q2123" s="77">
        <v>1.5934809068900001E-7</v>
      </c>
      <c r="R2123" s="77">
        <v>0</v>
      </c>
      <c r="S2123" s="77">
        <v>1.0000000000000001E-18</v>
      </c>
      <c r="T2123" s="77" t="s">
        <v>156</v>
      </c>
      <c r="U2123" s="105">
        <v>8.56394071047995E-3</v>
      </c>
      <c r="V2123" s="105">
        <v>0</v>
      </c>
      <c r="W2123" s="101">
        <v>8.5634591193001399E-3</v>
      </c>
    </row>
    <row r="2124" spans="2:23" x14ac:dyDescent="0.25">
      <c r="B2124" s="55" t="s">
        <v>116</v>
      </c>
      <c r="C2124" s="76" t="s">
        <v>139</v>
      </c>
      <c r="D2124" s="55" t="s">
        <v>76</v>
      </c>
      <c r="E2124" s="55" t="s">
        <v>179</v>
      </c>
      <c r="F2124" s="70">
        <v>605.54</v>
      </c>
      <c r="G2124" s="77">
        <v>58004</v>
      </c>
      <c r="H2124" s="77">
        <v>587.66999999999996</v>
      </c>
      <c r="I2124" s="77">
        <v>1</v>
      </c>
      <c r="J2124" s="77">
        <v>-87.172071682865493</v>
      </c>
      <c r="K2124" s="77">
        <v>1.60946186325803</v>
      </c>
      <c r="L2124" s="77">
        <v>-87.157625772813901</v>
      </c>
      <c r="M2124" s="77">
        <v>1.60892847648895</v>
      </c>
      <c r="N2124" s="77">
        <v>-1.44459100516303E-2</v>
      </c>
      <c r="O2124" s="77">
        <v>5.3338676907419003E-4</v>
      </c>
      <c r="P2124" s="77">
        <v>1.8641641827000001E-7</v>
      </c>
      <c r="Q2124" s="77">
        <v>1.8641641827000001E-7</v>
      </c>
      <c r="R2124" s="77">
        <v>0</v>
      </c>
      <c r="S2124" s="77">
        <v>6.9999999999999997E-18</v>
      </c>
      <c r="T2124" s="77" t="s">
        <v>156</v>
      </c>
      <c r="U2124" s="105">
        <v>6.0072800740873303E-2</v>
      </c>
      <c r="V2124" s="105">
        <v>0</v>
      </c>
      <c r="W2124" s="101">
        <v>6.0069422561135503E-2</v>
      </c>
    </row>
    <row r="2125" spans="2:23" x14ac:dyDescent="0.25">
      <c r="B2125" s="55" t="s">
        <v>116</v>
      </c>
      <c r="C2125" s="76" t="s">
        <v>139</v>
      </c>
      <c r="D2125" s="55" t="s">
        <v>76</v>
      </c>
      <c r="E2125" s="55" t="s">
        <v>180</v>
      </c>
      <c r="F2125" s="70">
        <v>602.47</v>
      </c>
      <c r="G2125" s="77">
        <v>53050</v>
      </c>
      <c r="H2125" s="77">
        <v>606.14</v>
      </c>
      <c r="I2125" s="77">
        <v>1</v>
      </c>
      <c r="J2125" s="77">
        <v>141.67122122046399</v>
      </c>
      <c r="K2125" s="77">
        <v>0.48370471162255502</v>
      </c>
      <c r="L2125" s="77">
        <v>141.76491261115001</v>
      </c>
      <c r="M2125" s="77">
        <v>0.48434469978829497</v>
      </c>
      <c r="N2125" s="77">
        <v>-9.3691390686157006E-2</v>
      </c>
      <c r="O2125" s="77">
        <v>-6.39988165740315E-4</v>
      </c>
      <c r="P2125" s="77">
        <v>-1.164412828772E-6</v>
      </c>
      <c r="Q2125" s="77">
        <v>-1.164412828772E-6</v>
      </c>
      <c r="R2125" s="77">
        <v>0</v>
      </c>
      <c r="S2125" s="77">
        <v>3.3E-17</v>
      </c>
      <c r="T2125" s="77" t="s">
        <v>155</v>
      </c>
      <c r="U2125" s="105">
        <v>-4.2900644679508798E-2</v>
      </c>
      <c r="V2125" s="105">
        <v>0</v>
      </c>
      <c r="W2125" s="101">
        <v>-4.2903057187113E-2</v>
      </c>
    </row>
    <row r="2126" spans="2:23" x14ac:dyDescent="0.25">
      <c r="B2126" s="55" t="s">
        <v>116</v>
      </c>
      <c r="C2126" s="76" t="s">
        <v>139</v>
      </c>
      <c r="D2126" s="55" t="s">
        <v>76</v>
      </c>
      <c r="E2126" s="55" t="s">
        <v>180</v>
      </c>
      <c r="F2126" s="70">
        <v>602.47</v>
      </c>
      <c r="G2126" s="77">
        <v>53204</v>
      </c>
      <c r="H2126" s="77">
        <v>607.38</v>
      </c>
      <c r="I2126" s="77">
        <v>1</v>
      </c>
      <c r="J2126" s="77">
        <v>29.730850969271401</v>
      </c>
      <c r="K2126" s="77">
        <v>0</v>
      </c>
      <c r="L2126" s="77">
        <v>29.739806758637201</v>
      </c>
      <c r="M2126" s="77">
        <v>0</v>
      </c>
      <c r="N2126" s="77">
        <v>-8.9557893657943293E-3</v>
      </c>
      <c r="O2126" s="77">
        <v>0</v>
      </c>
      <c r="P2126" s="77">
        <v>-1.0767822698E-8</v>
      </c>
      <c r="Q2126" s="77">
        <v>-1.0767822698E-8</v>
      </c>
      <c r="R2126" s="77">
        <v>0</v>
      </c>
      <c r="S2126" s="77">
        <v>0</v>
      </c>
      <c r="T2126" s="77" t="s">
        <v>156</v>
      </c>
      <c r="U2126" s="105">
        <v>4.3972925786049798E-2</v>
      </c>
      <c r="V2126" s="105">
        <v>0</v>
      </c>
      <c r="W2126" s="101">
        <v>4.39704529789713E-2</v>
      </c>
    </row>
    <row r="2127" spans="2:23" x14ac:dyDescent="0.25">
      <c r="B2127" s="55" t="s">
        <v>116</v>
      </c>
      <c r="C2127" s="76" t="s">
        <v>139</v>
      </c>
      <c r="D2127" s="55" t="s">
        <v>76</v>
      </c>
      <c r="E2127" s="55" t="s">
        <v>180</v>
      </c>
      <c r="F2127" s="70">
        <v>602.47</v>
      </c>
      <c r="G2127" s="77">
        <v>53204</v>
      </c>
      <c r="H2127" s="77">
        <v>607.38</v>
      </c>
      <c r="I2127" s="77">
        <v>2</v>
      </c>
      <c r="J2127" s="77">
        <v>29.730850969271401</v>
      </c>
      <c r="K2127" s="77">
        <v>0</v>
      </c>
      <c r="L2127" s="77">
        <v>29.739806758637201</v>
      </c>
      <c r="M2127" s="77">
        <v>0</v>
      </c>
      <c r="N2127" s="77">
        <v>-8.9557893657943293E-3</v>
      </c>
      <c r="O2127" s="77">
        <v>0</v>
      </c>
      <c r="P2127" s="77">
        <v>-1.0767822698E-8</v>
      </c>
      <c r="Q2127" s="77">
        <v>-1.0767822698E-8</v>
      </c>
      <c r="R2127" s="77">
        <v>0</v>
      </c>
      <c r="S2127" s="77">
        <v>0</v>
      </c>
      <c r="T2127" s="77" t="s">
        <v>156</v>
      </c>
      <c r="U2127" s="105">
        <v>4.3972925786049798E-2</v>
      </c>
      <c r="V2127" s="105">
        <v>0</v>
      </c>
      <c r="W2127" s="101">
        <v>4.39704529789713E-2</v>
      </c>
    </row>
    <row r="2128" spans="2:23" x14ac:dyDescent="0.25">
      <c r="B2128" s="55" t="s">
        <v>116</v>
      </c>
      <c r="C2128" s="76" t="s">
        <v>139</v>
      </c>
      <c r="D2128" s="55" t="s">
        <v>76</v>
      </c>
      <c r="E2128" s="55" t="s">
        <v>181</v>
      </c>
      <c r="F2128" s="70">
        <v>607.38</v>
      </c>
      <c r="G2128" s="77">
        <v>53254</v>
      </c>
      <c r="H2128" s="77">
        <v>610.63</v>
      </c>
      <c r="I2128" s="77">
        <v>1</v>
      </c>
      <c r="J2128" s="77">
        <v>25.019439342310399</v>
      </c>
      <c r="K2128" s="77">
        <v>6.59774851633739E-2</v>
      </c>
      <c r="L2128" s="77">
        <v>25.019439873405901</v>
      </c>
      <c r="M2128" s="77">
        <v>6.5977487964423598E-2</v>
      </c>
      <c r="N2128" s="77">
        <v>-5.3109551201299995E-7</v>
      </c>
      <c r="O2128" s="77">
        <v>-2.8010497130000001E-9</v>
      </c>
      <c r="P2128" s="77">
        <v>-1.8708E-14</v>
      </c>
      <c r="Q2128" s="77">
        <v>-1.8708E-14</v>
      </c>
      <c r="R2128" s="77">
        <v>0</v>
      </c>
      <c r="S2128" s="77">
        <v>0</v>
      </c>
      <c r="T2128" s="77" t="s">
        <v>156</v>
      </c>
      <c r="U2128" s="105">
        <v>2.020713336E-8</v>
      </c>
      <c r="V2128" s="105">
        <v>0</v>
      </c>
      <c r="W2128" s="101">
        <v>2.020599701664E-8</v>
      </c>
    </row>
    <row r="2129" spans="2:23" x14ac:dyDescent="0.25">
      <c r="B2129" s="55" t="s">
        <v>116</v>
      </c>
      <c r="C2129" s="76" t="s">
        <v>139</v>
      </c>
      <c r="D2129" s="55" t="s">
        <v>76</v>
      </c>
      <c r="E2129" s="55" t="s">
        <v>181</v>
      </c>
      <c r="F2129" s="70">
        <v>607.38</v>
      </c>
      <c r="G2129" s="77">
        <v>53304</v>
      </c>
      <c r="H2129" s="77">
        <v>611.86</v>
      </c>
      <c r="I2129" s="77">
        <v>1</v>
      </c>
      <c r="J2129" s="77">
        <v>24.908025342972699</v>
      </c>
      <c r="K2129" s="77">
        <v>6.9113643530559501E-2</v>
      </c>
      <c r="L2129" s="77">
        <v>24.915000692353601</v>
      </c>
      <c r="M2129" s="77">
        <v>6.9152358708297904E-2</v>
      </c>
      <c r="N2129" s="77">
        <v>-6.9753493808999397E-3</v>
      </c>
      <c r="O2129" s="77">
        <v>-3.8715177738441001E-5</v>
      </c>
      <c r="P2129" s="77">
        <v>-8.3948886139999997E-9</v>
      </c>
      <c r="Q2129" s="77">
        <v>-8.3948886129999996E-9</v>
      </c>
      <c r="R2129" s="77">
        <v>0</v>
      </c>
      <c r="S2129" s="77">
        <v>0</v>
      </c>
      <c r="T2129" s="77" t="s">
        <v>156</v>
      </c>
      <c r="U2129" s="105">
        <v>7.6480185735234097E-3</v>
      </c>
      <c r="V2129" s="105">
        <v>0</v>
      </c>
      <c r="W2129" s="101">
        <v>7.6475884890082804E-3</v>
      </c>
    </row>
    <row r="2130" spans="2:23" x14ac:dyDescent="0.25">
      <c r="B2130" s="55" t="s">
        <v>116</v>
      </c>
      <c r="C2130" s="76" t="s">
        <v>139</v>
      </c>
      <c r="D2130" s="55" t="s">
        <v>76</v>
      </c>
      <c r="E2130" s="55" t="s">
        <v>181</v>
      </c>
      <c r="F2130" s="70">
        <v>607.38</v>
      </c>
      <c r="G2130" s="77">
        <v>54104</v>
      </c>
      <c r="H2130" s="77">
        <v>609.99</v>
      </c>
      <c r="I2130" s="77">
        <v>1</v>
      </c>
      <c r="J2130" s="77">
        <v>21.626055101099698</v>
      </c>
      <c r="K2130" s="77">
        <v>4.6721857297656398E-2</v>
      </c>
      <c r="L2130" s="77">
        <v>21.626055818231499</v>
      </c>
      <c r="M2130" s="77">
        <v>4.6721860396301003E-2</v>
      </c>
      <c r="N2130" s="77">
        <v>-7.1713177618399996E-7</v>
      </c>
      <c r="O2130" s="77">
        <v>-3.0986445669999998E-9</v>
      </c>
      <c r="P2130" s="77">
        <v>0</v>
      </c>
      <c r="Q2130" s="77">
        <v>0</v>
      </c>
      <c r="R2130" s="77">
        <v>0</v>
      </c>
      <c r="S2130" s="77">
        <v>0</v>
      </c>
      <c r="T2130" s="77" t="s">
        <v>156</v>
      </c>
      <c r="U2130" s="105">
        <v>-1.4384532329E-8</v>
      </c>
      <c r="V2130" s="105">
        <v>0</v>
      </c>
      <c r="W2130" s="101">
        <v>-1.4385341239770001E-8</v>
      </c>
    </row>
    <row r="2131" spans="2:23" x14ac:dyDescent="0.25">
      <c r="B2131" s="55" t="s">
        <v>116</v>
      </c>
      <c r="C2131" s="76" t="s">
        <v>139</v>
      </c>
      <c r="D2131" s="55" t="s">
        <v>76</v>
      </c>
      <c r="E2131" s="55" t="s">
        <v>182</v>
      </c>
      <c r="F2131" s="70">
        <v>610.63</v>
      </c>
      <c r="G2131" s="77">
        <v>54104</v>
      </c>
      <c r="H2131" s="77">
        <v>609.99</v>
      </c>
      <c r="I2131" s="77">
        <v>1</v>
      </c>
      <c r="J2131" s="77">
        <v>-6.1806221200395797</v>
      </c>
      <c r="K2131" s="77">
        <v>3.3463278656673001E-3</v>
      </c>
      <c r="L2131" s="77">
        <v>-6.1806219458437797</v>
      </c>
      <c r="M2131" s="77">
        <v>3.3463276770402499E-3</v>
      </c>
      <c r="N2131" s="77">
        <v>-1.7419580500299999E-7</v>
      </c>
      <c r="O2131" s="77">
        <v>1.88627053E-10</v>
      </c>
      <c r="P2131" s="77">
        <v>1.8708E-14</v>
      </c>
      <c r="Q2131" s="77">
        <v>1.8708E-14</v>
      </c>
      <c r="R2131" s="77">
        <v>0</v>
      </c>
      <c r="S2131" s="77">
        <v>0</v>
      </c>
      <c r="T2131" s="77" t="s">
        <v>156</v>
      </c>
      <c r="U2131" s="105">
        <v>3.6356616120000001E-9</v>
      </c>
      <c r="V2131" s="105">
        <v>0</v>
      </c>
      <c r="W2131" s="101">
        <v>3.63545716143E-9</v>
      </c>
    </row>
    <row r="2132" spans="2:23" x14ac:dyDescent="0.25">
      <c r="B2132" s="55" t="s">
        <v>116</v>
      </c>
      <c r="C2132" s="76" t="s">
        <v>139</v>
      </c>
      <c r="D2132" s="55" t="s">
        <v>76</v>
      </c>
      <c r="E2132" s="55" t="s">
        <v>183</v>
      </c>
      <c r="F2132" s="70">
        <v>609.15</v>
      </c>
      <c r="G2132" s="77">
        <v>53404</v>
      </c>
      <c r="H2132" s="77">
        <v>608.94000000000005</v>
      </c>
      <c r="I2132" s="77">
        <v>1</v>
      </c>
      <c r="J2132" s="77">
        <v>-12.562784636255</v>
      </c>
      <c r="K2132" s="77">
        <v>1.5340449819805001E-2</v>
      </c>
      <c r="L2132" s="77">
        <v>-12.544382109626</v>
      </c>
      <c r="M2132" s="77">
        <v>1.52955399881961E-2</v>
      </c>
      <c r="N2132" s="77">
        <v>-1.8402526628932801E-2</v>
      </c>
      <c r="O2132" s="77">
        <v>4.4909831608884999E-5</v>
      </c>
      <c r="P2132" s="77">
        <v>1.4939274436100001E-7</v>
      </c>
      <c r="Q2132" s="77">
        <v>1.4939274436100001E-7</v>
      </c>
      <c r="R2132" s="77">
        <v>0</v>
      </c>
      <c r="S2132" s="77">
        <v>2.0000000000000001E-18</v>
      </c>
      <c r="T2132" s="77" t="s">
        <v>156</v>
      </c>
      <c r="U2132" s="105">
        <v>2.3487577800159101E-2</v>
      </c>
      <c r="V2132" s="105">
        <v>0</v>
      </c>
      <c r="W2132" s="101">
        <v>2.34862569817781E-2</v>
      </c>
    </row>
    <row r="2133" spans="2:23" x14ac:dyDescent="0.25">
      <c r="B2133" s="55" t="s">
        <v>116</v>
      </c>
      <c r="C2133" s="76" t="s">
        <v>139</v>
      </c>
      <c r="D2133" s="55" t="s">
        <v>76</v>
      </c>
      <c r="E2133" s="55" t="s">
        <v>184</v>
      </c>
      <c r="F2133" s="70">
        <v>608.94000000000005</v>
      </c>
      <c r="G2133" s="77">
        <v>53854</v>
      </c>
      <c r="H2133" s="77">
        <v>592.84</v>
      </c>
      <c r="I2133" s="77">
        <v>1</v>
      </c>
      <c r="J2133" s="77">
        <v>-78.745166963479505</v>
      </c>
      <c r="K2133" s="77">
        <v>1.2242242046285801</v>
      </c>
      <c r="L2133" s="77">
        <v>-78.726451046547197</v>
      </c>
      <c r="M2133" s="77">
        <v>1.2236423338543101</v>
      </c>
      <c r="N2133" s="77">
        <v>-1.8715916932277001E-2</v>
      </c>
      <c r="O2133" s="77">
        <v>5.8187077426833495E-4</v>
      </c>
      <c r="P2133" s="77">
        <v>1.4939281719900001E-7</v>
      </c>
      <c r="Q2133" s="77">
        <v>1.4939281719900001E-7</v>
      </c>
      <c r="R2133" s="77">
        <v>0</v>
      </c>
      <c r="S2133" s="77">
        <v>4.0000000000000003E-18</v>
      </c>
      <c r="T2133" s="77" t="s">
        <v>156</v>
      </c>
      <c r="U2133" s="105">
        <v>4.8314066940439299E-2</v>
      </c>
      <c r="V2133" s="105">
        <v>0</v>
      </c>
      <c r="W2133" s="101">
        <v>4.8311350010314898E-2</v>
      </c>
    </row>
    <row r="2134" spans="2:23" x14ac:dyDescent="0.25">
      <c r="B2134" s="55" t="s">
        <v>116</v>
      </c>
      <c r="C2134" s="76" t="s">
        <v>139</v>
      </c>
      <c r="D2134" s="55" t="s">
        <v>76</v>
      </c>
      <c r="E2134" s="55" t="s">
        <v>185</v>
      </c>
      <c r="F2134" s="70">
        <v>609.66999999999996</v>
      </c>
      <c r="G2134" s="77">
        <v>53754</v>
      </c>
      <c r="H2134" s="77">
        <v>595.9</v>
      </c>
      <c r="I2134" s="77">
        <v>1</v>
      </c>
      <c r="J2134" s="77">
        <v>-71.828545991283093</v>
      </c>
      <c r="K2134" s="77">
        <v>0.83684495111778701</v>
      </c>
      <c r="L2134" s="77">
        <v>-71.810485556412004</v>
      </c>
      <c r="M2134" s="77">
        <v>0.83642417457448903</v>
      </c>
      <c r="N2134" s="77">
        <v>-1.8060434871103301E-2</v>
      </c>
      <c r="O2134" s="77">
        <v>4.2077654329782799E-4</v>
      </c>
      <c r="P2134" s="77">
        <v>1.41262629507E-7</v>
      </c>
      <c r="Q2134" s="77">
        <v>1.41262629507E-7</v>
      </c>
      <c r="R2134" s="77">
        <v>0</v>
      </c>
      <c r="S2134" s="77">
        <v>2.9999999999999998E-18</v>
      </c>
      <c r="T2134" s="77" t="s">
        <v>156</v>
      </c>
      <c r="U2134" s="105">
        <v>4.9456004766889302E-3</v>
      </c>
      <c r="V2134" s="105">
        <v>0</v>
      </c>
      <c r="W2134" s="101">
        <v>4.94532236201615E-3</v>
      </c>
    </row>
    <row r="2135" spans="2:23" x14ac:dyDescent="0.25">
      <c r="B2135" s="55" t="s">
        <v>116</v>
      </c>
      <c r="C2135" s="76" t="s">
        <v>139</v>
      </c>
      <c r="D2135" s="55" t="s">
        <v>76</v>
      </c>
      <c r="E2135" s="55" t="s">
        <v>186</v>
      </c>
      <c r="F2135" s="70">
        <v>604.09</v>
      </c>
      <c r="G2135" s="77">
        <v>54050</v>
      </c>
      <c r="H2135" s="77">
        <v>601.69000000000005</v>
      </c>
      <c r="I2135" s="77">
        <v>1</v>
      </c>
      <c r="J2135" s="77">
        <v>-63.971440237080301</v>
      </c>
      <c r="K2135" s="77">
        <v>5.7047291614128401E-2</v>
      </c>
      <c r="L2135" s="77">
        <v>-63.843334310860797</v>
      </c>
      <c r="M2135" s="77">
        <v>5.6819040422841E-2</v>
      </c>
      <c r="N2135" s="77">
        <v>-0.12810592621953501</v>
      </c>
      <c r="O2135" s="77">
        <v>2.2825119128738999E-4</v>
      </c>
      <c r="P2135" s="77">
        <v>3.0089850590129999E-6</v>
      </c>
      <c r="Q2135" s="77">
        <v>3.0089850590119999E-6</v>
      </c>
      <c r="R2135" s="77">
        <v>0</v>
      </c>
      <c r="S2135" s="77">
        <v>1.26E-16</v>
      </c>
      <c r="T2135" s="77" t="s">
        <v>155</v>
      </c>
      <c r="U2135" s="105">
        <v>-0.16984386221162601</v>
      </c>
      <c r="V2135" s="105">
        <v>0</v>
      </c>
      <c r="W2135" s="101">
        <v>-0.16985341334103601</v>
      </c>
    </row>
    <row r="2136" spans="2:23" x14ac:dyDescent="0.25">
      <c r="B2136" s="55" t="s">
        <v>116</v>
      </c>
      <c r="C2136" s="76" t="s">
        <v>139</v>
      </c>
      <c r="D2136" s="55" t="s">
        <v>76</v>
      </c>
      <c r="E2136" s="55" t="s">
        <v>186</v>
      </c>
      <c r="F2136" s="70">
        <v>604.09</v>
      </c>
      <c r="G2136" s="77">
        <v>54850</v>
      </c>
      <c r="H2136" s="77">
        <v>604.75</v>
      </c>
      <c r="I2136" s="77">
        <v>1</v>
      </c>
      <c r="J2136" s="77">
        <v>2.7700258294976599</v>
      </c>
      <c r="K2136" s="77">
        <v>1.9942239006722899E-4</v>
      </c>
      <c r="L2136" s="77">
        <v>2.7347203759024401</v>
      </c>
      <c r="M2136" s="77">
        <v>1.94371296938432E-4</v>
      </c>
      <c r="N2136" s="77">
        <v>3.5305453595220103E-2</v>
      </c>
      <c r="O2136" s="77">
        <v>5.0510931287969998E-6</v>
      </c>
      <c r="P2136" s="77">
        <v>1.1543273292959999E-6</v>
      </c>
      <c r="Q2136" s="77">
        <v>1.154327329295E-6</v>
      </c>
      <c r="R2136" s="77">
        <v>0</v>
      </c>
      <c r="S2136" s="77">
        <v>3.5000000000000002E-17</v>
      </c>
      <c r="T2136" s="77" t="s">
        <v>156</v>
      </c>
      <c r="U2136" s="105">
        <v>-2.0248617663936899E-2</v>
      </c>
      <c r="V2136" s="105">
        <v>0</v>
      </c>
      <c r="W2136" s="101">
        <v>-2.02497563401608E-2</v>
      </c>
    </row>
    <row r="2137" spans="2:23" x14ac:dyDescent="0.25">
      <c r="B2137" s="55" t="s">
        <v>116</v>
      </c>
      <c r="C2137" s="76" t="s">
        <v>139</v>
      </c>
      <c r="D2137" s="55" t="s">
        <v>76</v>
      </c>
      <c r="E2137" s="55" t="s">
        <v>187</v>
      </c>
      <c r="F2137" s="70">
        <v>610.35</v>
      </c>
      <c r="G2137" s="77">
        <v>53654</v>
      </c>
      <c r="H2137" s="77">
        <v>608.04</v>
      </c>
      <c r="I2137" s="77">
        <v>1</v>
      </c>
      <c r="J2137" s="77">
        <v>-57.530375993720597</v>
      </c>
      <c r="K2137" s="77">
        <v>0.13040391998196699</v>
      </c>
      <c r="L2137" s="77">
        <v>-57.5209215139813</v>
      </c>
      <c r="M2137" s="77">
        <v>0.130361062625614</v>
      </c>
      <c r="N2137" s="77">
        <v>-9.4544797392237499E-3</v>
      </c>
      <c r="O2137" s="77">
        <v>4.2857356353543997E-5</v>
      </c>
      <c r="P2137" s="77">
        <v>-9.6349145964E-8</v>
      </c>
      <c r="Q2137" s="77">
        <v>-9.6349145965000001E-8</v>
      </c>
      <c r="R2137" s="77">
        <v>0</v>
      </c>
      <c r="S2137" s="77">
        <v>0</v>
      </c>
      <c r="T2137" s="77" t="s">
        <v>156</v>
      </c>
      <c r="U2137" s="105">
        <v>4.2686390061899204E-3</v>
      </c>
      <c r="V2137" s="105">
        <v>0</v>
      </c>
      <c r="W2137" s="101">
        <v>4.2683989602852798E-3</v>
      </c>
    </row>
    <row r="2138" spans="2:23" x14ac:dyDescent="0.25">
      <c r="B2138" s="55" t="s">
        <v>116</v>
      </c>
      <c r="C2138" s="76" t="s">
        <v>139</v>
      </c>
      <c r="D2138" s="55" t="s">
        <v>76</v>
      </c>
      <c r="E2138" s="55" t="s">
        <v>188</v>
      </c>
      <c r="F2138" s="70">
        <v>605.62</v>
      </c>
      <c r="G2138" s="77">
        <v>58004</v>
      </c>
      <c r="H2138" s="77">
        <v>587.66999999999996</v>
      </c>
      <c r="I2138" s="77">
        <v>1</v>
      </c>
      <c r="J2138" s="77">
        <v>-87.130870503186699</v>
      </c>
      <c r="K2138" s="77">
        <v>1.5646676293559401</v>
      </c>
      <c r="L2138" s="77">
        <v>-87.1184836032227</v>
      </c>
      <c r="M2138" s="77">
        <v>1.5642227811954801</v>
      </c>
      <c r="N2138" s="77">
        <v>-1.23868999639565E-2</v>
      </c>
      <c r="O2138" s="77">
        <v>4.44848160460753E-4</v>
      </c>
      <c r="P2138" s="77">
        <v>1.5934824059200001E-7</v>
      </c>
      <c r="Q2138" s="77">
        <v>1.5934824059200001E-7</v>
      </c>
      <c r="R2138" s="77">
        <v>0</v>
      </c>
      <c r="S2138" s="77">
        <v>5.0000000000000004E-18</v>
      </c>
      <c r="T2138" s="77" t="s">
        <v>156</v>
      </c>
      <c r="U2138" s="105">
        <v>4.3071576345086897E-2</v>
      </c>
      <c r="V2138" s="105">
        <v>0</v>
      </c>
      <c r="W2138" s="101">
        <v>4.30691542251809E-2</v>
      </c>
    </row>
    <row r="2139" spans="2:23" x14ac:dyDescent="0.25">
      <c r="B2139" s="55" t="s">
        <v>116</v>
      </c>
      <c r="C2139" s="76" t="s">
        <v>139</v>
      </c>
      <c r="D2139" s="55" t="s">
        <v>76</v>
      </c>
      <c r="E2139" s="55" t="s">
        <v>189</v>
      </c>
      <c r="F2139" s="70">
        <v>595.9</v>
      </c>
      <c r="G2139" s="77">
        <v>53854</v>
      </c>
      <c r="H2139" s="77">
        <v>592.84</v>
      </c>
      <c r="I2139" s="77">
        <v>1</v>
      </c>
      <c r="J2139" s="77">
        <v>-62.758216395857303</v>
      </c>
      <c r="K2139" s="77">
        <v>0.19496038939686799</v>
      </c>
      <c r="L2139" s="77">
        <v>-62.737448959069503</v>
      </c>
      <c r="M2139" s="77">
        <v>0.194831381343646</v>
      </c>
      <c r="N2139" s="77">
        <v>-2.07674367878385E-2</v>
      </c>
      <c r="O2139" s="77">
        <v>1.2900805322160199E-4</v>
      </c>
      <c r="P2139" s="77">
        <v>1.8532343899399999E-7</v>
      </c>
      <c r="Q2139" s="77">
        <v>1.8532343899399999E-7</v>
      </c>
      <c r="R2139" s="77">
        <v>0</v>
      </c>
      <c r="S2139" s="77">
        <v>2.0000000000000001E-18</v>
      </c>
      <c r="T2139" s="77" t="s">
        <v>155</v>
      </c>
      <c r="U2139" s="105">
        <v>1.31301600225389E-2</v>
      </c>
      <c r="V2139" s="105">
        <v>0</v>
      </c>
      <c r="W2139" s="101">
        <v>1.31294216510964E-2</v>
      </c>
    </row>
    <row r="2140" spans="2:23" x14ac:dyDescent="0.25">
      <c r="B2140" s="55" t="s">
        <v>116</v>
      </c>
      <c r="C2140" s="76" t="s">
        <v>139</v>
      </c>
      <c r="D2140" s="55" t="s">
        <v>76</v>
      </c>
      <c r="E2140" s="55" t="s">
        <v>189</v>
      </c>
      <c r="F2140" s="70">
        <v>595.9</v>
      </c>
      <c r="G2140" s="77">
        <v>58104</v>
      </c>
      <c r="H2140" s="77">
        <v>584.04999999999995</v>
      </c>
      <c r="I2140" s="77">
        <v>1</v>
      </c>
      <c r="J2140" s="77">
        <v>-63.909147933923101</v>
      </c>
      <c r="K2140" s="77">
        <v>0.52443428794978497</v>
      </c>
      <c r="L2140" s="77">
        <v>-63.911601358023503</v>
      </c>
      <c r="M2140" s="77">
        <v>0.52447455399806397</v>
      </c>
      <c r="N2140" s="77">
        <v>2.4534241004348098E-3</v>
      </c>
      <c r="O2140" s="77">
        <v>-4.0266048279436998E-5</v>
      </c>
      <c r="P2140" s="77">
        <v>-4.4060919855999999E-8</v>
      </c>
      <c r="Q2140" s="77">
        <v>-4.4060919855999999E-8</v>
      </c>
      <c r="R2140" s="77">
        <v>0</v>
      </c>
      <c r="S2140" s="77">
        <v>0</v>
      </c>
      <c r="T2140" s="77" t="s">
        <v>156</v>
      </c>
      <c r="U2140" s="105">
        <v>5.3171137564919299E-3</v>
      </c>
      <c r="V2140" s="105">
        <v>0</v>
      </c>
      <c r="W2140" s="101">
        <v>5.3168147498577397E-3</v>
      </c>
    </row>
    <row r="2141" spans="2:23" x14ac:dyDescent="0.25">
      <c r="B2141" s="55" t="s">
        <v>116</v>
      </c>
      <c r="C2141" s="76" t="s">
        <v>139</v>
      </c>
      <c r="D2141" s="55" t="s">
        <v>76</v>
      </c>
      <c r="E2141" s="55" t="s">
        <v>190</v>
      </c>
      <c r="F2141" s="70">
        <v>598.37</v>
      </c>
      <c r="G2141" s="77">
        <v>54050</v>
      </c>
      <c r="H2141" s="77">
        <v>601.69000000000005</v>
      </c>
      <c r="I2141" s="77">
        <v>1</v>
      </c>
      <c r="J2141" s="77">
        <v>74.753983582174797</v>
      </c>
      <c r="K2141" s="77">
        <v>0.117854253515012</v>
      </c>
      <c r="L2141" s="77">
        <v>74.5880122997021</v>
      </c>
      <c r="M2141" s="77">
        <v>0.117331506597325</v>
      </c>
      <c r="N2141" s="77">
        <v>0.165971282472654</v>
      </c>
      <c r="O2141" s="77">
        <v>5.2274691768688095E-4</v>
      </c>
      <c r="P2141" s="77">
        <v>1.040616853893E-6</v>
      </c>
      <c r="Q2141" s="77">
        <v>1.0406168538939999E-6</v>
      </c>
      <c r="R2141" s="77">
        <v>0</v>
      </c>
      <c r="S2141" s="77">
        <v>2.3000000000000001E-17</v>
      </c>
      <c r="T2141" s="77" t="s">
        <v>155</v>
      </c>
      <c r="U2141" s="105">
        <v>-0.237360824789562</v>
      </c>
      <c r="V2141" s="105">
        <v>0</v>
      </c>
      <c r="W2141" s="101">
        <v>-0.23737417271938899</v>
      </c>
    </row>
    <row r="2142" spans="2:23" x14ac:dyDescent="0.25">
      <c r="B2142" s="55" t="s">
        <v>116</v>
      </c>
      <c r="C2142" s="76" t="s">
        <v>139</v>
      </c>
      <c r="D2142" s="55" t="s">
        <v>76</v>
      </c>
      <c r="E2142" s="55" t="s">
        <v>190</v>
      </c>
      <c r="F2142" s="70">
        <v>598.37</v>
      </c>
      <c r="G2142" s="77">
        <v>56000</v>
      </c>
      <c r="H2142" s="77">
        <v>604.46</v>
      </c>
      <c r="I2142" s="77">
        <v>1</v>
      </c>
      <c r="J2142" s="77">
        <v>48.687021801719197</v>
      </c>
      <c r="K2142" s="77">
        <v>0.228912047696819</v>
      </c>
      <c r="L2142" s="77">
        <v>48.697955070579397</v>
      </c>
      <c r="M2142" s="77">
        <v>0.229014869265385</v>
      </c>
      <c r="N2142" s="77">
        <v>-1.09332688602026E-2</v>
      </c>
      <c r="O2142" s="77">
        <v>-1.0282156856556701E-4</v>
      </c>
      <c r="P2142" s="77">
        <v>8.3682232586199998E-7</v>
      </c>
      <c r="Q2142" s="77">
        <v>8.3682232586199998E-7</v>
      </c>
      <c r="R2142" s="77">
        <v>0</v>
      </c>
      <c r="S2142" s="77">
        <v>6.7999999999999996E-17</v>
      </c>
      <c r="T2142" s="77" t="s">
        <v>155</v>
      </c>
      <c r="U2142" s="105">
        <v>4.7451736997736601E-3</v>
      </c>
      <c r="V2142" s="105">
        <v>0</v>
      </c>
      <c r="W2142" s="101">
        <v>4.7449068560532501E-3</v>
      </c>
    </row>
    <row r="2143" spans="2:23" x14ac:dyDescent="0.25">
      <c r="B2143" s="55" t="s">
        <v>116</v>
      </c>
      <c r="C2143" s="76" t="s">
        <v>139</v>
      </c>
      <c r="D2143" s="55" t="s">
        <v>76</v>
      </c>
      <c r="E2143" s="55" t="s">
        <v>190</v>
      </c>
      <c r="F2143" s="70">
        <v>598.37</v>
      </c>
      <c r="G2143" s="77">
        <v>58450</v>
      </c>
      <c r="H2143" s="77">
        <v>596.26</v>
      </c>
      <c r="I2143" s="77">
        <v>1</v>
      </c>
      <c r="J2143" s="77">
        <v>-77.385729676259999</v>
      </c>
      <c r="K2143" s="77">
        <v>0.153187138609545</v>
      </c>
      <c r="L2143" s="77">
        <v>-77.165530029227099</v>
      </c>
      <c r="M2143" s="77">
        <v>0.15231659665160999</v>
      </c>
      <c r="N2143" s="77">
        <v>-0.22019964703289299</v>
      </c>
      <c r="O2143" s="77">
        <v>8.7054195793559799E-4</v>
      </c>
      <c r="P2143" s="77">
        <v>-1.2410194582190001E-6</v>
      </c>
      <c r="Q2143" s="77">
        <v>-1.2410194582190001E-6</v>
      </c>
      <c r="R2143" s="77">
        <v>0</v>
      </c>
      <c r="S2143" s="77">
        <v>3.8999999999999999E-17</v>
      </c>
      <c r="T2143" s="77" t="s">
        <v>155</v>
      </c>
      <c r="U2143" s="105">
        <v>5.5366514364895203E-2</v>
      </c>
      <c r="V2143" s="105">
        <v>0</v>
      </c>
      <c r="W2143" s="101">
        <v>5.5363400842058402E-2</v>
      </c>
    </row>
    <row r="2144" spans="2:23" x14ac:dyDescent="0.25">
      <c r="B2144" s="55" t="s">
        <v>116</v>
      </c>
      <c r="C2144" s="76" t="s">
        <v>139</v>
      </c>
      <c r="D2144" s="55" t="s">
        <v>76</v>
      </c>
      <c r="E2144" s="55" t="s">
        <v>191</v>
      </c>
      <c r="F2144" s="70">
        <v>592.84</v>
      </c>
      <c r="G2144" s="77">
        <v>53850</v>
      </c>
      <c r="H2144" s="77">
        <v>598.37</v>
      </c>
      <c r="I2144" s="77">
        <v>1</v>
      </c>
      <c r="J2144" s="77">
        <v>13.9769310322782</v>
      </c>
      <c r="K2144" s="77">
        <v>0</v>
      </c>
      <c r="L2144" s="77">
        <v>13.996404876446601</v>
      </c>
      <c r="M2144" s="77">
        <v>0</v>
      </c>
      <c r="N2144" s="77">
        <v>-1.94738441683301E-2</v>
      </c>
      <c r="O2144" s="77">
        <v>0</v>
      </c>
      <c r="P2144" s="77">
        <v>1.92099045727E-7</v>
      </c>
      <c r="Q2144" s="77">
        <v>1.92099045727E-7</v>
      </c>
      <c r="R2144" s="77">
        <v>0</v>
      </c>
      <c r="S2144" s="77">
        <v>0</v>
      </c>
      <c r="T2144" s="77" t="s">
        <v>155</v>
      </c>
      <c r="U2144" s="105">
        <v>0.107690358250864</v>
      </c>
      <c r="V2144" s="105">
        <v>0</v>
      </c>
      <c r="W2144" s="101">
        <v>0.10768430230904499</v>
      </c>
    </row>
    <row r="2145" spans="2:23" x14ac:dyDescent="0.25">
      <c r="B2145" s="55" t="s">
        <v>116</v>
      </c>
      <c r="C2145" s="76" t="s">
        <v>139</v>
      </c>
      <c r="D2145" s="55" t="s">
        <v>76</v>
      </c>
      <c r="E2145" s="55" t="s">
        <v>191</v>
      </c>
      <c r="F2145" s="70">
        <v>592.84</v>
      </c>
      <c r="G2145" s="77">
        <v>53850</v>
      </c>
      <c r="H2145" s="77">
        <v>598.37</v>
      </c>
      <c r="I2145" s="77">
        <v>2</v>
      </c>
      <c r="J2145" s="77">
        <v>32.328321395269498</v>
      </c>
      <c r="K2145" s="77">
        <v>0</v>
      </c>
      <c r="L2145" s="77">
        <v>32.373363950864999</v>
      </c>
      <c r="M2145" s="77">
        <v>0</v>
      </c>
      <c r="N2145" s="77">
        <v>-4.5042555595442603E-2</v>
      </c>
      <c r="O2145" s="77">
        <v>0</v>
      </c>
      <c r="P2145" s="77">
        <v>4.4432068370300001E-7</v>
      </c>
      <c r="Q2145" s="77">
        <v>4.4432068370300001E-7</v>
      </c>
      <c r="R2145" s="77">
        <v>0</v>
      </c>
      <c r="S2145" s="77">
        <v>0</v>
      </c>
      <c r="T2145" s="77" t="s">
        <v>155</v>
      </c>
      <c r="U2145" s="105">
        <v>0.24908533244279599</v>
      </c>
      <c r="V2145" s="105">
        <v>0</v>
      </c>
      <c r="W2145" s="101">
        <v>0.249071325188054</v>
      </c>
    </row>
    <row r="2146" spans="2:23" x14ac:dyDescent="0.25">
      <c r="B2146" s="55" t="s">
        <v>116</v>
      </c>
      <c r="C2146" s="76" t="s">
        <v>139</v>
      </c>
      <c r="D2146" s="55" t="s">
        <v>76</v>
      </c>
      <c r="E2146" s="55" t="s">
        <v>191</v>
      </c>
      <c r="F2146" s="70">
        <v>592.84</v>
      </c>
      <c r="G2146" s="77">
        <v>58004</v>
      </c>
      <c r="H2146" s="77">
        <v>587.66999999999996</v>
      </c>
      <c r="I2146" s="77">
        <v>1</v>
      </c>
      <c r="J2146" s="77">
        <v>-87.701672921556494</v>
      </c>
      <c r="K2146" s="77">
        <v>0.261513836730149</v>
      </c>
      <c r="L2146" s="77">
        <v>-87.726434044420699</v>
      </c>
      <c r="M2146" s="77">
        <v>0.26166152582510299</v>
      </c>
      <c r="N2146" s="77">
        <v>2.4761122864269701E-2</v>
      </c>
      <c r="O2146" s="77">
        <v>-1.4768909495461701E-4</v>
      </c>
      <c r="P2146" s="77">
        <v>-3.0170361235100001E-7</v>
      </c>
      <c r="Q2146" s="77">
        <v>-3.0170361235199998E-7</v>
      </c>
      <c r="R2146" s="77">
        <v>0</v>
      </c>
      <c r="S2146" s="77">
        <v>2.9999999999999998E-18</v>
      </c>
      <c r="T2146" s="77" t="s">
        <v>155</v>
      </c>
      <c r="U2146" s="105">
        <v>4.0840778465838799E-2</v>
      </c>
      <c r="V2146" s="105">
        <v>0</v>
      </c>
      <c r="W2146" s="101">
        <v>4.0838481794323797E-2</v>
      </c>
    </row>
    <row r="2147" spans="2:23" x14ac:dyDescent="0.25">
      <c r="B2147" s="55" t="s">
        <v>116</v>
      </c>
      <c r="C2147" s="76" t="s">
        <v>139</v>
      </c>
      <c r="D2147" s="55" t="s">
        <v>76</v>
      </c>
      <c r="E2147" s="55" t="s">
        <v>192</v>
      </c>
      <c r="F2147" s="70">
        <v>604.80999999999995</v>
      </c>
      <c r="G2147" s="77">
        <v>54000</v>
      </c>
      <c r="H2147" s="77">
        <v>600.76</v>
      </c>
      <c r="I2147" s="77">
        <v>1</v>
      </c>
      <c r="J2147" s="77">
        <v>-49.348910774068202</v>
      </c>
      <c r="K2147" s="77">
        <v>0.14758008867196901</v>
      </c>
      <c r="L2147" s="77">
        <v>-49.328744003036803</v>
      </c>
      <c r="M2147" s="77">
        <v>0.147459494085979</v>
      </c>
      <c r="N2147" s="77">
        <v>-2.0166771031332499E-2</v>
      </c>
      <c r="O2147" s="77">
        <v>1.205945859898E-4</v>
      </c>
      <c r="P2147" s="77">
        <v>6.1034417307109997E-6</v>
      </c>
      <c r="Q2147" s="77">
        <v>6.1034417307100002E-6</v>
      </c>
      <c r="R2147" s="77">
        <v>0</v>
      </c>
      <c r="S2147" s="77">
        <v>2.2570000000000002E-15</v>
      </c>
      <c r="T2147" s="77" t="s">
        <v>155</v>
      </c>
      <c r="U2147" s="105">
        <v>-8.9828151610339708E-3</v>
      </c>
      <c r="V2147" s="105">
        <v>0</v>
      </c>
      <c r="W2147" s="101">
        <v>-8.9833203075194105E-3</v>
      </c>
    </row>
    <row r="2148" spans="2:23" x14ac:dyDescent="0.25">
      <c r="B2148" s="55" t="s">
        <v>116</v>
      </c>
      <c r="C2148" s="76" t="s">
        <v>139</v>
      </c>
      <c r="D2148" s="55" t="s">
        <v>76</v>
      </c>
      <c r="E2148" s="55" t="s">
        <v>192</v>
      </c>
      <c r="F2148" s="70">
        <v>604.80999999999995</v>
      </c>
      <c r="G2148" s="77">
        <v>54850</v>
      </c>
      <c r="H2148" s="77">
        <v>604.75</v>
      </c>
      <c r="I2148" s="77">
        <v>1</v>
      </c>
      <c r="J2148" s="77">
        <v>11.7338149735832</v>
      </c>
      <c r="K2148" s="77">
        <v>1.0821837727374699E-3</v>
      </c>
      <c r="L2148" s="77">
        <v>11.7691211627426</v>
      </c>
      <c r="M2148" s="77">
        <v>1.0887059937344499E-3</v>
      </c>
      <c r="N2148" s="77">
        <v>-3.5306189159404998E-2</v>
      </c>
      <c r="O2148" s="77">
        <v>-6.5222209969799997E-6</v>
      </c>
      <c r="P2148" s="77">
        <v>-1.1543275805929999E-6</v>
      </c>
      <c r="Q2148" s="77">
        <v>-1.1543275805929999E-6</v>
      </c>
      <c r="R2148" s="77">
        <v>0</v>
      </c>
      <c r="S2148" s="77">
        <v>1.0000000000000001E-17</v>
      </c>
      <c r="T2148" s="77" t="s">
        <v>156</v>
      </c>
      <c r="U2148" s="105">
        <v>-6.0628801641159601E-3</v>
      </c>
      <c r="V2148" s="105">
        <v>0</v>
      </c>
      <c r="W2148" s="101">
        <v>-6.0632211087476399E-3</v>
      </c>
    </row>
    <row r="2149" spans="2:23" x14ac:dyDescent="0.25">
      <c r="B2149" s="55" t="s">
        <v>116</v>
      </c>
      <c r="C2149" s="76" t="s">
        <v>139</v>
      </c>
      <c r="D2149" s="55" t="s">
        <v>76</v>
      </c>
      <c r="E2149" s="55" t="s">
        <v>137</v>
      </c>
      <c r="F2149" s="70">
        <v>600.76</v>
      </c>
      <c r="G2149" s="77">
        <v>54250</v>
      </c>
      <c r="H2149" s="77">
        <v>599.14</v>
      </c>
      <c r="I2149" s="77">
        <v>1</v>
      </c>
      <c r="J2149" s="77">
        <v>-96.874548793157004</v>
      </c>
      <c r="K2149" s="77">
        <v>0.127631623572738</v>
      </c>
      <c r="L2149" s="77">
        <v>-96.836922414070301</v>
      </c>
      <c r="M2149" s="77">
        <v>0.12753249777975001</v>
      </c>
      <c r="N2149" s="77">
        <v>-3.7626379086741497E-2</v>
      </c>
      <c r="O2149" s="77">
        <v>9.9125792987698994E-5</v>
      </c>
      <c r="P2149" s="77">
        <v>-4.04960161396E-6</v>
      </c>
      <c r="Q2149" s="77">
        <v>-4.04960161396E-6</v>
      </c>
      <c r="R2149" s="77">
        <v>0</v>
      </c>
      <c r="S2149" s="77">
        <v>2.2300000000000002E-16</v>
      </c>
      <c r="T2149" s="77" t="s">
        <v>155</v>
      </c>
      <c r="U2149" s="105">
        <v>-1.48421461755123E-3</v>
      </c>
      <c r="V2149" s="105">
        <v>0</v>
      </c>
      <c r="W2149" s="101">
        <v>-1.48429808200912E-3</v>
      </c>
    </row>
    <row r="2150" spans="2:23" x14ac:dyDescent="0.25">
      <c r="B2150" s="55" t="s">
        <v>116</v>
      </c>
      <c r="C2150" s="76" t="s">
        <v>139</v>
      </c>
      <c r="D2150" s="55" t="s">
        <v>76</v>
      </c>
      <c r="E2150" s="55" t="s">
        <v>193</v>
      </c>
      <c r="F2150" s="70">
        <v>601.69000000000005</v>
      </c>
      <c r="G2150" s="77">
        <v>54250</v>
      </c>
      <c r="H2150" s="77">
        <v>599.14</v>
      </c>
      <c r="I2150" s="77">
        <v>1</v>
      </c>
      <c r="J2150" s="77">
        <v>-39.217578973235099</v>
      </c>
      <c r="K2150" s="77">
        <v>9.0743091530794198E-2</v>
      </c>
      <c r="L2150" s="77">
        <v>-39.255155818790797</v>
      </c>
      <c r="M2150" s="77">
        <v>9.0917068243095103E-2</v>
      </c>
      <c r="N2150" s="77">
        <v>3.7576845555636902E-2</v>
      </c>
      <c r="O2150" s="77">
        <v>-1.73976712300884E-4</v>
      </c>
      <c r="P2150" s="77">
        <v>4.04960161396E-6</v>
      </c>
      <c r="Q2150" s="77">
        <v>4.04960161396E-6</v>
      </c>
      <c r="R2150" s="77">
        <v>0</v>
      </c>
      <c r="S2150" s="77">
        <v>9.6799999999999995E-16</v>
      </c>
      <c r="T2150" s="77" t="s">
        <v>155</v>
      </c>
      <c r="U2150" s="105">
        <v>-8.6372715492585E-3</v>
      </c>
      <c r="V2150" s="105">
        <v>0</v>
      </c>
      <c r="W2150" s="101">
        <v>-8.6377572641806802E-3</v>
      </c>
    </row>
    <row r="2151" spans="2:23" x14ac:dyDescent="0.25">
      <c r="B2151" s="55" t="s">
        <v>116</v>
      </c>
      <c r="C2151" s="76" t="s">
        <v>139</v>
      </c>
      <c r="D2151" s="55" t="s">
        <v>76</v>
      </c>
      <c r="E2151" s="55" t="s">
        <v>194</v>
      </c>
      <c r="F2151" s="70">
        <v>604.96</v>
      </c>
      <c r="G2151" s="77">
        <v>53550</v>
      </c>
      <c r="H2151" s="77">
        <v>604.09</v>
      </c>
      <c r="I2151" s="77">
        <v>1</v>
      </c>
      <c r="J2151" s="77">
        <v>-15.7135390857608</v>
      </c>
      <c r="K2151" s="77">
        <v>4.3704009976152603E-3</v>
      </c>
      <c r="L2151" s="77">
        <v>-15.6668101563886</v>
      </c>
      <c r="M2151" s="77">
        <v>4.3444462464308602E-3</v>
      </c>
      <c r="N2151" s="77">
        <v>-4.6728929372233399E-2</v>
      </c>
      <c r="O2151" s="77">
        <v>2.5954751184400001E-5</v>
      </c>
      <c r="P2151" s="77">
        <v>2.0995128902519999E-6</v>
      </c>
      <c r="Q2151" s="77">
        <v>2.0995128902509999E-6</v>
      </c>
      <c r="R2151" s="77">
        <v>0</v>
      </c>
      <c r="S2151" s="77">
        <v>7.7999999999999998E-17</v>
      </c>
      <c r="T2151" s="77" t="s">
        <v>156</v>
      </c>
      <c r="U2151" s="105">
        <v>-2.49638725940938E-2</v>
      </c>
      <c r="V2151" s="105">
        <v>0</v>
      </c>
      <c r="W2151" s="101">
        <v>-2.49652764315632E-2</v>
      </c>
    </row>
    <row r="2152" spans="2:23" x14ac:dyDescent="0.25">
      <c r="B2152" s="55" t="s">
        <v>116</v>
      </c>
      <c r="C2152" s="76" t="s">
        <v>139</v>
      </c>
      <c r="D2152" s="55" t="s">
        <v>76</v>
      </c>
      <c r="E2152" s="55" t="s">
        <v>195</v>
      </c>
      <c r="F2152" s="70">
        <v>596.91</v>
      </c>
      <c r="G2152" s="77">
        <v>58200</v>
      </c>
      <c r="H2152" s="77">
        <v>597.22</v>
      </c>
      <c r="I2152" s="77">
        <v>1</v>
      </c>
      <c r="J2152" s="77">
        <v>24.640407699078299</v>
      </c>
      <c r="K2152" s="77">
        <v>1.07101205594147E-2</v>
      </c>
      <c r="L2152" s="77">
        <v>24.7732591993841</v>
      </c>
      <c r="M2152" s="77">
        <v>1.08259215107881E-2</v>
      </c>
      <c r="N2152" s="77">
        <v>-0.13285150030579199</v>
      </c>
      <c r="O2152" s="77">
        <v>-1.1580095137338E-4</v>
      </c>
      <c r="P2152" s="77">
        <v>1.7526994715259999E-6</v>
      </c>
      <c r="Q2152" s="77">
        <v>1.7526994715259999E-6</v>
      </c>
      <c r="R2152" s="77">
        <v>0</v>
      </c>
      <c r="S2152" s="77">
        <v>5.4000000000000002E-17</v>
      </c>
      <c r="T2152" s="77" t="s">
        <v>155</v>
      </c>
      <c r="U2152" s="105">
        <v>-2.79567299369438E-2</v>
      </c>
      <c r="V2152" s="105">
        <v>0</v>
      </c>
      <c r="W2152" s="101">
        <v>-2.7958302077037801E-2</v>
      </c>
    </row>
    <row r="2153" spans="2:23" x14ac:dyDescent="0.25">
      <c r="B2153" s="55" t="s">
        <v>116</v>
      </c>
      <c r="C2153" s="76" t="s">
        <v>139</v>
      </c>
      <c r="D2153" s="55" t="s">
        <v>76</v>
      </c>
      <c r="E2153" s="55" t="s">
        <v>196</v>
      </c>
      <c r="F2153" s="70">
        <v>606.69000000000005</v>
      </c>
      <c r="G2153" s="77">
        <v>53000</v>
      </c>
      <c r="H2153" s="77">
        <v>607.51</v>
      </c>
      <c r="I2153" s="77">
        <v>1</v>
      </c>
      <c r="J2153" s="77">
        <v>34.201225066998603</v>
      </c>
      <c r="K2153" s="77">
        <v>2.8915572239183999E-2</v>
      </c>
      <c r="L2153" s="77">
        <v>34.264932600198797</v>
      </c>
      <c r="M2153" s="77">
        <v>2.9023396182697201E-2</v>
      </c>
      <c r="N2153" s="77">
        <v>-6.3707533200163494E-2</v>
      </c>
      <c r="O2153" s="77">
        <v>-1.07823943513221E-4</v>
      </c>
      <c r="P2153" s="77">
        <v>-5.0568903647870003E-6</v>
      </c>
      <c r="Q2153" s="77">
        <v>-5.0568903647870003E-6</v>
      </c>
      <c r="R2153" s="77">
        <v>0</v>
      </c>
      <c r="S2153" s="77">
        <v>6.3200000000000001E-16</v>
      </c>
      <c r="T2153" s="77" t="s">
        <v>156</v>
      </c>
      <c r="U2153" s="105">
        <v>-1.32197388827463E-2</v>
      </c>
      <c r="V2153" s="105">
        <v>0</v>
      </c>
      <c r="W2153" s="101">
        <v>-1.32204822916348E-2</v>
      </c>
    </row>
    <row r="2154" spans="2:23" x14ac:dyDescent="0.25">
      <c r="B2154" s="55" t="s">
        <v>116</v>
      </c>
      <c r="C2154" s="76" t="s">
        <v>139</v>
      </c>
      <c r="D2154" s="55" t="s">
        <v>76</v>
      </c>
      <c r="E2154" s="55" t="s">
        <v>197</v>
      </c>
      <c r="F2154" s="70">
        <v>604.46</v>
      </c>
      <c r="G2154" s="77">
        <v>56100</v>
      </c>
      <c r="H2154" s="77">
        <v>605.54</v>
      </c>
      <c r="I2154" s="77">
        <v>1</v>
      </c>
      <c r="J2154" s="77">
        <v>5.8558660948929999</v>
      </c>
      <c r="K2154" s="77">
        <v>3.1993659483989202E-3</v>
      </c>
      <c r="L2154" s="77">
        <v>5.8667420053758299</v>
      </c>
      <c r="M2154" s="77">
        <v>3.2112611419879201E-3</v>
      </c>
      <c r="N2154" s="77">
        <v>-1.0875910482825E-2</v>
      </c>
      <c r="O2154" s="77">
        <v>-1.1895193589006999E-5</v>
      </c>
      <c r="P2154" s="77">
        <v>8.3682236400999996E-7</v>
      </c>
      <c r="Q2154" s="77">
        <v>8.3682236400999996E-7</v>
      </c>
      <c r="R2154" s="77">
        <v>0</v>
      </c>
      <c r="S2154" s="77">
        <v>6.4999999999999996E-17</v>
      </c>
      <c r="T2154" s="77" t="s">
        <v>155</v>
      </c>
      <c r="U2154" s="105">
        <v>4.5493912001007501E-3</v>
      </c>
      <c r="V2154" s="105">
        <v>0</v>
      </c>
      <c r="W2154" s="101">
        <v>4.5491353661628996E-3</v>
      </c>
    </row>
    <row r="2155" spans="2:23" x14ac:dyDescent="0.25">
      <c r="B2155" s="55" t="s">
        <v>116</v>
      </c>
      <c r="C2155" s="76" t="s">
        <v>139</v>
      </c>
      <c r="D2155" s="55" t="s">
        <v>76</v>
      </c>
      <c r="E2155" s="55" t="s">
        <v>138</v>
      </c>
      <c r="F2155" s="70">
        <v>606.57000000000005</v>
      </c>
      <c r="G2155" s="77">
        <v>56100</v>
      </c>
      <c r="H2155" s="77">
        <v>605.54</v>
      </c>
      <c r="I2155" s="77">
        <v>1</v>
      </c>
      <c r="J2155" s="77">
        <v>-10.231276114964</v>
      </c>
      <c r="K2155" s="77">
        <v>8.6464863036963008E-3</v>
      </c>
      <c r="L2155" s="77">
        <v>-10.260731354055901</v>
      </c>
      <c r="M2155" s="77">
        <v>8.69634341420082E-3</v>
      </c>
      <c r="N2155" s="77">
        <v>2.9455239091929999E-2</v>
      </c>
      <c r="O2155" s="77">
        <v>-4.9857110504521001E-5</v>
      </c>
      <c r="P2155" s="77">
        <v>2.5992796673400001E-7</v>
      </c>
      <c r="Q2155" s="77">
        <v>2.5992796673400001E-7</v>
      </c>
      <c r="R2155" s="77">
        <v>0</v>
      </c>
      <c r="S2155" s="77">
        <v>5.9999999999999997E-18</v>
      </c>
      <c r="T2155" s="77" t="s">
        <v>155</v>
      </c>
      <c r="U2155" s="105">
        <v>1.2274515787317301E-4</v>
      </c>
      <c r="V2155" s="105">
        <v>0</v>
      </c>
      <c r="W2155" s="101">
        <v>1.22738255328258E-4</v>
      </c>
    </row>
    <row r="2156" spans="2:23" x14ac:dyDescent="0.25">
      <c r="B2156" s="55" t="s">
        <v>116</v>
      </c>
      <c r="C2156" s="76" t="s">
        <v>139</v>
      </c>
      <c r="D2156" s="55" t="s">
        <v>76</v>
      </c>
      <c r="E2156" s="55" t="s">
        <v>198</v>
      </c>
      <c r="F2156" s="70">
        <v>587.66999999999996</v>
      </c>
      <c r="G2156" s="77">
        <v>58054</v>
      </c>
      <c r="H2156" s="77">
        <v>585.47</v>
      </c>
      <c r="I2156" s="77">
        <v>1</v>
      </c>
      <c r="J2156" s="77">
        <v>-38.201050163539499</v>
      </c>
      <c r="K2156" s="77">
        <v>8.2013797128166199E-2</v>
      </c>
      <c r="L2156" s="77">
        <v>-38.199811730976798</v>
      </c>
      <c r="M2156" s="77">
        <v>8.2008479635052395E-2</v>
      </c>
      <c r="N2156" s="77">
        <v>-1.23843256277234E-3</v>
      </c>
      <c r="O2156" s="77">
        <v>5.3174931139090004E-6</v>
      </c>
      <c r="P2156" s="77">
        <v>2.2042264750000001E-8</v>
      </c>
      <c r="Q2156" s="77">
        <v>2.2042264750000001E-8</v>
      </c>
      <c r="R2156" s="77">
        <v>0</v>
      </c>
      <c r="S2156" s="77">
        <v>0</v>
      </c>
      <c r="T2156" s="77" t="s">
        <v>155</v>
      </c>
      <c r="U2156" s="105">
        <v>3.9453029772678602E-4</v>
      </c>
      <c r="V2156" s="105">
        <v>0</v>
      </c>
      <c r="W2156" s="101">
        <v>3.9450811140882998E-4</v>
      </c>
    </row>
    <row r="2157" spans="2:23" x14ac:dyDescent="0.25">
      <c r="B2157" s="55" t="s">
        <v>116</v>
      </c>
      <c r="C2157" s="76" t="s">
        <v>139</v>
      </c>
      <c r="D2157" s="55" t="s">
        <v>76</v>
      </c>
      <c r="E2157" s="55" t="s">
        <v>198</v>
      </c>
      <c r="F2157" s="70">
        <v>587.66999999999996</v>
      </c>
      <c r="G2157" s="77">
        <v>58104</v>
      </c>
      <c r="H2157" s="77">
        <v>584.04999999999995</v>
      </c>
      <c r="I2157" s="77">
        <v>1</v>
      </c>
      <c r="J2157" s="77">
        <v>-39.270507372938297</v>
      </c>
      <c r="K2157" s="77">
        <v>0.13787024378992299</v>
      </c>
      <c r="L2157" s="77">
        <v>-39.269268856130402</v>
      </c>
      <c r="M2157" s="77">
        <v>0.13786154759865801</v>
      </c>
      <c r="N2157" s="77">
        <v>-1.23851680787768E-3</v>
      </c>
      <c r="O2157" s="77">
        <v>8.6961912654400004E-6</v>
      </c>
      <c r="P2157" s="77">
        <v>2.2018824538000001E-8</v>
      </c>
      <c r="Q2157" s="77">
        <v>2.2018824536999999E-8</v>
      </c>
      <c r="R2157" s="77">
        <v>0</v>
      </c>
      <c r="S2157" s="77">
        <v>0</v>
      </c>
      <c r="T2157" s="77" t="s">
        <v>155</v>
      </c>
      <c r="U2157" s="105">
        <v>6.1131977025347996E-4</v>
      </c>
      <c r="V2157" s="105">
        <v>0</v>
      </c>
      <c r="W2157" s="101">
        <v>6.1128539283082401E-4</v>
      </c>
    </row>
    <row r="2158" spans="2:23" x14ac:dyDescent="0.25">
      <c r="B2158" s="55" t="s">
        <v>116</v>
      </c>
      <c r="C2158" s="76" t="s">
        <v>139</v>
      </c>
      <c r="D2158" s="55" t="s">
        <v>76</v>
      </c>
      <c r="E2158" s="55" t="s">
        <v>199</v>
      </c>
      <c r="F2158" s="70">
        <v>585.47</v>
      </c>
      <c r="G2158" s="77">
        <v>58104</v>
      </c>
      <c r="H2158" s="77">
        <v>584.04999999999995</v>
      </c>
      <c r="I2158" s="77">
        <v>1</v>
      </c>
      <c r="J2158" s="77">
        <v>-41.184782605214302</v>
      </c>
      <c r="K2158" s="77">
        <v>5.6652623029174697E-2</v>
      </c>
      <c r="L2158" s="77">
        <v>-41.183540420392603</v>
      </c>
      <c r="M2158" s="77">
        <v>5.6649205652040797E-2</v>
      </c>
      <c r="N2158" s="77">
        <v>-1.2421848217536401E-3</v>
      </c>
      <c r="O2158" s="77">
        <v>3.4173771339000001E-6</v>
      </c>
      <c r="P2158" s="77">
        <v>2.2042093303999999E-8</v>
      </c>
      <c r="Q2158" s="77">
        <v>2.2042093303999999E-8</v>
      </c>
      <c r="R2158" s="77">
        <v>0</v>
      </c>
      <c r="S2158" s="77">
        <v>0</v>
      </c>
      <c r="T2158" s="77" t="s">
        <v>155</v>
      </c>
      <c r="U2158" s="105">
        <v>2.3444300592908701E-4</v>
      </c>
      <c r="V2158" s="105">
        <v>0</v>
      </c>
      <c r="W2158" s="101">
        <v>2.3442982208211199E-4</v>
      </c>
    </row>
    <row r="2159" spans="2:23" x14ac:dyDescent="0.25">
      <c r="B2159" s="55" t="s">
        <v>116</v>
      </c>
      <c r="C2159" s="76" t="s">
        <v>139</v>
      </c>
      <c r="D2159" s="55" t="s">
        <v>76</v>
      </c>
      <c r="E2159" s="55" t="s">
        <v>200</v>
      </c>
      <c r="F2159" s="70">
        <v>596</v>
      </c>
      <c r="G2159" s="77">
        <v>58200</v>
      </c>
      <c r="H2159" s="77">
        <v>597.22</v>
      </c>
      <c r="I2159" s="77">
        <v>1</v>
      </c>
      <c r="J2159" s="77">
        <v>16.336711138935001</v>
      </c>
      <c r="K2159" s="77">
        <v>1.09290689577753E-2</v>
      </c>
      <c r="L2159" s="77">
        <v>16.203829610293798</v>
      </c>
      <c r="M2159" s="77">
        <v>1.0751999650914799E-2</v>
      </c>
      <c r="N2159" s="77">
        <v>0.132881528641171</v>
      </c>
      <c r="O2159" s="77">
        <v>1.77069306860405E-4</v>
      </c>
      <c r="P2159" s="77">
        <v>-1.7526994715259999E-6</v>
      </c>
      <c r="Q2159" s="77">
        <v>-1.7526994715259999E-6</v>
      </c>
      <c r="R2159" s="77">
        <v>0</v>
      </c>
      <c r="S2159" s="77">
        <v>1.26E-16</v>
      </c>
      <c r="T2159" s="77" t="s">
        <v>155</v>
      </c>
      <c r="U2159" s="105">
        <v>-5.6474145776246397E-2</v>
      </c>
      <c r="V2159" s="105">
        <v>0</v>
      </c>
      <c r="W2159" s="101">
        <v>-5.6477321586473499E-2</v>
      </c>
    </row>
    <row r="2160" spans="2:23" x14ac:dyDescent="0.25">
      <c r="B2160" s="55" t="s">
        <v>116</v>
      </c>
      <c r="C2160" s="76" t="s">
        <v>139</v>
      </c>
      <c r="D2160" s="55" t="s">
        <v>76</v>
      </c>
      <c r="E2160" s="55" t="s">
        <v>200</v>
      </c>
      <c r="F2160" s="70">
        <v>596</v>
      </c>
      <c r="G2160" s="77">
        <v>58300</v>
      </c>
      <c r="H2160" s="77">
        <v>594</v>
      </c>
      <c r="I2160" s="77">
        <v>1</v>
      </c>
      <c r="J2160" s="77">
        <v>-41.625658943023801</v>
      </c>
      <c r="K2160" s="77">
        <v>6.6587487390205299E-2</v>
      </c>
      <c r="L2160" s="77">
        <v>-41.429696747022398</v>
      </c>
      <c r="M2160" s="77">
        <v>6.5962011859105496E-2</v>
      </c>
      <c r="N2160" s="77">
        <v>-0.195962196001465</v>
      </c>
      <c r="O2160" s="77">
        <v>6.2547553109975804E-4</v>
      </c>
      <c r="P2160" s="77">
        <v>3.6898845480699997E-7</v>
      </c>
      <c r="Q2160" s="77">
        <v>3.68988454808E-7</v>
      </c>
      <c r="R2160" s="77">
        <v>0</v>
      </c>
      <c r="S2160" s="77">
        <v>5.0000000000000004E-18</v>
      </c>
      <c r="T2160" s="77" t="s">
        <v>155</v>
      </c>
      <c r="U2160" s="105">
        <v>-1.9766450998573E-2</v>
      </c>
      <c r="V2160" s="105">
        <v>0</v>
      </c>
      <c r="W2160" s="101">
        <v>-1.9767562560268501E-2</v>
      </c>
    </row>
    <row r="2161" spans="2:23" x14ac:dyDescent="0.25">
      <c r="B2161" s="55" t="s">
        <v>116</v>
      </c>
      <c r="C2161" s="76" t="s">
        <v>139</v>
      </c>
      <c r="D2161" s="55" t="s">
        <v>76</v>
      </c>
      <c r="E2161" s="55" t="s">
        <v>200</v>
      </c>
      <c r="F2161" s="70">
        <v>596</v>
      </c>
      <c r="G2161" s="77">
        <v>58500</v>
      </c>
      <c r="H2161" s="77">
        <v>595.92999999999995</v>
      </c>
      <c r="I2161" s="77">
        <v>1</v>
      </c>
      <c r="J2161" s="77">
        <v>-3.1603364921123198</v>
      </c>
      <c r="K2161" s="77">
        <v>5.2036056332993E-5</v>
      </c>
      <c r="L2161" s="77">
        <v>-3.2230169293447499</v>
      </c>
      <c r="M2161" s="77">
        <v>5.4120636640851003E-5</v>
      </c>
      <c r="N2161" s="77">
        <v>6.2680437232431899E-2</v>
      </c>
      <c r="O2161" s="77">
        <v>-2.0845803078580001E-6</v>
      </c>
      <c r="P2161" s="77">
        <v>1.3837112336199999E-6</v>
      </c>
      <c r="Q2161" s="77">
        <v>1.3837112336199999E-6</v>
      </c>
      <c r="R2161" s="77">
        <v>0</v>
      </c>
      <c r="S2161" s="77">
        <v>1.0000000000000001E-17</v>
      </c>
      <c r="T2161" s="77" t="s">
        <v>155</v>
      </c>
      <c r="U2161" s="105">
        <v>3.1452937031006501E-3</v>
      </c>
      <c r="V2161" s="105">
        <v>0</v>
      </c>
      <c r="W2161" s="101">
        <v>3.1451168282533599E-3</v>
      </c>
    </row>
    <row r="2162" spans="2:23" x14ac:dyDescent="0.25">
      <c r="B2162" s="55" t="s">
        <v>116</v>
      </c>
      <c r="C2162" s="76" t="s">
        <v>139</v>
      </c>
      <c r="D2162" s="55" t="s">
        <v>76</v>
      </c>
      <c r="E2162" s="55" t="s">
        <v>201</v>
      </c>
      <c r="F2162" s="70">
        <v>594</v>
      </c>
      <c r="G2162" s="77">
        <v>58304</v>
      </c>
      <c r="H2162" s="77">
        <v>594</v>
      </c>
      <c r="I2162" s="77">
        <v>1</v>
      </c>
      <c r="J2162" s="77">
        <v>-45.675506839023498</v>
      </c>
      <c r="K2162" s="77">
        <v>0</v>
      </c>
      <c r="L2162" s="77">
        <v>-45.419358351011297</v>
      </c>
      <c r="M2162" s="77">
        <v>0</v>
      </c>
      <c r="N2162" s="77">
        <v>-0.25614848801215301</v>
      </c>
      <c r="O2162" s="77">
        <v>0</v>
      </c>
      <c r="P2162" s="77">
        <v>0</v>
      </c>
      <c r="Q2162" s="77">
        <v>0</v>
      </c>
      <c r="R2162" s="77">
        <v>0</v>
      </c>
      <c r="S2162" s="77">
        <v>0</v>
      </c>
      <c r="T2162" s="77" t="s">
        <v>155</v>
      </c>
      <c r="U2162" s="105">
        <v>0</v>
      </c>
      <c r="V2162" s="105">
        <v>0</v>
      </c>
      <c r="W2162" s="101">
        <v>0</v>
      </c>
    </row>
    <row r="2163" spans="2:23" x14ac:dyDescent="0.25">
      <c r="B2163" s="55" t="s">
        <v>116</v>
      </c>
      <c r="C2163" s="76" t="s">
        <v>139</v>
      </c>
      <c r="D2163" s="55" t="s">
        <v>76</v>
      </c>
      <c r="E2163" s="55" t="s">
        <v>201</v>
      </c>
      <c r="F2163" s="70">
        <v>594</v>
      </c>
      <c r="G2163" s="77">
        <v>58350</v>
      </c>
      <c r="H2163" s="77">
        <v>595.45000000000005</v>
      </c>
      <c r="I2163" s="77">
        <v>1</v>
      </c>
      <c r="J2163" s="77">
        <v>18.564314051901199</v>
      </c>
      <c r="K2163" s="77">
        <v>2.49170205745337E-2</v>
      </c>
      <c r="L2163" s="77">
        <v>18.505280654110901</v>
      </c>
      <c r="M2163" s="77">
        <v>2.47588032939197E-2</v>
      </c>
      <c r="N2163" s="77">
        <v>5.9033397790350703E-2</v>
      </c>
      <c r="O2163" s="77">
        <v>1.5821728061396999E-4</v>
      </c>
      <c r="P2163" s="77">
        <v>5.1168057282499998E-7</v>
      </c>
      <c r="Q2163" s="77">
        <v>5.1168057282499998E-7</v>
      </c>
      <c r="R2163" s="77">
        <v>0</v>
      </c>
      <c r="S2163" s="77">
        <v>1.9000000000000001E-17</v>
      </c>
      <c r="T2163" s="77" t="s">
        <v>155</v>
      </c>
      <c r="U2163" s="105">
        <v>8.4973454171324205E-3</v>
      </c>
      <c r="V2163" s="105">
        <v>0</v>
      </c>
      <c r="W2163" s="101">
        <v>8.4968675709231698E-3</v>
      </c>
    </row>
    <row r="2164" spans="2:23" x14ac:dyDescent="0.25">
      <c r="B2164" s="55" t="s">
        <v>116</v>
      </c>
      <c r="C2164" s="76" t="s">
        <v>139</v>
      </c>
      <c r="D2164" s="55" t="s">
        <v>76</v>
      </c>
      <c r="E2164" s="55" t="s">
        <v>201</v>
      </c>
      <c r="F2164" s="70">
        <v>594</v>
      </c>
      <c r="G2164" s="77">
        <v>58600</v>
      </c>
      <c r="H2164" s="77">
        <v>594.17999999999995</v>
      </c>
      <c r="I2164" s="77">
        <v>1</v>
      </c>
      <c r="J2164" s="77">
        <v>38.586130564622501</v>
      </c>
      <c r="K2164" s="77">
        <v>5.7173355722883604E-3</v>
      </c>
      <c r="L2164" s="77">
        <v>38.427529853751899</v>
      </c>
      <c r="M2164" s="77">
        <v>5.6704321945382297E-3</v>
      </c>
      <c r="N2164" s="77">
        <v>0.15860071087056599</v>
      </c>
      <c r="O2164" s="77">
        <v>4.6903377750138002E-5</v>
      </c>
      <c r="P2164" s="77">
        <v>-1.4269181485699999E-7</v>
      </c>
      <c r="Q2164" s="77">
        <v>-1.4269181485799999E-7</v>
      </c>
      <c r="R2164" s="77">
        <v>0</v>
      </c>
      <c r="S2164" s="77">
        <v>0</v>
      </c>
      <c r="T2164" s="77" t="s">
        <v>156</v>
      </c>
      <c r="U2164" s="105">
        <v>-6.8330026911418902E-4</v>
      </c>
      <c r="V2164" s="105">
        <v>0</v>
      </c>
      <c r="W2164" s="101">
        <v>-6.8333869434316805E-4</v>
      </c>
    </row>
    <row r="2165" spans="2:23" x14ac:dyDescent="0.25">
      <c r="B2165" s="55" t="s">
        <v>116</v>
      </c>
      <c r="C2165" s="76" t="s">
        <v>139</v>
      </c>
      <c r="D2165" s="55" t="s">
        <v>76</v>
      </c>
      <c r="E2165" s="55" t="s">
        <v>202</v>
      </c>
      <c r="F2165" s="70">
        <v>594</v>
      </c>
      <c r="G2165" s="77">
        <v>58300</v>
      </c>
      <c r="H2165" s="77">
        <v>594</v>
      </c>
      <c r="I2165" s="77">
        <v>2</v>
      </c>
      <c r="J2165" s="77">
        <v>28.149204866264601</v>
      </c>
      <c r="K2165" s="77">
        <v>0</v>
      </c>
      <c r="L2165" s="77">
        <v>27.991343973978299</v>
      </c>
      <c r="M2165" s="77">
        <v>0</v>
      </c>
      <c r="N2165" s="77">
        <v>0.157860892286321</v>
      </c>
      <c r="O2165" s="77">
        <v>0</v>
      </c>
      <c r="P2165" s="77">
        <v>0</v>
      </c>
      <c r="Q2165" s="77">
        <v>0</v>
      </c>
      <c r="R2165" s="77">
        <v>0</v>
      </c>
      <c r="S2165" s="77">
        <v>0</v>
      </c>
      <c r="T2165" s="77" t="s">
        <v>155</v>
      </c>
      <c r="U2165" s="105">
        <v>0</v>
      </c>
      <c r="V2165" s="105">
        <v>0</v>
      </c>
      <c r="W2165" s="101">
        <v>0</v>
      </c>
    </row>
    <row r="2166" spans="2:23" x14ac:dyDescent="0.25">
      <c r="B2166" s="55" t="s">
        <v>116</v>
      </c>
      <c r="C2166" s="76" t="s">
        <v>139</v>
      </c>
      <c r="D2166" s="55" t="s">
        <v>76</v>
      </c>
      <c r="E2166" s="55" t="s">
        <v>203</v>
      </c>
      <c r="F2166" s="70">
        <v>596.26</v>
      </c>
      <c r="G2166" s="77">
        <v>58500</v>
      </c>
      <c r="H2166" s="77">
        <v>595.92999999999995</v>
      </c>
      <c r="I2166" s="77">
        <v>1</v>
      </c>
      <c r="J2166" s="77">
        <v>-28.219932147233301</v>
      </c>
      <c r="K2166" s="77">
        <v>1.12287404425617E-2</v>
      </c>
      <c r="L2166" s="77">
        <v>-27.999214126807999</v>
      </c>
      <c r="M2166" s="77">
        <v>1.1053779483235699E-2</v>
      </c>
      <c r="N2166" s="77">
        <v>-0.220718020425265</v>
      </c>
      <c r="O2166" s="77">
        <v>1.74960959326028E-4</v>
      </c>
      <c r="P2166" s="77">
        <v>-1.241019422671E-6</v>
      </c>
      <c r="Q2166" s="77">
        <v>-1.241019422671E-6</v>
      </c>
      <c r="R2166" s="77">
        <v>0</v>
      </c>
      <c r="S2166" s="77">
        <v>2.2E-17</v>
      </c>
      <c r="T2166" s="77" t="s">
        <v>155</v>
      </c>
      <c r="U2166" s="105">
        <v>3.1456406309102403E-2</v>
      </c>
      <c r="V2166" s="105">
        <v>0</v>
      </c>
      <c r="W2166" s="101">
        <v>3.1454637365535498E-2</v>
      </c>
    </row>
    <row r="2167" spans="2:23" x14ac:dyDescent="0.25">
      <c r="B2167" s="55" t="s">
        <v>116</v>
      </c>
      <c r="C2167" s="76" t="s">
        <v>139</v>
      </c>
      <c r="D2167" s="55" t="s">
        <v>76</v>
      </c>
      <c r="E2167" s="55" t="s">
        <v>204</v>
      </c>
      <c r="F2167" s="70">
        <v>595.92999999999995</v>
      </c>
      <c r="G2167" s="77">
        <v>58600</v>
      </c>
      <c r="H2167" s="77">
        <v>594.17999999999995</v>
      </c>
      <c r="I2167" s="77">
        <v>1</v>
      </c>
      <c r="J2167" s="77">
        <v>-31.408440462215399</v>
      </c>
      <c r="K2167" s="77">
        <v>4.5062869242026501E-2</v>
      </c>
      <c r="L2167" s="77">
        <v>-31.2500898219335</v>
      </c>
      <c r="M2167" s="77">
        <v>4.4609631441988699E-2</v>
      </c>
      <c r="N2167" s="77">
        <v>-0.15835064028192899</v>
      </c>
      <c r="O2167" s="77">
        <v>4.5323780003782998E-4</v>
      </c>
      <c r="P2167" s="77">
        <v>1.4269191600300001E-7</v>
      </c>
      <c r="Q2167" s="77">
        <v>1.4269191600300001E-7</v>
      </c>
      <c r="R2167" s="77">
        <v>0</v>
      </c>
      <c r="S2167" s="77">
        <v>1.0000000000000001E-18</v>
      </c>
      <c r="T2167" s="77" t="s">
        <v>156</v>
      </c>
      <c r="U2167" s="105">
        <v>-7.4122013918647301E-3</v>
      </c>
      <c r="V2167" s="105">
        <v>0</v>
      </c>
      <c r="W2167" s="101">
        <v>-7.41261821525643E-3</v>
      </c>
    </row>
    <row r="2168" spans="2:23" x14ac:dyDescent="0.25">
      <c r="B2168" s="55" t="s">
        <v>116</v>
      </c>
      <c r="C2168" s="76" t="s">
        <v>117</v>
      </c>
      <c r="D2168" s="55" t="s">
        <v>77</v>
      </c>
      <c r="E2168" s="55" t="s">
        <v>118</v>
      </c>
      <c r="F2168" s="70">
        <v>594.94000000000005</v>
      </c>
      <c r="G2168" s="77">
        <v>50050</v>
      </c>
      <c r="H2168" s="77">
        <v>596.35</v>
      </c>
      <c r="I2168" s="77">
        <v>1</v>
      </c>
      <c r="J2168" s="77">
        <v>6.9606301676319102</v>
      </c>
      <c r="K2168" s="77">
        <v>8.8664181364901794E-3</v>
      </c>
      <c r="L2168" s="77">
        <v>7.1339181878766897</v>
      </c>
      <c r="M2168" s="77">
        <v>9.3133803341711799E-3</v>
      </c>
      <c r="N2168" s="77">
        <v>-0.17328802024478401</v>
      </c>
      <c r="O2168" s="77">
        <v>-4.4696219768099703E-4</v>
      </c>
      <c r="P2168" s="77">
        <v>-9.1812378744261097E-4</v>
      </c>
      <c r="Q2168" s="77">
        <v>-9.1812378744261097E-4</v>
      </c>
      <c r="R2168" s="77">
        <v>0</v>
      </c>
      <c r="S2168" s="77">
        <v>1.54260086E-10</v>
      </c>
      <c r="T2168" s="77" t="s">
        <v>133</v>
      </c>
      <c r="U2168" s="105">
        <v>-2.0742029355088999E-2</v>
      </c>
      <c r="V2168" s="105">
        <v>0</v>
      </c>
      <c r="W2168" s="101">
        <v>-2.0742638069033099E-2</v>
      </c>
    </row>
    <row r="2169" spans="2:23" x14ac:dyDescent="0.25">
      <c r="B2169" s="55" t="s">
        <v>116</v>
      </c>
      <c r="C2169" s="76" t="s">
        <v>117</v>
      </c>
      <c r="D2169" s="55" t="s">
        <v>77</v>
      </c>
      <c r="E2169" s="55" t="s">
        <v>134</v>
      </c>
      <c r="F2169" s="70">
        <v>609.07000000000005</v>
      </c>
      <c r="G2169" s="77">
        <v>56050</v>
      </c>
      <c r="H2169" s="77">
        <v>607.88</v>
      </c>
      <c r="I2169" s="77">
        <v>1</v>
      </c>
      <c r="J2169" s="77">
        <v>-24.047323064512</v>
      </c>
      <c r="K2169" s="77">
        <v>1.8504759890208399E-2</v>
      </c>
      <c r="L2169" s="77">
        <v>-24.068545505069402</v>
      </c>
      <c r="M2169" s="77">
        <v>1.8537436247347099E-2</v>
      </c>
      <c r="N2169" s="77">
        <v>2.12224405573724E-2</v>
      </c>
      <c r="O2169" s="77">
        <v>-3.2676357138696001E-5</v>
      </c>
      <c r="P2169" s="77">
        <v>1.89202970999E-7</v>
      </c>
      <c r="Q2169" s="77">
        <v>1.89202970999E-7</v>
      </c>
      <c r="R2169" s="77">
        <v>0</v>
      </c>
      <c r="S2169" s="77">
        <v>1.0000000000000001E-18</v>
      </c>
      <c r="T2169" s="77" t="s">
        <v>133</v>
      </c>
      <c r="U2169" s="105">
        <v>5.3787877005898902E-3</v>
      </c>
      <c r="V2169" s="105">
        <v>0</v>
      </c>
      <c r="W2169" s="101">
        <v>5.3786298499273501E-3</v>
      </c>
    </row>
    <row r="2170" spans="2:23" x14ac:dyDescent="0.25">
      <c r="B2170" s="55" t="s">
        <v>116</v>
      </c>
      <c r="C2170" s="76" t="s">
        <v>117</v>
      </c>
      <c r="D2170" s="55" t="s">
        <v>77</v>
      </c>
      <c r="E2170" s="55" t="s">
        <v>120</v>
      </c>
      <c r="F2170" s="70">
        <v>596.35</v>
      </c>
      <c r="G2170" s="77">
        <v>51450</v>
      </c>
      <c r="H2170" s="77">
        <v>600.98</v>
      </c>
      <c r="I2170" s="77">
        <v>10</v>
      </c>
      <c r="J2170" s="77">
        <v>20.458590910964801</v>
      </c>
      <c r="K2170" s="77">
        <v>7.29790653379674E-2</v>
      </c>
      <c r="L2170" s="77">
        <v>20.522599724475299</v>
      </c>
      <c r="M2170" s="77">
        <v>7.3436439060282105E-2</v>
      </c>
      <c r="N2170" s="77">
        <v>-6.4008813510452206E-2</v>
      </c>
      <c r="O2170" s="77">
        <v>-4.5737372231467998E-4</v>
      </c>
      <c r="P2170" s="77">
        <v>-1.1501565570354E-5</v>
      </c>
      <c r="Q2170" s="77">
        <v>-1.1501565570353001E-5</v>
      </c>
      <c r="R2170" s="77">
        <v>0</v>
      </c>
      <c r="S2170" s="77">
        <v>2.3065000000000001E-14</v>
      </c>
      <c r="T2170" s="77" t="s">
        <v>135</v>
      </c>
      <c r="U2170" s="105">
        <v>2.25471670838754E-2</v>
      </c>
      <c r="V2170" s="105">
        <v>0</v>
      </c>
      <c r="W2170" s="101">
        <v>2.2546505394762401E-2</v>
      </c>
    </row>
    <row r="2171" spans="2:23" x14ac:dyDescent="0.25">
      <c r="B2171" s="55" t="s">
        <v>116</v>
      </c>
      <c r="C2171" s="76" t="s">
        <v>117</v>
      </c>
      <c r="D2171" s="55" t="s">
        <v>77</v>
      </c>
      <c r="E2171" s="55" t="s">
        <v>136</v>
      </c>
      <c r="F2171" s="70">
        <v>600.98</v>
      </c>
      <c r="G2171" s="77">
        <v>54000</v>
      </c>
      <c r="H2171" s="77">
        <v>600.97</v>
      </c>
      <c r="I2171" s="77">
        <v>10</v>
      </c>
      <c r="J2171" s="77">
        <v>-1.9285875909519601</v>
      </c>
      <c r="K2171" s="77">
        <v>1.7793849259139E-4</v>
      </c>
      <c r="L2171" s="77">
        <v>-1.864801676503</v>
      </c>
      <c r="M2171" s="77">
        <v>1.6636289640221299E-4</v>
      </c>
      <c r="N2171" s="77">
        <v>-6.3785914448957801E-2</v>
      </c>
      <c r="O2171" s="77">
        <v>1.1575596189177E-5</v>
      </c>
      <c r="P2171" s="77">
        <v>-1.1501565540023E-5</v>
      </c>
      <c r="Q2171" s="77">
        <v>-1.1501565540023E-5</v>
      </c>
      <c r="R2171" s="77">
        <v>0</v>
      </c>
      <c r="S2171" s="77">
        <v>6.3290000000000001E-15</v>
      </c>
      <c r="T2171" s="77" t="s">
        <v>135</v>
      </c>
      <c r="U2171" s="105">
        <v>6.3187847753017699E-3</v>
      </c>
      <c r="V2171" s="105">
        <v>0</v>
      </c>
      <c r="W2171" s="101">
        <v>6.3185993386534502E-3</v>
      </c>
    </row>
    <row r="2172" spans="2:23" x14ac:dyDescent="0.25">
      <c r="B2172" s="55" t="s">
        <v>116</v>
      </c>
      <c r="C2172" s="76" t="s">
        <v>117</v>
      </c>
      <c r="D2172" s="55" t="s">
        <v>77</v>
      </c>
      <c r="E2172" s="55" t="s">
        <v>137</v>
      </c>
      <c r="F2172" s="70">
        <v>600.97</v>
      </c>
      <c r="G2172" s="77">
        <v>56100</v>
      </c>
      <c r="H2172" s="77">
        <v>606.53</v>
      </c>
      <c r="I2172" s="77">
        <v>10</v>
      </c>
      <c r="J2172" s="77">
        <v>27.213578622380801</v>
      </c>
      <c r="K2172" s="77">
        <v>0.135377815870593</v>
      </c>
      <c r="L2172" s="77">
        <v>27.260085369364301</v>
      </c>
      <c r="M2172" s="77">
        <v>0.13584092009427101</v>
      </c>
      <c r="N2172" s="77">
        <v>-4.6506746983448997E-2</v>
      </c>
      <c r="O2172" s="77">
        <v>-4.6310422367847699E-4</v>
      </c>
      <c r="P2172" s="77">
        <v>-1.3485224153009999E-6</v>
      </c>
      <c r="Q2172" s="77">
        <v>-1.3485224153009999E-6</v>
      </c>
      <c r="R2172" s="77">
        <v>0</v>
      </c>
      <c r="S2172" s="77">
        <v>3.3200000000000002E-16</v>
      </c>
      <c r="T2172" s="77" t="s">
        <v>135</v>
      </c>
      <c r="U2172" s="105">
        <v>-2.1021661817906101E-2</v>
      </c>
      <c r="V2172" s="105">
        <v>0</v>
      </c>
      <c r="W2172" s="101">
        <v>-2.1022278738191898E-2</v>
      </c>
    </row>
    <row r="2173" spans="2:23" x14ac:dyDescent="0.25">
      <c r="B2173" s="55" t="s">
        <v>116</v>
      </c>
      <c r="C2173" s="76" t="s">
        <v>117</v>
      </c>
      <c r="D2173" s="55" t="s">
        <v>77</v>
      </c>
      <c r="E2173" s="55" t="s">
        <v>138</v>
      </c>
      <c r="F2173" s="70">
        <v>607.88</v>
      </c>
      <c r="G2173" s="77">
        <v>56100</v>
      </c>
      <c r="H2173" s="77">
        <v>606.53</v>
      </c>
      <c r="I2173" s="77">
        <v>10</v>
      </c>
      <c r="J2173" s="77">
        <v>-13.2925364866291</v>
      </c>
      <c r="K2173" s="77">
        <v>1.2668782432007799E-2</v>
      </c>
      <c r="L2173" s="77">
        <v>-13.320509314920301</v>
      </c>
      <c r="M2173" s="77">
        <v>1.2722158934916499E-2</v>
      </c>
      <c r="N2173" s="77">
        <v>2.7972828291186701E-2</v>
      </c>
      <c r="O2173" s="77">
        <v>-5.3376502908726997E-5</v>
      </c>
      <c r="P2173" s="77">
        <v>2.5177204161599998E-7</v>
      </c>
      <c r="Q2173" s="77">
        <v>2.5177204161599998E-7</v>
      </c>
      <c r="R2173" s="77">
        <v>0</v>
      </c>
      <c r="S2173" s="77">
        <v>5.0000000000000004E-18</v>
      </c>
      <c r="T2173" s="77" t="s">
        <v>135</v>
      </c>
      <c r="U2173" s="105">
        <v>5.3528387444091797E-3</v>
      </c>
      <c r="V2173" s="105">
        <v>0</v>
      </c>
      <c r="W2173" s="101">
        <v>5.3526816552676697E-3</v>
      </c>
    </row>
    <row r="2174" spans="2:23" x14ac:dyDescent="0.25">
      <c r="B2174" s="55" t="s">
        <v>116</v>
      </c>
      <c r="C2174" s="76" t="s">
        <v>139</v>
      </c>
      <c r="D2174" s="55" t="s">
        <v>77</v>
      </c>
      <c r="E2174" s="55" t="s">
        <v>140</v>
      </c>
      <c r="F2174" s="70">
        <v>594.29999999999995</v>
      </c>
      <c r="G2174" s="77">
        <v>50000</v>
      </c>
      <c r="H2174" s="77">
        <v>593.51</v>
      </c>
      <c r="I2174" s="77">
        <v>1</v>
      </c>
      <c r="J2174" s="77">
        <v>-7.3763218572328801</v>
      </c>
      <c r="K2174" s="77">
        <v>5.1852848306841396E-3</v>
      </c>
      <c r="L2174" s="77">
        <v>-7.14288225320142</v>
      </c>
      <c r="M2174" s="77">
        <v>4.8622790839594103E-3</v>
      </c>
      <c r="N2174" s="77">
        <v>-0.233439604031457</v>
      </c>
      <c r="O2174" s="77">
        <v>3.2300574672472802E-4</v>
      </c>
      <c r="P2174" s="77">
        <v>9.1812376641337403E-4</v>
      </c>
      <c r="Q2174" s="77">
        <v>9.1812376641337403E-4</v>
      </c>
      <c r="R2174" s="77">
        <v>0</v>
      </c>
      <c r="S2174" s="77">
        <v>8.0333254E-11</v>
      </c>
      <c r="T2174" s="77" t="s">
        <v>141</v>
      </c>
      <c r="U2174" s="105">
        <v>8.5662424359823994E-3</v>
      </c>
      <c r="V2174" s="105">
        <v>0</v>
      </c>
      <c r="W2174" s="101">
        <v>8.5659910434532308E-3</v>
      </c>
    </row>
    <row r="2175" spans="2:23" x14ac:dyDescent="0.25">
      <c r="B2175" s="55" t="s">
        <v>116</v>
      </c>
      <c r="C2175" s="76" t="s">
        <v>139</v>
      </c>
      <c r="D2175" s="55" t="s">
        <v>77</v>
      </c>
      <c r="E2175" s="55" t="s">
        <v>142</v>
      </c>
      <c r="F2175" s="70">
        <v>605.92999999999995</v>
      </c>
      <c r="G2175" s="77">
        <v>56050</v>
      </c>
      <c r="H2175" s="77">
        <v>607.88</v>
      </c>
      <c r="I2175" s="77">
        <v>1</v>
      </c>
      <c r="J2175" s="77">
        <v>24.190451610926001</v>
      </c>
      <c r="K2175" s="77">
        <v>3.3472178690839703E-2</v>
      </c>
      <c r="L2175" s="77">
        <v>24.154848810570201</v>
      </c>
      <c r="M2175" s="77">
        <v>3.3373724444717999E-2</v>
      </c>
      <c r="N2175" s="77">
        <v>3.5602800355846703E-2</v>
      </c>
      <c r="O2175" s="77">
        <v>9.8454246121656004E-5</v>
      </c>
      <c r="P2175" s="77">
        <v>3.2249716859100001E-7</v>
      </c>
      <c r="Q2175" s="77">
        <v>3.2249716858999999E-7</v>
      </c>
      <c r="R2175" s="77">
        <v>0</v>
      </c>
      <c r="S2175" s="77">
        <v>5.9999999999999997E-18</v>
      </c>
      <c r="T2175" s="77" t="s">
        <v>141</v>
      </c>
      <c r="U2175" s="105">
        <v>-9.7255469861534608E-3</v>
      </c>
      <c r="V2175" s="105">
        <v>0</v>
      </c>
      <c r="W2175" s="101">
        <v>-9.7258324006596099E-3</v>
      </c>
    </row>
    <row r="2176" spans="2:23" x14ac:dyDescent="0.25">
      <c r="B2176" s="55" t="s">
        <v>116</v>
      </c>
      <c r="C2176" s="76" t="s">
        <v>139</v>
      </c>
      <c r="D2176" s="55" t="s">
        <v>77</v>
      </c>
      <c r="E2176" s="55" t="s">
        <v>153</v>
      </c>
      <c r="F2176" s="70">
        <v>594.62</v>
      </c>
      <c r="G2176" s="77">
        <v>58350</v>
      </c>
      <c r="H2176" s="77">
        <v>594.77</v>
      </c>
      <c r="I2176" s="77">
        <v>1</v>
      </c>
      <c r="J2176" s="77">
        <v>-0.144334139840085</v>
      </c>
      <c r="K2176" s="77">
        <v>1.483262887344E-6</v>
      </c>
      <c r="L2176" s="77">
        <v>-8.6294173131445204E-2</v>
      </c>
      <c r="M2176" s="77">
        <v>5.30203923331E-7</v>
      </c>
      <c r="N2176" s="77">
        <v>-5.80399667086395E-2</v>
      </c>
      <c r="O2176" s="77">
        <v>9.5305896401400001E-7</v>
      </c>
      <c r="P2176" s="77">
        <v>-5.1168057282499998E-7</v>
      </c>
      <c r="Q2176" s="77">
        <v>-5.1168057282499998E-7</v>
      </c>
      <c r="R2176" s="77">
        <v>0</v>
      </c>
      <c r="S2176" s="77">
        <v>1.9000000000000001E-17</v>
      </c>
      <c r="T2176" s="77" t="s">
        <v>141</v>
      </c>
      <c r="U2176" s="105">
        <v>9.4991696503231304E-3</v>
      </c>
      <c r="V2176" s="105">
        <v>0</v>
      </c>
      <c r="W2176" s="101">
        <v>9.4988908792865596E-3</v>
      </c>
    </row>
    <row r="2177" spans="2:23" x14ac:dyDescent="0.25">
      <c r="B2177" s="55" t="s">
        <v>116</v>
      </c>
      <c r="C2177" s="76" t="s">
        <v>139</v>
      </c>
      <c r="D2177" s="55" t="s">
        <v>77</v>
      </c>
      <c r="E2177" s="55" t="s">
        <v>154</v>
      </c>
      <c r="F2177" s="70">
        <v>593.51</v>
      </c>
      <c r="G2177" s="77">
        <v>50050</v>
      </c>
      <c r="H2177" s="77">
        <v>596.35</v>
      </c>
      <c r="I2177" s="77">
        <v>1</v>
      </c>
      <c r="J2177" s="77">
        <v>45.6711136823224</v>
      </c>
      <c r="K2177" s="77">
        <v>0.12077075118655201</v>
      </c>
      <c r="L2177" s="77">
        <v>45.810131167433497</v>
      </c>
      <c r="M2177" s="77">
        <v>0.121507094007735</v>
      </c>
      <c r="N2177" s="77">
        <v>-0.139017485111009</v>
      </c>
      <c r="O2177" s="77">
        <v>-7.3634282118319096E-4</v>
      </c>
      <c r="P2177" s="77">
        <v>6.4745009375581403E-4</v>
      </c>
      <c r="Q2177" s="77">
        <v>6.4745009375581403E-4</v>
      </c>
      <c r="R2177" s="77">
        <v>0</v>
      </c>
      <c r="S2177" s="77">
        <v>2.4271194999999999E-11</v>
      </c>
      <c r="T2177" s="77" t="s">
        <v>155</v>
      </c>
      <c r="U2177" s="105">
        <v>-4.32627768912449E-2</v>
      </c>
      <c r="V2177" s="105">
        <v>0</v>
      </c>
      <c r="W2177" s="101">
        <v>-4.3264046518970603E-2</v>
      </c>
    </row>
    <row r="2178" spans="2:23" x14ac:dyDescent="0.25">
      <c r="B2178" s="55" t="s">
        <v>116</v>
      </c>
      <c r="C2178" s="76" t="s">
        <v>139</v>
      </c>
      <c r="D2178" s="55" t="s">
        <v>77</v>
      </c>
      <c r="E2178" s="55" t="s">
        <v>154</v>
      </c>
      <c r="F2178" s="70">
        <v>593.51</v>
      </c>
      <c r="G2178" s="77">
        <v>51150</v>
      </c>
      <c r="H2178" s="77">
        <v>588.45000000000005</v>
      </c>
      <c r="I2178" s="77">
        <v>1</v>
      </c>
      <c r="J2178" s="77">
        <v>-126.701244652002</v>
      </c>
      <c r="K2178" s="77">
        <v>0.56186218887282402</v>
      </c>
      <c r="L2178" s="77">
        <v>-126.60660969550599</v>
      </c>
      <c r="M2178" s="77">
        <v>0.56102317665065804</v>
      </c>
      <c r="N2178" s="77">
        <v>-9.4634956495642797E-2</v>
      </c>
      <c r="O2178" s="77">
        <v>8.3901222216638304E-4</v>
      </c>
      <c r="P2178" s="77">
        <v>2.70673672693236E-4</v>
      </c>
      <c r="Q2178" s="77">
        <v>2.7067367269323502E-4</v>
      </c>
      <c r="R2178" s="77">
        <v>0</v>
      </c>
      <c r="S2178" s="77">
        <v>2.5642480000000002E-12</v>
      </c>
      <c r="T2178" s="77" t="s">
        <v>155</v>
      </c>
      <c r="U2178" s="105">
        <v>1.6986563187941402E-2</v>
      </c>
      <c r="V2178" s="105">
        <v>0</v>
      </c>
      <c r="W2178" s="101">
        <v>1.6986064685229899E-2</v>
      </c>
    </row>
    <row r="2179" spans="2:23" x14ac:dyDescent="0.25">
      <c r="B2179" s="55" t="s">
        <v>116</v>
      </c>
      <c r="C2179" s="76" t="s">
        <v>139</v>
      </c>
      <c r="D2179" s="55" t="s">
        <v>77</v>
      </c>
      <c r="E2179" s="55" t="s">
        <v>154</v>
      </c>
      <c r="F2179" s="70">
        <v>593.51</v>
      </c>
      <c r="G2179" s="77">
        <v>51200</v>
      </c>
      <c r="H2179" s="77">
        <v>593.51</v>
      </c>
      <c r="I2179" s="77">
        <v>1</v>
      </c>
      <c r="J2179" s="77">
        <v>0</v>
      </c>
      <c r="K2179" s="77">
        <v>0</v>
      </c>
      <c r="L2179" s="77">
        <v>0</v>
      </c>
      <c r="M2179" s="77">
        <v>0</v>
      </c>
      <c r="N2179" s="77">
        <v>0</v>
      </c>
      <c r="O2179" s="77">
        <v>0</v>
      </c>
      <c r="P2179" s="77">
        <v>0</v>
      </c>
      <c r="Q2179" s="77">
        <v>0</v>
      </c>
      <c r="R2179" s="77">
        <v>0</v>
      </c>
      <c r="S2179" s="77">
        <v>0</v>
      </c>
      <c r="T2179" s="77" t="s">
        <v>156</v>
      </c>
      <c r="U2179" s="105">
        <v>0</v>
      </c>
      <c r="V2179" s="105">
        <v>0</v>
      </c>
      <c r="W2179" s="101">
        <v>0</v>
      </c>
    </row>
    <row r="2180" spans="2:23" x14ac:dyDescent="0.25">
      <c r="B2180" s="55" t="s">
        <v>116</v>
      </c>
      <c r="C2180" s="76" t="s">
        <v>139</v>
      </c>
      <c r="D2180" s="55" t="s">
        <v>77</v>
      </c>
      <c r="E2180" s="55" t="s">
        <v>120</v>
      </c>
      <c r="F2180" s="70">
        <v>596.35</v>
      </c>
      <c r="G2180" s="77">
        <v>50054</v>
      </c>
      <c r="H2180" s="77">
        <v>596.35</v>
      </c>
      <c r="I2180" s="77">
        <v>1</v>
      </c>
      <c r="J2180" s="77">
        <v>95.155099950729706</v>
      </c>
      <c r="K2180" s="77">
        <v>0</v>
      </c>
      <c r="L2180" s="77">
        <v>95.155100010580497</v>
      </c>
      <c r="M2180" s="77">
        <v>0</v>
      </c>
      <c r="N2180" s="77">
        <v>-5.9850768785000003E-8</v>
      </c>
      <c r="O2180" s="77">
        <v>0</v>
      </c>
      <c r="P2180" s="77">
        <v>7.4832999999999998E-14</v>
      </c>
      <c r="Q2180" s="77">
        <v>7.4832999999999998E-14</v>
      </c>
      <c r="R2180" s="77">
        <v>0</v>
      </c>
      <c r="S2180" s="77">
        <v>0</v>
      </c>
      <c r="T2180" s="77" t="s">
        <v>156</v>
      </c>
      <c r="U2180" s="105">
        <v>0</v>
      </c>
      <c r="V2180" s="105">
        <v>0</v>
      </c>
      <c r="W2180" s="101">
        <v>0</v>
      </c>
    </row>
    <row r="2181" spans="2:23" x14ac:dyDescent="0.25">
      <c r="B2181" s="55" t="s">
        <v>116</v>
      </c>
      <c r="C2181" s="76" t="s">
        <v>139</v>
      </c>
      <c r="D2181" s="55" t="s">
        <v>77</v>
      </c>
      <c r="E2181" s="55" t="s">
        <v>120</v>
      </c>
      <c r="F2181" s="70">
        <v>596.35</v>
      </c>
      <c r="G2181" s="77">
        <v>50100</v>
      </c>
      <c r="H2181" s="77">
        <v>595.41</v>
      </c>
      <c r="I2181" s="77">
        <v>1</v>
      </c>
      <c r="J2181" s="77">
        <v>-90.134633505950802</v>
      </c>
      <c r="K2181" s="77">
        <v>6.4750289693299004E-2</v>
      </c>
      <c r="L2181" s="77">
        <v>-90.001480751594002</v>
      </c>
      <c r="M2181" s="77">
        <v>6.4559124303711996E-2</v>
      </c>
      <c r="N2181" s="77">
        <v>-0.13315275435678001</v>
      </c>
      <c r="O2181" s="77">
        <v>1.9116538958698E-4</v>
      </c>
      <c r="P2181" s="77">
        <v>-2.1290500428076099E-4</v>
      </c>
      <c r="Q2181" s="77">
        <v>-2.1290500428075999E-4</v>
      </c>
      <c r="R2181" s="77">
        <v>0</v>
      </c>
      <c r="S2181" s="77">
        <v>3.6126799999999999E-13</v>
      </c>
      <c r="T2181" s="77" t="s">
        <v>155</v>
      </c>
      <c r="U2181" s="105">
        <v>-1.12519567482909E-2</v>
      </c>
      <c r="V2181" s="105">
        <v>0</v>
      </c>
      <c r="W2181" s="101">
        <v>-1.1252286958168401E-2</v>
      </c>
    </row>
    <row r="2182" spans="2:23" x14ac:dyDescent="0.25">
      <c r="B2182" s="55" t="s">
        <v>116</v>
      </c>
      <c r="C2182" s="76" t="s">
        <v>139</v>
      </c>
      <c r="D2182" s="55" t="s">
        <v>77</v>
      </c>
      <c r="E2182" s="55" t="s">
        <v>120</v>
      </c>
      <c r="F2182" s="70">
        <v>596.35</v>
      </c>
      <c r="G2182" s="77">
        <v>50900</v>
      </c>
      <c r="H2182" s="77">
        <v>596.45000000000005</v>
      </c>
      <c r="I2182" s="77">
        <v>1</v>
      </c>
      <c r="J2182" s="77">
        <v>0.39699767637851902</v>
      </c>
      <c r="K2182" s="77">
        <v>1.1111304431021E-5</v>
      </c>
      <c r="L2182" s="77">
        <v>0.51141313359199003</v>
      </c>
      <c r="M2182" s="77">
        <v>1.8438809221332001E-5</v>
      </c>
      <c r="N2182" s="77">
        <v>-0.114415457213471</v>
      </c>
      <c r="O2182" s="77">
        <v>-7.3275047903110004E-6</v>
      </c>
      <c r="P2182" s="77">
        <v>-4.6267122966924E-5</v>
      </c>
      <c r="Q2182" s="77">
        <v>-4.6267122966924E-5</v>
      </c>
      <c r="R2182" s="77">
        <v>0</v>
      </c>
      <c r="S2182" s="77">
        <v>1.5091599999999999E-13</v>
      </c>
      <c r="T2182" s="77" t="s">
        <v>155</v>
      </c>
      <c r="U2182" s="105">
        <v>7.0714218644084099E-3</v>
      </c>
      <c r="V2182" s="105">
        <v>0</v>
      </c>
      <c r="W2182" s="101">
        <v>7.0712143402062201E-3</v>
      </c>
    </row>
    <row r="2183" spans="2:23" x14ac:dyDescent="0.25">
      <c r="B2183" s="55" t="s">
        <v>116</v>
      </c>
      <c r="C2183" s="76" t="s">
        <v>139</v>
      </c>
      <c r="D2183" s="55" t="s">
        <v>77</v>
      </c>
      <c r="E2183" s="55" t="s">
        <v>157</v>
      </c>
      <c r="F2183" s="70">
        <v>596.35</v>
      </c>
      <c r="G2183" s="77">
        <v>50454</v>
      </c>
      <c r="H2183" s="77">
        <v>596.35</v>
      </c>
      <c r="I2183" s="77">
        <v>1</v>
      </c>
      <c r="J2183" s="77">
        <v>4.9769999999999999E-14</v>
      </c>
      <c r="K2183" s="77">
        <v>0</v>
      </c>
      <c r="L2183" s="77">
        <v>3.1191000000000001E-14</v>
      </c>
      <c r="M2183" s="77">
        <v>0</v>
      </c>
      <c r="N2183" s="77">
        <v>1.8577999999999999E-14</v>
      </c>
      <c r="O2183" s="77">
        <v>0</v>
      </c>
      <c r="P2183" s="77">
        <v>1.8708E-14</v>
      </c>
      <c r="Q2183" s="77">
        <v>1.8708E-14</v>
      </c>
      <c r="R2183" s="77">
        <v>0</v>
      </c>
      <c r="S2183" s="77">
        <v>0</v>
      </c>
      <c r="T2183" s="77" t="s">
        <v>156</v>
      </c>
      <c r="U2183" s="105">
        <v>0</v>
      </c>
      <c r="V2183" s="105">
        <v>0</v>
      </c>
      <c r="W2183" s="101">
        <v>0</v>
      </c>
    </row>
    <row r="2184" spans="2:23" x14ac:dyDescent="0.25">
      <c r="B2184" s="55" t="s">
        <v>116</v>
      </c>
      <c r="C2184" s="76" t="s">
        <v>139</v>
      </c>
      <c r="D2184" s="55" t="s">
        <v>77</v>
      </c>
      <c r="E2184" s="55" t="s">
        <v>157</v>
      </c>
      <c r="F2184" s="70">
        <v>596.35</v>
      </c>
      <c r="G2184" s="77">
        <v>50604</v>
      </c>
      <c r="H2184" s="77">
        <v>596.35</v>
      </c>
      <c r="I2184" s="77">
        <v>1</v>
      </c>
      <c r="J2184" s="77">
        <v>9.9539000000000001E-14</v>
      </c>
      <c r="K2184" s="77">
        <v>0</v>
      </c>
      <c r="L2184" s="77">
        <v>6.2382999999999998E-14</v>
      </c>
      <c r="M2184" s="77">
        <v>0</v>
      </c>
      <c r="N2184" s="77">
        <v>3.7157E-14</v>
      </c>
      <c r="O2184" s="77">
        <v>0</v>
      </c>
      <c r="P2184" s="77">
        <v>3.7416999999999997E-14</v>
      </c>
      <c r="Q2184" s="77">
        <v>3.7416000000000001E-14</v>
      </c>
      <c r="R2184" s="77">
        <v>0</v>
      </c>
      <c r="S2184" s="77">
        <v>0</v>
      </c>
      <c r="T2184" s="77" t="s">
        <v>156</v>
      </c>
      <c r="U2184" s="105">
        <v>0</v>
      </c>
      <c r="V2184" s="105">
        <v>0</v>
      </c>
      <c r="W2184" s="101">
        <v>0</v>
      </c>
    </row>
    <row r="2185" spans="2:23" x14ac:dyDescent="0.25">
      <c r="B2185" s="55" t="s">
        <v>116</v>
      </c>
      <c r="C2185" s="76" t="s">
        <v>139</v>
      </c>
      <c r="D2185" s="55" t="s">
        <v>77</v>
      </c>
      <c r="E2185" s="55" t="s">
        <v>158</v>
      </c>
      <c r="F2185" s="70">
        <v>595.41</v>
      </c>
      <c r="G2185" s="77">
        <v>50103</v>
      </c>
      <c r="H2185" s="77">
        <v>595.37</v>
      </c>
      <c r="I2185" s="77">
        <v>1</v>
      </c>
      <c r="J2185" s="77">
        <v>-6.0999072090234101</v>
      </c>
      <c r="K2185" s="77">
        <v>1.8604433979347901E-4</v>
      </c>
      <c r="L2185" s="77">
        <v>-6.09990692819283</v>
      </c>
      <c r="M2185" s="77">
        <v>1.8604432266307501E-4</v>
      </c>
      <c r="N2185" s="77">
        <v>-2.8083057129800002E-7</v>
      </c>
      <c r="O2185" s="77">
        <v>1.7130404E-11</v>
      </c>
      <c r="P2185" s="77">
        <v>-5.9866499999999995E-13</v>
      </c>
      <c r="Q2185" s="77">
        <v>-5.9866499999999995E-13</v>
      </c>
      <c r="R2185" s="77">
        <v>0</v>
      </c>
      <c r="S2185" s="77">
        <v>0</v>
      </c>
      <c r="T2185" s="77" t="s">
        <v>156</v>
      </c>
      <c r="U2185" s="105">
        <v>-1.0339516879999999E-9</v>
      </c>
      <c r="V2185" s="105">
        <v>0</v>
      </c>
      <c r="W2185" s="101">
        <v>-1.0339820312599999E-9</v>
      </c>
    </row>
    <row r="2186" spans="2:23" x14ac:dyDescent="0.25">
      <c r="B2186" s="55" t="s">
        <v>116</v>
      </c>
      <c r="C2186" s="76" t="s">
        <v>139</v>
      </c>
      <c r="D2186" s="55" t="s">
        <v>77</v>
      </c>
      <c r="E2186" s="55" t="s">
        <v>158</v>
      </c>
      <c r="F2186" s="70">
        <v>595.41</v>
      </c>
      <c r="G2186" s="77">
        <v>50200</v>
      </c>
      <c r="H2186" s="77">
        <v>594.36</v>
      </c>
      <c r="I2186" s="77">
        <v>1</v>
      </c>
      <c r="J2186" s="77">
        <v>-47.175364839927497</v>
      </c>
      <c r="K2186" s="77">
        <v>3.6943549793152397E-2</v>
      </c>
      <c r="L2186" s="77">
        <v>-47.042014202250598</v>
      </c>
      <c r="M2186" s="77">
        <v>3.6734988263398903E-2</v>
      </c>
      <c r="N2186" s="77">
        <v>-0.133350637676838</v>
      </c>
      <c r="O2186" s="77">
        <v>2.08561529753545E-4</v>
      </c>
      <c r="P2186" s="77">
        <v>-2.12905003976667E-4</v>
      </c>
      <c r="Q2186" s="77">
        <v>-2.12905003976667E-4</v>
      </c>
      <c r="R2186" s="77">
        <v>0</v>
      </c>
      <c r="S2186" s="77">
        <v>7.5245399999999998E-13</v>
      </c>
      <c r="T2186" s="77" t="s">
        <v>155</v>
      </c>
      <c r="U2186" s="105">
        <v>-1.5948043933236199E-2</v>
      </c>
      <c r="V2186" s="105">
        <v>0</v>
      </c>
      <c r="W2186" s="101">
        <v>-1.5948511958642799E-2</v>
      </c>
    </row>
    <row r="2187" spans="2:23" x14ac:dyDescent="0.25">
      <c r="B2187" s="55" t="s">
        <v>116</v>
      </c>
      <c r="C2187" s="76" t="s">
        <v>139</v>
      </c>
      <c r="D2187" s="55" t="s">
        <v>77</v>
      </c>
      <c r="E2187" s="55" t="s">
        <v>159</v>
      </c>
      <c r="F2187" s="70">
        <v>594.5</v>
      </c>
      <c r="G2187" s="77">
        <v>50800</v>
      </c>
      <c r="H2187" s="77">
        <v>596.36</v>
      </c>
      <c r="I2187" s="77">
        <v>1</v>
      </c>
      <c r="J2187" s="77">
        <v>20.2031352887021</v>
      </c>
      <c r="K2187" s="77">
        <v>2.0718540448055201E-2</v>
      </c>
      <c r="L2187" s="77">
        <v>20.316059765563701</v>
      </c>
      <c r="M2187" s="77">
        <v>2.0950798356040301E-2</v>
      </c>
      <c r="N2187" s="77">
        <v>-0.11292447686158701</v>
      </c>
      <c r="O2187" s="77">
        <v>-2.3225790798509101E-4</v>
      </c>
      <c r="P2187" s="77">
        <v>1.6671685090838999E-5</v>
      </c>
      <c r="Q2187" s="77">
        <v>1.6671685090838999E-5</v>
      </c>
      <c r="R2187" s="77">
        <v>0</v>
      </c>
      <c r="S2187" s="77">
        <v>1.4108E-14</v>
      </c>
      <c r="T2187" s="77" t="s">
        <v>155</v>
      </c>
      <c r="U2187" s="105">
        <v>7.1746200810990202E-2</v>
      </c>
      <c r="V2187" s="105">
        <v>0</v>
      </c>
      <c r="W2187" s="101">
        <v>7.1744095283506504E-2</v>
      </c>
    </row>
    <row r="2188" spans="2:23" x14ac:dyDescent="0.25">
      <c r="B2188" s="55" t="s">
        <v>116</v>
      </c>
      <c r="C2188" s="76" t="s">
        <v>139</v>
      </c>
      <c r="D2188" s="55" t="s">
        <v>77</v>
      </c>
      <c r="E2188" s="55" t="s">
        <v>160</v>
      </c>
      <c r="F2188" s="70">
        <v>594.36</v>
      </c>
      <c r="G2188" s="77">
        <v>50150</v>
      </c>
      <c r="H2188" s="77">
        <v>594.5</v>
      </c>
      <c r="I2188" s="77">
        <v>1</v>
      </c>
      <c r="J2188" s="77">
        <v>12.323890662205701</v>
      </c>
      <c r="K2188" s="77">
        <v>7.9280462710188998E-4</v>
      </c>
      <c r="L2188" s="77">
        <v>12.436938937101001</v>
      </c>
      <c r="M2188" s="77">
        <v>8.0741628965343495E-4</v>
      </c>
      <c r="N2188" s="77">
        <v>-0.11304827489526501</v>
      </c>
      <c r="O2188" s="77">
        <v>-1.4611662551544999E-5</v>
      </c>
      <c r="P2188" s="77">
        <v>1.6671684825939999E-5</v>
      </c>
      <c r="Q2188" s="77">
        <v>1.6671684825938999E-5</v>
      </c>
      <c r="R2188" s="77">
        <v>0</v>
      </c>
      <c r="S2188" s="77">
        <v>1.4509999999999999E-15</v>
      </c>
      <c r="T2188" s="77" t="s">
        <v>155</v>
      </c>
      <c r="U2188" s="105">
        <v>7.1411479148205904E-3</v>
      </c>
      <c r="V2188" s="105">
        <v>0</v>
      </c>
      <c r="W2188" s="101">
        <v>7.1409383443760297E-3</v>
      </c>
    </row>
    <row r="2189" spans="2:23" x14ac:dyDescent="0.25">
      <c r="B2189" s="55" t="s">
        <v>116</v>
      </c>
      <c r="C2189" s="76" t="s">
        <v>139</v>
      </c>
      <c r="D2189" s="55" t="s">
        <v>77</v>
      </c>
      <c r="E2189" s="55" t="s">
        <v>160</v>
      </c>
      <c r="F2189" s="70">
        <v>594.36</v>
      </c>
      <c r="G2189" s="77">
        <v>50250</v>
      </c>
      <c r="H2189" s="77">
        <v>587.51</v>
      </c>
      <c r="I2189" s="77">
        <v>1</v>
      </c>
      <c r="J2189" s="77">
        <v>-112.28973673845999</v>
      </c>
      <c r="K2189" s="77">
        <v>0.62250558830424996</v>
      </c>
      <c r="L2189" s="77">
        <v>-112.38444112899199</v>
      </c>
      <c r="M2189" s="77">
        <v>0.62355606495083504</v>
      </c>
      <c r="N2189" s="77">
        <v>9.4704390532540594E-2</v>
      </c>
      <c r="O2189" s="77">
        <v>-1.0504766465843599E-3</v>
      </c>
      <c r="P2189" s="77">
        <v>-2.7067367304939598E-4</v>
      </c>
      <c r="Q2189" s="77">
        <v>-2.7067367304939598E-4</v>
      </c>
      <c r="R2189" s="77">
        <v>0</v>
      </c>
      <c r="S2189" s="77">
        <v>3.6170549999999999E-12</v>
      </c>
      <c r="T2189" s="77" t="s">
        <v>155</v>
      </c>
      <c r="U2189" s="105">
        <v>2.7961657998574498E-2</v>
      </c>
      <c r="V2189" s="105">
        <v>0</v>
      </c>
      <c r="W2189" s="101">
        <v>2.79608374110209E-2</v>
      </c>
    </row>
    <row r="2190" spans="2:23" x14ac:dyDescent="0.25">
      <c r="B2190" s="55" t="s">
        <v>116</v>
      </c>
      <c r="C2190" s="76" t="s">
        <v>139</v>
      </c>
      <c r="D2190" s="55" t="s">
        <v>77</v>
      </c>
      <c r="E2190" s="55" t="s">
        <v>160</v>
      </c>
      <c r="F2190" s="70">
        <v>594.36</v>
      </c>
      <c r="G2190" s="77">
        <v>50900</v>
      </c>
      <c r="H2190" s="77">
        <v>596.45000000000005</v>
      </c>
      <c r="I2190" s="77">
        <v>1</v>
      </c>
      <c r="J2190" s="77">
        <v>20.906941982996699</v>
      </c>
      <c r="K2190" s="77">
        <v>4.1743071304177398E-2</v>
      </c>
      <c r="L2190" s="77">
        <v>20.955361406937801</v>
      </c>
      <c r="M2190" s="77">
        <v>4.1936644896908501E-2</v>
      </c>
      <c r="N2190" s="77">
        <v>-4.8419423941031797E-2</v>
      </c>
      <c r="O2190" s="77">
        <v>-1.9357359273110099E-4</v>
      </c>
      <c r="P2190" s="77">
        <v>3.0156773972417E-5</v>
      </c>
      <c r="Q2190" s="77">
        <v>3.0156773972417E-5</v>
      </c>
      <c r="R2190" s="77">
        <v>0</v>
      </c>
      <c r="S2190" s="77">
        <v>8.6851E-14</v>
      </c>
      <c r="T2190" s="77" t="s">
        <v>156</v>
      </c>
      <c r="U2190" s="105">
        <v>-1.4058088943303E-2</v>
      </c>
      <c r="V2190" s="105">
        <v>0</v>
      </c>
      <c r="W2190" s="101">
        <v>-1.40585015044184E-2</v>
      </c>
    </row>
    <row r="2191" spans="2:23" x14ac:dyDescent="0.25">
      <c r="B2191" s="55" t="s">
        <v>116</v>
      </c>
      <c r="C2191" s="76" t="s">
        <v>139</v>
      </c>
      <c r="D2191" s="55" t="s">
        <v>77</v>
      </c>
      <c r="E2191" s="55" t="s">
        <v>160</v>
      </c>
      <c r="F2191" s="70">
        <v>594.36</v>
      </c>
      <c r="G2191" s="77">
        <v>53050</v>
      </c>
      <c r="H2191" s="77">
        <v>606.16999999999996</v>
      </c>
      <c r="I2191" s="77">
        <v>1</v>
      </c>
      <c r="J2191" s="77">
        <v>55.306991151498202</v>
      </c>
      <c r="K2191" s="77">
        <v>0.61391385833554302</v>
      </c>
      <c r="L2191" s="77">
        <v>55.372326155498001</v>
      </c>
      <c r="M2191" s="77">
        <v>0.61536516692687904</v>
      </c>
      <c r="N2191" s="77">
        <v>-6.5335003999744706E-2</v>
      </c>
      <c r="O2191" s="77">
        <v>-1.4513085913356099E-3</v>
      </c>
      <c r="P2191" s="77">
        <v>1.0940210666339E-5</v>
      </c>
      <c r="Q2191" s="77">
        <v>1.0940210666339E-5</v>
      </c>
      <c r="R2191" s="77">
        <v>0</v>
      </c>
      <c r="S2191" s="77">
        <v>2.4021000000000001E-14</v>
      </c>
      <c r="T2191" s="77" t="s">
        <v>155</v>
      </c>
      <c r="U2191" s="105">
        <v>-9.9563354341091301E-2</v>
      </c>
      <c r="V2191" s="105">
        <v>0</v>
      </c>
      <c r="W2191" s="101">
        <v>-9.9566276215372604E-2</v>
      </c>
    </row>
    <row r="2192" spans="2:23" x14ac:dyDescent="0.25">
      <c r="B2192" s="55" t="s">
        <v>116</v>
      </c>
      <c r="C2192" s="76" t="s">
        <v>139</v>
      </c>
      <c r="D2192" s="55" t="s">
        <v>77</v>
      </c>
      <c r="E2192" s="55" t="s">
        <v>161</v>
      </c>
      <c r="F2192" s="70">
        <v>587.51</v>
      </c>
      <c r="G2192" s="77">
        <v>50300</v>
      </c>
      <c r="H2192" s="77">
        <v>587.35</v>
      </c>
      <c r="I2192" s="77">
        <v>1</v>
      </c>
      <c r="J2192" s="77">
        <v>-5.1816713327708799</v>
      </c>
      <c r="K2192" s="77">
        <v>3.7321107743194798E-4</v>
      </c>
      <c r="L2192" s="77">
        <v>-5.2769137218198097</v>
      </c>
      <c r="M2192" s="77">
        <v>3.8705687614267001E-4</v>
      </c>
      <c r="N2192" s="77">
        <v>9.5242389048930107E-2</v>
      </c>
      <c r="O2192" s="77">
        <v>-1.3845798710722E-5</v>
      </c>
      <c r="P2192" s="77">
        <v>-2.7067367290731302E-4</v>
      </c>
      <c r="Q2192" s="77">
        <v>-2.7067367290731302E-4</v>
      </c>
      <c r="R2192" s="77">
        <v>0</v>
      </c>
      <c r="S2192" s="77">
        <v>1.0183729999999999E-12</v>
      </c>
      <c r="T2192" s="77" t="s">
        <v>155</v>
      </c>
      <c r="U2192" s="105">
        <v>7.1053447111863498E-3</v>
      </c>
      <c r="V2192" s="105">
        <v>0</v>
      </c>
      <c r="W2192" s="101">
        <v>7.1051361914542801E-3</v>
      </c>
    </row>
    <row r="2193" spans="2:23" x14ac:dyDescent="0.25">
      <c r="B2193" s="55" t="s">
        <v>116</v>
      </c>
      <c r="C2193" s="76" t="s">
        <v>139</v>
      </c>
      <c r="D2193" s="55" t="s">
        <v>77</v>
      </c>
      <c r="E2193" s="55" t="s">
        <v>162</v>
      </c>
      <c r="F2193" s="70">
        <v>587.35</v>
      </c>
      <c r="G2193" s="77">
        <v>51150</v>
      </c>
      <c r="H2193" s="77">
        <v>588.45000000000005</v>
      </c>
      <c r="I2193" s="77">
        <v>1</v>
      </c>
      <c r="J2193" s="77">
        <v>37.008557904442497</v>
      </c>
      <c r="K2193" s="77">
        <v>3.9171514043561097E-2</v>
      </c>
      <c r="L2193" s="77">
        <v>36.913407231446698</v>
      </c>
      <c r="M2193" s="77">
        <v>3.8970349516230102E-2</v>
      </c>
      <c r="N2193" s="77">
        <v>9.5150672995836197E-2</v>
      </c>
      <c r="O2193" s="77">
        <v>2.0116452733103801E-4</v>
      </c>
      <c r="P2193" s="77">
        <v>-2.7067367290731302E-4</v>
      </c>
      <c r="Q2193" s="77">
        <v>-2.7067367290731302E-4</v>
      </c>
      <c r="R2193" s="77">
        <v>0</v>
      </c>
      <c r="S2193" s="77">
        <v>2.095357E-12</v>
      </c>
      <c r="T2193" s="77" t="s">
        <v>155</v>
      </c>
      <c r="U2193" s="105">
        <v>1.35988853224949E-2</v>
      </c>
      <c r="V2193" s="105">
        <v>0</v>
      </c>
      <c r="W2193" s="101">
        <v>1.3598486237575201E-2</v>
      </c>
    </row>
    <row r="2194" spans="2:23" x14ac:dyDescent="0.25">
      <c r="B2194" s="55" t="s">
        <v>116</v>
      </c>
      <c r="C2194" s="76" t="s">
        <v>139</v>
      </c>
      <c r="D2194" s="55" t="s">
        <v>77</v>
      </c>
      <c r="E2194" s="55" t="s">
        <v>163</v>
      </c>
      <c r="F2194" s="70">
        <v>597.73</v>
      </c>
      <c r="G2194" s="77">
        <v>50354</v>
      </c>
      <c r="H2194" s="77">
        <v>597.73</v>
      </c>
      <c r="I2194" s="77">
        <v>1</v>
      </c>
      <c r="J2194" s="77">
        <v>0</v>
      </c>
      <c r="K2194" s="77">
        <v>0</v>
      </c>
      <c r="L2194" s="77">
        <v>0</v>
      </c>
      <c r="M2194" s="77">
        <v>0</v>
      </c>
      <c r="N2194" s="77">
        <v>0</v>
      </c>
      <c r="O2194" s="77">
        <v>0</v>
      </c>
      <c r="P2194" s="77">
        <v>0</v>
      </c>
      <c r="Q2194" s="77">
        <v>0</v>
      </c>
      <c r="R2194" s="77">
        <v>0</v>
      </c>
      <c r="S2194" s="77">
        <v>0</v>
      </c>
      <c r="T2194" s="77" t="s">
        <v>156</v>
      </c>
      <c r="U2194" s="105">
        <v>0</v>
      </c>
      <c r="V2194" s="105">
        <v>0</v>
      </c>
      <c r="W2194" s="101">
        <v>0</v>
      </c>
    </row>
    <row r="2195" spans="2:23" x14ac:dyDescent="0.25">
      <c r="B2195" s="55" t="s">
        <v>116</v>
      </c>
      <c r="C2195" s="76" t="s">
        <v>139</v>
      </c>
      <c r="D2195" s="55" t="s">
        <v>77</v>
      </c>
      <c r="E2195" s="55" t="s">
        <v>163</v>
      </c>
      <c r="F2195" s="70">
        <v>597.73</v>
      </c>
      <c r="G2195" s="77">
        <v>50900</v>
      </c>
      <c r="H2195" s="77">
        <v>596.45000000000005</v>
      </c>
      <c r="I2195" s="77">
        <v>1</v>
      </c>
      <c r="J2195" s="77">
        <v>-129.153139999069</v>
      </c>
      <c r="K2195" s="77">
        <v>0.131776215215791</v>
      </c>
      <c r="L2195" s="77">
        <v>-129.25193888290201</v>
      </c>
      <c r="M2195" s="77">
        <v>0.131977903269417</v>
      </c>
      <c r="N2195" s="77">
        <v>9.8798883833484105E-2</v>
      </c>
      <c r="O2195" s="77">
        <v>-2.0168805362648601E-4</v>
      </c>
      <c r="P2195" s="77">
        <v>1.1053458673293E-5</v>
      </c>
      <c r="Q2195" s="77">
        <v>1.1053458673292001E-5</v>
      </c>
      <c r="R2195" s="77">
        <v>0</v>
      </c>
      <c r="S2195" s="77">
        <v>9.649999999999999E-16</v>
      </c>
      <c r="T2195" s="77" t="s">
        <v>155</v>
      </c>
      <c r="U2195" s="105">
        <v>6.03665136701828E-3</v>
      </c>
      <c r="V2195" s="105">
        <v>0</v>
      </c>
      <c r="W2195" s="101">
        <v>6.0364742101065702E-3</v>
      </c>
    </row>
    <row r="2196" spans="2:23" x14ac:dyDescent="0.25">
      <c r="B2196" s="55" t="s">
        <v>116</v>
      </c>
      <c r="C2196" s="76" t="s">
        <v>139</v>
      </c>
      <c r="D2196" s="55" t="s">
        <v>77</v>
      </c>
      <c r="E2196" s="55" t="s">
        <v>163</v>
      </c>
      <c r="F2196" s="70">
        <v>597.73</v>
      </c>
      <c r="G2196" s="77">
        <v>53200</v>
      </c>
      <c r="H2196" s="77">
        <v>602.54</v>
      </c>
      <c r="I2196" s="77">
        <v>1</v>
      </c>
      <c r="J2196" s="77">
        <v>77.816115599868795</v>
      </c>
      <c r="K2196" s="77">
        <v>0.29247330101261798</v>
      </c>
      <c r="L2196" s="77">
        <v>77.914443403339504</v>
      </c>
      <c r="M2196" s="77">
        <v>0.293212901708161</v>
      </c>
      <c r="N2196" s="77">
        <v>-9.8327803470765807E-2</v>
      </c>
      <c r="O2196" s="77">
        <v>-7.3960069554286504E-4</v>
      </c>
      <c r="P2196" s="77">
        <v>-1.1053458722469001E-5</v>
      </c>
      <c r="Q2196" s="77">
        <v>-1.1053458722469001E-5</v>
      </c>
      <c r="R2196" s="77">
        <v>0</v>
      </c>
      <c r="S2196" s="77">
        <v>5.9010000000000002E-15</v>
      </c>
      <c r="T2196" s="77" t="s">
        <v>155</v>
      </c>
      <c r="U2196" s="105">
        <v>2.90964712747608E-2</v>
      </c>
      <c r="V2196" s="105">
        <v>0</v>
      </c>
      <c r="W2196" s="101">
        <v>2.9095617383972799E-2</v>
      </c>
    </row>
    <row r="2197" spans="2:23" x14ac:dyDescent="0.25">
      <c r="B2197" s="55" t="s">
        <v>116</v>
      </c>
      <c r="C2197" s="76" t="s">
        <v>139</v>
      </c>
      <c r="D2197" s="55" t="s">
        <v>77</v>
      </c>
      <c r="E2197" s="55" t="s">
        <v>164</v>
      </c>
      <c r="F2197" s="70">
        <v>597.73</v>
      </c>
      <c r="G2197" s="77">
        <v>50404</v>
      </c>
      <c r="H2197" s="77">
        <v>597.73</v>
      </c>
      <c r="I2197" s="77">
        <v>1</v>
      </c>
      <c r="J2197" s="77">
        <v>0</v>
      </c>
      <c r="K2197" s="77">
        <v>0</v>
      </c>
      <c r="L2197" s="77">
        <v>0</v>
      </c>
      <c r="M2197" s="77">
        <v>0</v>
      </c>
      <c r="N2197" s="77">
        <v>0</v>
      </c>
      <c r="O2197" s="77">
        <v>0</v>
      </c>
      <c r="P2197" s="77">
        <v>0</v>
      </c>
      <c r="Q2197" s="77">
        <v>0</v>
      </c>
      <c r="R2197" s="77">
        <v>0</v>
      </c>
      <c r="S2197" s="77">
        <v>0</v>
      </c>
      <c r="T2197" s="77" t="s">
        <v>156</v>
      </c>
      <c r="U2197" s="105">
        <v>0</v>
      </c>
      <c r="V2197" s="105">
        <v>0</v>
      </c>
      <c r="W2197" s="101">
        <v>0</v>
      </c>
    </row>
    <row r="2198" spans="2:23" x14ac:dyDescent="0.25">
      <c r="B2198" s="55" t="s">
        <v>116</v>
      </c>
      <c r="C2198" s="76" t="s">
        <v>139</v>
      </c>
      <c r="D2198" s="55" t="s">
        <v>77</v>
      </c>
      <c r="E2198" s="55" t="s">
        <v>165</v>
      </c>
      <c r="F2198" s="70">
        <v>596.35</v>
      </c>
      <c r="G2198" s="77">
        <v>50499</v>
      </c>
      <c r="H2198" s="77">
        <v>596.35</v>
      </c>
      <c r="I2198" s="77">
        <v>1</v>
      </c>
      <c r="J2198" s="77">
        <v>-3.9815699999999998E-13</v>
      </c>
      <c r="K2198" s="77">
        <v>0</v>
      </c>
      <c r="L2198" s="77">
        <v>-2.4953100000000002E-13</v>
      </c>
      <c r="M2198" s="77">
        <v>0</v>
      </c>
      <c r="N2198" s="77">
        <v>-1.4862600000000001E-13</v>
      </c>
      <c r="O2198" s="77">
        <v>0</v>
      </c>
      <c r="P2198" s="77">
        <v>-1.49666E-13</v>
      </c>
      <c r="Q2198" s="77">
        <v>-1.4966699999999999E-13</v>
      </c>
      <c r="R2198" s="77">
        <v>0</v>
      </c>
      <c r="S2198" s="77">
        <v>0</v>
      </c>
      <c r="T2198" s="77" t="s">
        <v>156</v>
      </c>
      <c r="U2198" s="105">
        <v>0</v>
      </c>
      <c r="V2198" s="105">
        <v>0</v>
      </c>
      <c r="W2198" s="101">
        <v>0</v>
      </c>
    </row>
    <row r="2199" spans="2:23" x14ac:dyDescent="0.25">
      <c r="B2199" s="55" t="s">
        <v>116</v>
      </c>
      <c r="C2199" s="76" t="s">
        <v>139</v>
      </c>
      <c r="D2199" s="55" t="s">
        <v>77</v>
      </c>
      <c r="E2199" s="55" t="s">
        <v>165</v>
      </c>
      <c r="F2199" s="70">
        <v>596.35</v>
      </c>
      <c r="G2199" s="77">
        <v>50554</v>
      </c>
      <c r="H2199" s="77">
        <v>596.35</v>
      </c>
      <c r="I2199" s="77">
        <v>1</v>
      </c>
      <c r="J2199" s="77">
        <v>-4.9769999999999999E-14</v>
      </c>
      <c r="K2199" s="77">
        <v>0</v>
      </c>
      <c r="L2199" s="77">
        <v>-3.1191000000000001E-14</v>
      </c>
      <c r="M2199" s="77">
        <v>0</v>
      </c>
      <c r="N2199" s="77">
        <v>-1.8577999999999999E-14</v>
      </c>
      <c r="O2199" s="77">
        <v>0</v>
      </c>
      <c r="P2199" s="77">
        <v>-1.8708E-14</v>
      </c>
      <c r="Q2199" s="77">
        <v>-1.8708E-14</v>
      </c>
      <c r="R2199" s="77">
        <v>0</v>
      </c>
      <c r="S2199" s="77">
        <v>0</v>
      </c>
      <c r="T2199" s="77" t="s">
        <v>156</v>
      </c>
      <c r="U2199" s="105">
        <v>0</v>
      </c>
      <c r="V2199" s="105">
        <v>0</v>
      </c>
      <c r="W2199" s="101">
        <v>0</v>
      </c>
    </row>
    <row r="2200" spans="2:23" x14ac:dyDescent="0.25">
      <c r="B2200" s="55" t="s">
        <v>116</v>
      </c>
      <c r="C2200" s="76" t="s">
        <v>139</v>
      </c>
      <c r="D2200" s="55" t="s">
        <v>77</v>
      </c>
      <c r="E2200" s="55" t="s">
        <v>166</v>
      </c>
      <c r="F2200" s="70">
        <v>596.35</v>
      </c>
      <c r="G2200" s="77">
        <v>50604</v>
      </c>
      <c r="H2200" s="77">
        <v>596.35</v>
      </c>
      <c r="I2200" s="77">
        <v>1</v>
      </c>
      <c r="J2200" s="77">
        <v>-4.9769999999999999E-14</v>
      </c>
      <c r="K2200" s="77">
        <v>0</v>
      </c>
      <c r="L2200" s="77">
        <v>-3.1191000000000001E-14</v>
      </c>
      <c r="M2200" s="77">
        <v>0</v>
      </c>
      <c r="N2200" s="77">
        <v>-1.8577999999999999E-14</v>
      </c>
      <c r="O2200" s="77">
        <v>0</v>
      </c>
      <c r="P2200" s="77">
        <v>-1.8708E-14</v>
      </c>
      <c r="Q2200" s="77">
        <v>-1.8708E-14</v>
      </c>
      <c r="R2200" s="77">
        <v>0</v>
      </c>
      <c r="S2200" s="77">
        <v>0</v>
      </c>
      <c r="T2200" s="77" t="s">
        <v>156</v>
      </c>
      <c r="U2200" s="105">
        <v>0</v>
      </c>
      <c r="V2200" s="105">
        <v>0</v>
      </c>
      <c r="W2200" s="101">
        <v>0</v>
      </c>
    </row>
    <row r="2201" spans="2:23" x14ac:dyDescent="0.25">
      <c r="B2201" s="55" t="s">
        <v>116</v>
      </c>
      <c r="C2201" s="76" t="s">
        <v>139</v>
      </c>
      <c r="D2201" s="55" t="s">
        <v>77</v>
      </c>
      <c r="E2201" s="55" t="s">
        <v>167</v>
      </c>
      <c r="F2201" s="70">
        <v>596.48</v>
      </c>
      <c r="G2201" s="77">
        <v>50750</v>
      </c>
      <c r="H2201" s="77">
        <v>597.75</v>
      </c>
      <c r="I2201" s="77">
        <v>1</v>
      </c>
      <c r="J2201" s="77">
        <v>45.559466578121999</v>
      </c>
      <c r="K2201" s="77">
        <v>4.9608393377704098E-2</v>
      </c>
      <c r="L2201" s="77">
        <v>45.659999719493896</v>
      </c>
      <c r="M2201" s="77">
        <v>4.9827570227781899E-2</v>
      </c>
      <c r="N2201" s="77">
        <v>-0.100533141371889</v>
      </c>
      <c r="O2201" s="77">
        <v>-2.19176850077877E-4</v>
      </c>
      <c r="P2201" s="77">
        <v>6.8041751761619999E-6</v>
      </c>
      <c r="Q2201" s="77">
        <v>6.8041751761619999E-6</v>
      </c>
      <c r="R2201" s="77">
        <v>0</v>
      </c>
      <c r="S2201" s="77">
        <v>1.106E-15</v>
      </c>
      <c r="T2201" s="77" t="s">
        <v>155</v>
      </c>
      <c r="U2201" s="105">
        <v>-3.1966952919540801E-3</v>
      </c>
      <c r="V2201" s="105">
        <v>0</v>
      </c>
      <c r="W2201" s="101">
        <v>-3.1967891050022701E-3</v>
      </c>
    </row>
    <row r="2202" spans="2:23" x14ac:dyDescent="0.25">
      <c r="B2202" s="55" t="s">
        <v>116</v>
      </c>
      <c r="C2202" s="76" t="s">
        <v>139</v>
      </c>
      <c r="D2202" s="55" t="s">
        <v>77</v>
      </c>
      <c r="E2202" s="55" t="s">
        <v>167</v>
      </c>
      <c r="F2202" s="70">
        <v>596.48</v>
      </c>
      <c r="G2202" s="77">
        <v>50800</v>
      </c>
      <c r="H2202" s="77">
        <v>596.36</v>
      </c>
      <c r="I2202" s="77">
        <v>1</v>
      </c>
      <c r="J2202" s="77">
        <v>-6.4589589274458499</v>
      </c>
      <c r="K2202" s="77">
        <v>7.8012941297428699E-4</v>
      </c>
      <c r="L2202" s="77">
        <v>-6.5596162322926403</v>
      </c>
      <c r="M2202" s="77">
        <v>8.04634167649697E-4</v>
      </c>
      <c r="N2202" s="77">
        <v>0.100657304846787</v>
      </c>
      <c r="O2202" s="77">
        <v>-2.4504754675410002E-5</v>
      </c>
      <c r="P2202" s="77">
        <v>-6.8041752922129997E-6</v>
      </c>
      <c r="Q2202" s="77">
        <v>-6.8041752922120002E-6</v>
      </c>
      <c r="R2202" s="77">
        <v>0</v>
      </c>
      <c r="S2202" s="77">
        <v>8.6599999999999997E-16</v>
      </c>
      <c r="T2202" s="77" t="s">
        <v>155</v>
      </c>
      <c r="U2202" s="105">
        <v>-2.5362492018931601E-3</v>
      </c>
      <c r="V2202" s="105">
        <v>0</v>
      </c>
      <c r="W2202" s="101">
        <v>-2.53632363290609E-3</v>
      </c>
    </row>
    <row r="2203" spans="2:23" x14ac:dyDescent="0.25">
      <c r="B2203" s="55" t="s">
        <v>116</v>
      </c>
      <c r="C2203" s="76" t="s">
        <v>139</v>
      </c>
      <c r="D2203" s="55" t="s">
        <v>77</v>
      </c>
      <c r="E2203" s="55" t="s">
        <v>168</v>
      </c>
      <c r="F2203" s="70">
        <v>598.16999999999996</v>
      </c>
      <c r="G2203" s="77">
        <v>50750</v>
      </c>
      <c r="H2203" s="77">
        <v>597.75</v>
      </c>
      <c r="I2203" s="77">
        <v>1</v>
      </c>
      <c r="J2203" s="77">
        <v>-47.758196003155298</v>
      </c>
      <c r="K2203" s="77">
        <v>1.73344241696161E-2</v>
      </c>
      <c r="L2203" s="77">
        <v>-47.858582068592298</v>
      </c>
      <c r="M2203" s="77">
        <v>1.7407373469883001E-2</v>
      </c>
      <c r="N2203" s="77">
        <v>0.100386065436969</v>
      </c>
      <c r="O2203" s="77">
        <v>-7.2949300266907999E-5</v>
      </c>
      <c r="P2203" s="77">
        <v>-6.8041751761619999E-6</v>
      </c>
      <c r="Q2203" s="77">
        <v>-6.8041751761619999E-6</v>
      </c>
      <c r="R2203" s="77">
        <v>0</v>
      </c>
      <c r="S2203" s="77">
        <v>3.52E-16</v>
      </c>
      <c r="T2203" s="77" t="s">
        <v>155</v>
      </c>
      <c r="U2203" s="105">
        <v>-1.4586161040775301E-3</v>
      </c>
      <c r="V2203" s="105">
        <v>0</v>
      </c>
      <c r="W2203" s="101">
        <v>-1.45865890991617E-3</v>
      </c>
    </row>
    <row r="2204" spans="2:23" x14ac:dyDescent="0.25">
      <c r="B2204" s="55" t="s">
        <v>116</v>
      </c>
      <c r="C2204" s="76" t="s">
        <v>139</v>
      </c>
      <c r="D2204" s="55" t="s">
        <v>77</v>
      </c>
      <c r="E2204" s="55" t="s">
        <v>168</v>
      </c>
      <c r="F2204" s="70">
        <v>598.16999999999996</v>
      </c>
      <c r="G2204" s="77">
        <v>50950</v>
      </c>
      <c r="H2204" s="77">
        <v>598.79</v>
      </c>
      <c r="I2204" s="77">
        <v>1</v>
      </c>
      <c r="J2204" s="77">
        <v>60.177395707778601</v>
      </c>
      <c r="K2204" s="77">
        <v>3.1867606796701101E-2</v>
      </c>
      <c r="L2204" s="77">
        <v>60.277691266937403</v>
      </c>
      <c r="M2204" s="77">
        <v>3.1973920567355603E-2</v>
      </c>
      <c r="N2204" s="77">
        <v>-0.10029555915877</v>
      </c>
      <c r="O2204" s="77">
        <v>-1.0631377065449401E-4</v>
      </c>
      <c r="P2204" s="77">
        <v>6.8041753022719996E-6</v>
      </c>
      <c r="Q2204" s="77">
        <v>6.8041753022710001E-6</v>
      </c>
      <c r="R2204" s="77">
        <v>0</v>
      </c>
      <c r="S2204" s="77">
        <v>4.0700000000000001E-16</v>
      </c>
      <c r="T2204" s="77" t="s">
        <v>155</v>
      </c>
      <c r="U2204" s="105">
        <v>-1.44341878286388E-3</v>
      </c>
      <c r="V2204" s="105">
        <v>0</v>
      </c>
      <c r="W2204" s="101">
        <v>-1.44346114270849E-3</v>
      </c>
    </row>
    <row r="2205" spans="2:23" x14ac:dyDescent="0.25">
      <c r="B2205" s="55" t="s">
        <v>116</v>
      </c>
      <c r="C2205" s="76" t="s">
        <v>139</v>
      </c>
      <c r="D2205" s="55" t="s">
        <v>77</v>
      </c>
      <c r="E2205" s="55" t="s">
        <v>169</v>
      </c>
      <c r="F2205" s="70">
        <v>596.36</v>
      </c>
      <c r="G2205" s="77">
        <v>51300</v>
      </c>
      <c r="H2205" s="77">
        <v>597.45000000000005</v>
      </c>
      <c r="I2205" s="77">
        <v>1</v>
      </c>
      <c r="J2205" s="77">
        <v>48.058548964670202</v>
      </c>
      <c r="K2205" s="77">
        <v>3.5360345408706903E-2</v>
      </c>
      <c r="L2205" s="77">
        <v>48.070676266867501</v>
      </c>
      <c r="M2205" s="77">
        <v>3.5378193625503401E-2</v>
      </c>
      <c r="N2205" s="77">
        <v>-1.21273021972734E-2</v>
      </c>
      <c r="O2205" s="77">
        <v>-1.7848216796542001E-5</v>
      </c>
      <c r="P2205" s="77">
        <v>9.867510114737E-6</v>
      </c>
      <c r="Q2205" s="77">
        <v>9.867510114737E-6</v>
      </c>
      <c r="R2205" s="77">
        <v>0</v>
      </c>
      <c r="S2205" s="77">
        <v>1.491E-15</v>
      </c>
      <c r="T2205" s="77" t="s">
        <v>155</v>
      </c>
      <c r="U2205" s="105">
        <v>2.56506954808833E-3</v>
      </c>
      <c r="V2205" s="105">
        <v>0</v>
      </c>
      <c r="W2205" s="101">
        <v>2.5649942712880299E-3</v>
      </c>
    </row>
    <row r="2206" spans="2:23" x14ac:dyDescent="0.25">
      <c r="B2206" s="55" t="s">
        <v>116</v>
      </c>
      <c r="C2206" s="76" t="s">
        <v>139</v>
      </c>
      <c r="D2206" s="55" t="s">
        <v>77</v>
      </c>
      <c r="E2206" s="55" t="s">
        <v>170</v>
      </c>
      <c r="F2206" s="70">
        <v>596.45000000000005</v>
      </c>
      <c r="G2206" s="77">
        <v>54750</v>
      </c>
      <c r="H2206" s="77">
        <v>606.65</v>
      </c>
      <c r="I2206" s="77">
        <v>1</v>
      </c>
      <c r="J2206" s="77">
        <v>86.688562265045604</v>
      </c>
      <c r="K2206" s="77">
        <v>0.79875944670355203</v>
      </c>
      <c r="L2206" s="77">
        <v>86.7518048863068</v>
      </c>
      <c r="M2206" s="77">
        <v>0.79992532294817398</v>
      </c>
      <c r="N2206" s="77">
        <v>-6.3242621261139206E-2</v>
      </c>
      <c r="O2206" s="77">
        <v>-1.16587624462237E-3</v>
      </c>
      <c r="P2206" s="77">
        <v>-5.0568903257010004E-6</v>
      </c>
      <c r="Q2206" s="77">
        <v>-5.0568903257019999E-6</v>
      </c>
      <c r="R2206" s="77">
        <v>0</v>
      </c>
      <c r="S2206" s="77">
        <v>2.718E-15</v>
      </c>
      <c r="T2206" s="77" t="s">
        <v>156</v>
      </c>
      <c r="U2206" s="105">
        <v>-5.6258118088969203E-2</v>
      </c>
      <c r="V2206" s="105">
        <v>0</v>
      </c>
      <c r="W2206" s="101">
        <v>-5.6259769089474797E-2</v>
      </c>
    </row>
    <row r="2207" spans="2:23" x14ac:dyDescent="0.25">
      <c r="B2207" s="55" t="s">
        <v>116</v>
      </c>
      <c r="C2207" s="76" t="s">
        <v>139</v>
      </c>
      <c r="D2207" s="55" t="s">
        <v>77</v>
      </c>
      <c r="E2207" s="55" t="s">
        <v>171</v>
      </c>
      <c r="F2207" s="70">
        <v>598.79</v>
      </c>
      <c r="G2207" s="77">
        <v>53150</v>
      </c>
      <c r="H2207" s="77">
        <v>605.19000000000005</v>
      </c>
      <c r="I2207" s="77">
        <v>1</v>
      </c>
      <c r="J2207" s="77">
        <v>114.489382918487</v>
      </c>
      <c r="K2207" s="77">
        <v>0.57674402724646301</v>
      </c>
      <c r="L2207" s="77">
        <v>114.459356545555</v>
      </c>
      <c r="M2207" s="77">
        <v>0.57644154923618796</v>
      </c>
      <c r="N2207" s="77">
        <v>3.0026372932301398E-2</v>
      </c>
      <c r="O2207" s="77">
        <v>3.0247801027531398E-4</v>
      </c>
      <c r="P2207" s="77">
        <v>5.0514754773309999E-6</v>
      </c>
      <c r="Q2207" s="77">
        <v>5.0514754773309999E-6</v>
      </c>
      <c r="R2207" s="77">
        <v>0</v>
      </c>
      <c r="S2207" s="77">
        <v>1.1229999999999999E-15</v>
      </c>
      <c r="T2207" s="77" t="s">
        <v>155</v>
      </c>
      <c r="U2207" s="105">
        <v>-1.0080049361095401E-2</v>
      </c>
      <c r="V2207" s="105">
        <v>0</v>
      </c>
      <c r="W2207" s="101">
        <v>-1.00803451791418E-2</v>
      </c>
    </row>
    <row r="2208" spans="2:23" x14ac:dyDescent="0.25">
      <c r="B2208" s="55" t="s">
        <v>116</v>
      </c>
      <c r="C2208" s="76" t="s">
        <v>139</v>
      </c>
      <c r="D2208" s="55" t="s">
        <v>77</v>
      </c>
      <c r="E2208" s="55" t="s">
        <v>171</v>
      </c>
      <c r="F2208" s="70">
        <v>598.79</v>
      </c>
      <c r="G2208" s="77">
        <v>54500</v>
      </c>
      <c r="H2208" s="77">
        <v>597.6</v>
      </c>
      <c r="I2208" s="77">
        <v>1</v>
      </c>
      <c r="J2208" s="77">
        <v>-7.6120951093651001</v>
      </c>
      <c r="K2208" s="77">
        <v>3.2083588344940898E-3</v>
      </c>
      <c r="L2208" s="77">
        <v>-7.4816231231422696</v>
      </c>
      <c r="M2208" s="77">
        <v>3.09931828390654E-3</v>
      </c>
      <c r="N2208" s="77">
        <v>-0.13047198622282599</v>
      </c>
      <c r="O2208" s="77">
        <v>1.09040550587555E-4</v>
      </c>
      <c r="P2208" s="77">
        <v>1.752699537197E-6</v>
      </c>
      <c r="Q2208" s="77">
        <v>1.752699537197E-6</v>
      </c>
      <c r="R2208" s="77">
        <v>0</v>
      </c>
      <c r="S2208" s="77">
        <v>1.7E-16</v>
      </c>
      <c r="T2208" s="77" t="s">
        <v>155</v>
      </c>
      <c r="U2208" s="105">
        <v>-9.0034151446432203E-2</v>
      </c>
      <c r="V2208" s="105">
        <v>0</v>
      </c>
      <c r="W2208" s="101">
        <v>-9.0036793668294701E-2</v>
      </c>
    </row>
    <row r="2209" spans="2:23" x14ac:dyDescent="0.25">
      <c r="B2209" s="55" t="s">
        <v>116</v>
      </c>
      <c r="C2209" s="76" t="s">
        <v>139</v>
      </c>
      <c r="D2209" s="55" t="s">
        <v>77</v>
      </c>
      <c r="E2209" s="55" t="s">
        <v>172</v>
      </c>
      <c r="F2209" s="70">
        <v>593.51</v>
      </c>
      <c r="G2209" s="77">
        <v>51250</v>
      </c>
      <c r="H2209" s="77">
        <v>593.51</v>
      </c>
      <c r="I2209" s="77">
        <v>1</v>
      </c>
      <c r="J2209" s="77">
        <v>0</v>
      </c>
      <c r="K2209" s="77">
        <v>0</v>
      </c>
      <c r="L2209" s="77">
        <v>0</v>
      </c>
      <c r="M2209" s="77">
        <v>0</v>
      </c>
      <c r="N2209" s="77">
        <v>0</v>
      </c>
      <c r="O2209" s="77">
        <v>0</v>
      </c>
      <c r="P2209" s="77">
        <v>0</v>
      </c>
      <c r="Q2209" s="77">
        <v>0</v>
      </c>
      <c r="R2209" s="77">
        <v>0</v>
      </c>
      <c r="S2209" s="77">
        <v>0</v>
      </c>
      <c r="T2209" s="77" t="s">
        <v>156</v>
      </c>
      <c r="U2209" s="105">
        <v>0</v>
      </c>
      <c r="V2209" s="105">
        <v>0</v>
      </c>
      <c r="W2209" s="101">
        <v>0</v>
      </c>
    </row>
    <row r="2210" spans="2:23" x14ac:dyDescent="0.25">
      <c r="B2210" s="55" t="s">
        <v>116</v>
      </c>
      <c r="C2210" s="76" t="s">
        <v>139</v>
      </c>
      <c r="D2210" s="55" t="s">
        <v>77</v>
      </c>
      <c r="E2210" s="55" t="s">
        <v>173</v>
      </c>
      <c r="F2210" s="70">
        <v>597.45000000000005</v>
      </c>
      <c r="G2210" s="77">
        <v>53200</v>
      </c>
      <c r="H2210" s="77">
        <v>602.54</v>
      </c>
      <c r="I2210" s="77">
        <v>1</v>
      </c>
      <c r="J2210" s="77">
        <v>73.911592542809004</v>
      </c>
      <c r="K2210" s="77">
        <v>0.27855446988780302</v>
      </c>
      <c r="L2210" s="77">
        <v>73.923664224530498</v>
      </c>
      <c r="M2210" s="77">
        <v>0.278645467670114</v>
      </c>
      <c r="N2210" s="77">
        <v>-1.20716817214928E-2</v>
      </c>
      <c r="O2210" s="77">
        <v>-9.0997782310797004E-5</v>
      </c>
      <c r="P2210" s="77">
        <v>9.8675101639249995E-6</v>
      </c>
      <c r="Q2210" s="77">
        <v>9.8675101639260007E-6</v>
      </c>
      <c r="R2210" s="77">
        <v>0</v>
      </c>
      <c r="S2210" s="77">
        <v>4.965E-15</v>
      </c>
      <c r="T2210" s="77" t="s">
        <v>156</v>
      </c>
      <c r="U2210" s="105">
        <v>6.8466455648306902E-3</v>
      </c>
      <c r="V2210" s="105">
        <v>0</v>
      </c>
      <c r="W2210" s="101">
        <v>6.8464446371126397E-3</v>
      </c>
    </row>
    <row r="2211" spans="2:23" x14ac:dyDescent="0.25">
      <c r="B2211" s="55" t="s">
        <v>116</v>
      </c>
      <c r="C2211" s="76" t="s">
        <v>139</v>
      </c>
      <c r="D2211" s="55" t="s">
        <v>77</v>
      </c>
      <c r="E2211" s="55" t="s">
        <v>174</v>
      </c>
      <c r="F2211" s="70">
        <v>607.51</v>
      </c>
      <c r="G2211" s="77">
        <v>53100</v>
      </c>
      <c r="H2211" s="77">
        <v>607.51</v>
      </c>
      <c r="I2211" s="77">
        <v>1</v>
      </c>
      <c r="J2211" s="77">
        <v>-1.5781220000000001E-12</v>
      </c>
      <c r="K2211" s="77">
        <v>0</v>
      </c>
      <c r="L2211" s="77">
        <v>-9.8413500000000003E-13</v>
      </c>
      <c r="M2211" s="77">
        <v>0</v>
      </c>
      <c r="N2211" s="77">
        <v>-5.9398699999999996E-13</v>
      </c>
      <c r="O2211" s="77">
        <v>0</v>
      </c>
      <c r="P2211" s="77">
        <v>-5.9866499999999995E-13</v>
      </c>
      <c r="Q2211" s="77">
        <v>-5.9866499999999995E-13</v>
      </c>
      <c r="R2211" s="77">
        <v>0</v>
      </c>
      <c r="S2211" s="77">
        <v>0</v>
      </c>
      <c r="T2211" s="77" t="s">
        <v>156</v>
      </c>
      <c r="U2211" s="105">
        <v>0</v>
      </c>
      <c r="V2211" s="105">
        <v>0</v>
      </c>
      <c r="W2211" s="101">
        <v>0</v>
      </c>
    </row>
    <row r="2212" spans="2:23" x14ac:dyDescent="0.25">
      <c r="B2212" s="55" t="s">
        <v>116</v>
      </c>
      <c r="C2212" s="76" t="s">
        <v>139</v>
      </c>
      <c r="D2212" s="55" t="s">
        <v>77</v>
      </c>
      <c r="E2212" s="55" t="s">
        <v>175</v>
      </c>
      <c r="F2212" s="70">
        <v>607.51</v>
      </c>
      <c r="G2212" s="77">
        <v>52000</v>
      </c>
      <c r="H2212" s="77">
        <v>607.51</v>
      </c>
      <c r="I2212" s="77">
        <v>1</v>
      </c>
      <c r="J2212" s="77">
        <v>-1.5781220000000001E-12</v>
      </c>
      <c r="K2212" s="77">
        <v>0</v>
      </c>
      <c r="L2212" s="77">
        <v>-9.8413500000000003E-13</v>
      </c>
      <c r="M2212" s="77">
        <v>0</v>
      </c>
      <c r="N2212" s="77">
        <v>-5.9398699999999996E-13</v>
      </c>
      <c r="O2212" s="77">
        <v>0</v>
      </c>
      <c r="P2212" s="77">
        <v>-5.9866499999999995E-13</v>
      </c>
      <c r="Q2212" s="77">
        <v>-5.9866499999999995E-13</v>
      </c>
      <c r="R2212" s="77">
        <v>0</v>
      </c>
      <c r="S2212" s="77">
        <v>0</v>
      </c>
      <c r="T2212" s="77" t="s">
        <v>156</v>
      </c>
      <c r="U2212" s="105">
        <v>0</v>
      </c>
      <c r="V2212" s="105">
        <v>0</v>
      </c>
      <c r="W2212" s="101">
        <v>0</v>
      </c>
    </row>
    <row r="2213" spans="2:23" x14ac:dyDescent="0.25">
      <c r="B2213" s="55" t="s">
        <v>116</v>
      </c>
      <c r="C2213" s="76" t="s">
        <v>139</v>
      </c>
      <c r="D2213" s="55" t="s">
        <v>77</v>
      </c>
      <c r="E2213" s="55" t="s">
        <v>175</v>
      </c>
      <c r="F2213" s="70">
        <v>607.51</v>
      </c>
      <c r="G2213" s="77">
        <v>53050</v>
      </c>
      <c r="H2213" s="77">
        <v>606.16999999999996</v>
      </c>
      <c r="I2213" s="77">
        <v>1</v>
      </c>
      <c r="J2213" s="77">
        <v>-115.808828398041</v>
      </c>
      <c r="K2213" s="77">
        <v>0.12606983650831199</v>
      </c>
      <c r="L2213" s="77">
        <v>-115.79782726984701</v>
      </c>
      <c r="M2213" s="77">
        <v>0.12604588592392399</v>
      </c>
      <c r="N2213" s="77">
        <v>-1.10011281931666E-2</v>
      </c>
      <c r="O2213" s="77">
        <v>2.3950584388303E-5</v>
      </c>
      <c r="P2213" s="77">
        <v>-2.7133277331360001E-6</v>
      </c>
      <c r="Q2213" s="77">
        <v>-2.7133277331350002E-6</v>
      </c>
      <c r="R2213" s="77">
        <v>0</v>
      </c>
      <c r="S2213" s="77">
        <v>6.9E-17</v>
      </c>
      <c r="T2213" s="77" t="s">
        <v>155</v>
      </c>
      <c r="U2213" s="105">
        <v>-2.0733914864604701E-4</v>
      </c>
      <c r="V2213" s="105">
        <v>0</v>
      </c>
      <c r="W2213" s="101">
        <v>-2.07345233404138E-4</v>
      </c>
    </row>
    <row r="2214" spans="2:23" x14ac:dyDescent="0.25">
      <c r="B2214" s="55" t="s">
        <v>116</v>
      </c>
      <c r="C2214" s="76" t="s">
        <v>139</v>
      </c>
      <c r="D2214" s="55" t="s">
        <v>77</v>
      </c>
      <c r="E2214" s="55" t="s">
        <v>175</v>
      </c>
      <c r="F2214" s="70">
        <v>607.51</v>
      </c>
      <c r="G2214" s="77">
        <v>53050</v>
      </c>
      <c r="H2214" s="77">
        <v>606.16999999999996</v>
      </c>
      <c r="I2214" s="77">
        <v>2</v>
      </c>
      <c r="J2214" s="77">
        <v>-102.828504374443</v>
      </c>
      <c r="K2214" s="77">
        <v>8.9876461151021894E-2</v>
      </c>
      <c r="L2214" s="77">
        <v>-102.818736297396</v>
      </c>
      <c r="M2214" s="77">
        <v>8.9859386537243902E-2</v>
      </c>
      <c r="N2214" s="77">
        <v>-9.7680770476893403E-3</v>
      </c>
      <c r="O2214" s="77">
        <v>1.7074613777978E-5</v>
      </c>
      <c r="P2214" s="77">
        <v>-2.4092073750950002E-6</v>
      </c>
      <c r="Q2214" s="77">
        <v>-2.4092073750960001E-6</v>
      </c>
      <c r="R2214" s="77">
        <v>0</v>
      </c>
      <c r="S2214" s="77">
        <v>4.9000000000000001E-17</v>
      </c>
      <c r="T2214" s="77" t="s">
        <v>155</v>
      </c>
      <c r="U2214" s="105">
        <v>-2.7276646188756901E-3</v>
      </c>
      <c r="V2214" s="105">
        <v>0</v>
      </c>
      <c r="W2214" s="101">
        <v>-2.7277446673347901E-3</v>
      </c>
    </row>
    <row r="2215" spans="2:23" x14ac:dyDescent="0.25">
      <c r="B2215" s="55" t="s">
        <v>116</v>
      </c>
      <c r="C2215" s="76" t="s">
        <v>139</v>
      </c>
      <c r="D2215" s="55" t="s">
        <v>77</v>
      </c>
      <c r="E2215" s="55" t="s">
        <v>175</v>
      </c>
      <c r="F2215" s="70">
        <v>607.51</v>
      </c>
      <c r="G2215" s="77">
        <v>53100</v>
      </c>
      <c r="H2215" s="77">
        <v>607.51</v>
      </c>
      <c r="I2215" s="77">
        <v>2</v>
      </c>
      <c r="J2215" s="77">
        <v>-1.5781220000000001E-12</v>
      </c>
      <c r="K2215" s="77">
        <v>0</v>
      </c>
      <c r="L2215" s="77">
        <v>-9.8413500000000003E-13</v>
      </c>
      <c r="M2215" s="77">
        <v>0</v>
      </c>
      <c r="N2215" s="77">
        <v>-5.9398699999999996E-13</v>
      </c>
      <c r="O2215" s="77">
        <v>0</v>
      </c>
      <c r="P2215" s="77">
        <v>-5.9866499999999995E-13</v>
      </c>
      <c r="Q2215" s="77">
        <v>-5.9866499999999995E-13</v>
      </c>
      <c r="R2215" s="77">
        <v>0</v>
      </c>
      <c r="S2215" s="77">
        <v>0</v>
      </c>
      <c r="T2215" s="77" t="s">
        <v>156</v>
      </c>
      <c r="U2215" s="105">
        <v>0</v>
      </c>
      <c r="V2215" s="105">
        <v>0</v>
      </c>
      <c r="W2215" s="101">
        <v>0</v>
      </c>
    </row>
    <row r="2216" spans="2:23" x14ac:dyDescent="0.25">
      <c r="B2216" s="55" t="s">
        <v>116</v>
      </c>
      <c r="C2216" s="76" t="s">
        <v>139</v>
      </c>
      <c r="D2216" s="55" t="s">
        <v>77</v>
      </c>
      <c r="E2216" s="55" t="s">
        <v>176</v>
      </c>
      <c r="F2216" s="70">
        <v>608.16</v>
      </c>
      <c r="G2216" s="77">
        <v>53000</v>
      </c>
      <c r="H2216" s="77">
        <v>607.51</v>
      </c>
      <c r="I2216" s="77">
        <v>1</v>
      </c>
      <c r="J2216" s="77">
        <v>-28.046460192716101</v>
      </c>
      <c r="K2216" s="77">
        <v>0</v>
      </c>
      <c r="L2216" s="77">
        <v>-28.057648213162</v>
      </c>
      <c r="M2216" s="77">
        <v>0</v>
      </c>
      <c r="N2216" s="77">
        <v>1.1188020445968E-2</v>
      </c>
      <c r="O2216" s="77">
        <v>0</v>
      </c>
      <c r="P2216" s="77">
        <v>-1.7570320842E-8</v>
      </c>
      <c r="Q2216" s="77">
        <v>-1.7570320840999999E-8</v>
      </c>
      <c r="R2216" s="77">
        <v>0</v>
      </c>
      <c r="S2216" s="77">
        <v>0</v>
      </c>
      <c r="T2216" s="77" t="s">
        <v>155</v>
      </c>
      <c r="U2216" s="105">
        <v>7.2722132898789399E-3</v>
      </c>
      <c r="V2216" s="105">
        <v>0</v>
      </c>
      <c r="W2216" s="101">
        <v>7.2719998730739399E-3</v>
      </c>
    </row>
    <row r="2217" spans="2:23" x14ac:dyDescent="0.25">
      <c r="B2217" s="55" t="s">
        <v>116</v>
      </c>
      <c r="C2217" s="76" t="s">
        <v>139</v>
      </c>
      <c r="D2217" s="55" t="s">
        <v>77</v>
      </c>
      <c r="E2217" s="55" t="s">
        <v>176</v>
      </c>
      <c r="F2217" s="70">
        <v>608.16</v>
      </c>
      <c r="G2217" s="77">
        <v>53000</v>
      </c>
      <c r="H2217" s="77">
        <v>607.51</v>
      </c>
      <c r="I2217" s="77">
        <v>2</v>
      </c>
      <c r="J2217" s="77">
        <v>-24.774373170232501</v>
      </c>
      <c r="K2217" s="77">
        <v>0</v>
      </c>
      <c r="L2217" s="77">
        <v>-24.784255921626499</v>
      </c>
      <c r="M2217" s="77">
        <v>0</v>
      </c>
      <c r="N2217" s="77">
        <v>9.8827513939969708E-3</v>
      </c>
      <c r="O2217" s="77">
        <v>0</v>
      </c>
      <c r="P2217" s="77">
        <v>-1.5520452046000001E-8</v>
      </c>
      <c r="Q2217" s="77">
        <v>-1.5520452047E-8</v>
      </c>
      <c r="R2217" s="77">
        <v>0</v>
      </c>
      <c r="S2217" s="77">
        <v>0</v>
      </c>
      <c r="T2217" s="77" t="s">
        <v>155</v>
      </c>
      <c r="U2217" s="105">
        <v>6.4237884060978001E-3</v>
      </c>
      <c r="V2217" s="105">
        <v>0</v>
      </c>
      <c r="W2217" s="101">
        <v>6.4235998879200399E-3</v>
      </c>
    </row>
    <row r="2218" spans="2:23" x14ac:dyDescent="0.25">
      <c r="B2218" s="55" t="s">
        <v>116</v>
      </c>
      <c r="C2218" s="76" t="s">
        <v>139</v>
      </c>
      <c r="D2218" s="55" t="s">
        <v>77</v>
      </c>
      <c r="E2218" s="55" t="s">
        <v>176</v>
      </c>
      <c r="F2218" s="70">
        <v>608.16</v>
      </c>
      <c r="G2218" s="77">
        <v>53000</v>
      </c>
      <c r="H2218" s="77">
        <v>607.51</v>
      </c>
      <c r="I2218" s="77">
        <v>3</v>
      </c>
      <c r="J2218" s="77">
        <v>-24.774373170232501</v>
      </c>
      <c r="K2218" s="77">
        <v>0</v>
      </c>
      <c r="L2218" s="77">
        <v>-24.784255921626499</v>
      </c>
      <c r="M2218" s="77">
        <v>0</v>
      </c>
      <c r="N2218" s="77">
        <v>9.8827513939969708E-3</v>
      </c>
      <c r="O2218" s="77">
        <v>0</v>
      </c>
      <c r="P2218" s="77">
        <v>-1.5520452046000001E-8</v>
      </c>
      <c r="Q2218" s="77">
        <v>-1.5520452047E-8</v>
      </c>
      <c r="R2218" s="77">
        <v>0</v>
      </c>
      <c r="S2218" s="77">
        <v>0</v>
      </c>
      <c r="T2218" s="77" t="s">
        <v>155</v>
      </c>
      <c r="U2218" s="105">
        <v>6.4237884060978001E-3</v>
      </c>
      <c r="V2218" s="105">
        <v>0</v>
      </c>
      <c r="W2218" s="101">
        <v>6.4235998879200399E-3</v>
      </c>
    </row>
    <row r="2219" spans="2:23" x14ac:dyDescent="0.25">
      <c r="B2219" s="55" t="s">
        <v>116</v>
      </c>
      <c r="C2219" s="76" t="s">
        <v>139</v>
      </c>
      <c r="D2219" s="55" t="s">
        <v>77</v>
      </c>
      <c r="E2219" s="55" t="s">
        <v>176</v>
      </c>
      <c r="F2219" s="70">
        <v>608.16</v>
      </c>
      <c r="G2219" s="77">
        <v>53000</v>
      </c>
      <c r="H2219" s="77">
        <v>607.51</v>
      </c>
      <c r="I2219" s="77">
        <v>4</v>
      </c>
      <c r="J2219" s="77">
        <v>-27.191385186840499</v>
      </c>
      <c r="K2219" s="77">
        <v>0</v>
      </c>
      <c r="L2219" s="77">
        <v>-27.202232109102098</v>
      </c>
      <c r="M2219" s="77">
        <v>0</v>
      </c>
      <c r="N2219" s="77">
        <v>1.08469222616592E-2</v>
      </c>
      <c r="O2219" s="77">
        <v>0</v>
      </c>
      <c r="P2219" s="77">
        <v>-1.7034629517999999E-8</v>
      </c>
      <c r="Q2219" s="77">
        <v>-1.7034629517999999E-8</v>
      </c>
      <c r="R2219" s="77">
        <v>0</v>
      </c>
      <c r="S2219" s="77">
        <v>0</v>
      </c>
      <c r="T2219" s="77" t="s">
        <v>155</v>
      </c>
      <c r="U2219" s="105">
        <v>7.0504994700782099E-3</v>
      </c>
      <c r="V2219" s="105">
        <v>0</v>
      </c>
      <c r="W2219" s="101">
        <v>7.05029255988311E-3</v>
      </c>
    </row>
    <row r="2220" spans="2:23" x14ac:dyDescent="0.25">
      <c r="B2220" s="55" t="s">
        <v>116</v>
      </c>
      <c r="C2220" s="76" t="s">
        <v>139</v>
      </c>
      <c r="D2220" s="55" t="s">
        <v>77</v>
      </c>
      <c r="E2220" s="55" t="s">
        <v>176</v>
      </c>
      <c r="F2220" s="70">
        <v>608.16</v>
      </c>
      <c r="G2220" s="77">
        <v>53204</v>
      </c>
      <c r="H2220" s="77">
        <v>607.45000000000005</v>
      </c>
      <c r="I2220" s="77">
        <v>1</v>
      </c>
      <c r="J2220" s="77">
        <v>7.9773789191142299</v>
      </c>
      <c r="K2220" s="77">
        <v>8.1330098107645701E-3</v>
      </c>
      <c r="L2220" s="77">
        <v>7.9666421263231797</v>
      </c>
      <c r="M2220" s="77">
        <v>8.1111320290663293E-3</v>
      </c>
      <c r="N2220" s="77">
        <v>1.0736792791049599E-2</v>
      </c>
      <c r="O2220" s="77">
        <v>2.1877781698243001E-5</v>
      </c>
      <c r="P2220" s="77">
        <v>1.3140567152E-8</v>
      </c>
      <c r="Q2220" s="77">
        <v>1.3140567152E-8</v>
      </c>
      <c r="R2220" s="77">
        <v>0</v>
      </c>
      <c r="S2220" s="77">
        <v>0</v>
      </c>
      <c r="T2220" s="77" t="s">
        <v>155</v>
      </c>
      <c r="U2220" s="105">
        <v>2.0920547986744899E-2</v>
      </c>
      <c r="V2220" s="105">
        <v>0</v>
      </c>
      <c r="W2220" s="101">
        <v>2.0919934033834998E-2</v>
      </c>
    </row>
    <row r="2221" spans="2:23" x14ac:dyDescent="0.25">
      <c r="B2221" s="55" t="s">
        <v>116</v>
      </c>
      <c r="C2221" s="76" t="s">
        <v>139</v>
      </c>
      <c r="D2221" s="55" t="s">
        <v>77</v>
      </c>
      <c r="E2221" s="55" t="s">
        <v>176</v>
      </c>
      <c r="F2221" s="70">
        <v>608.16</v>
      </c>
      <c r="G2221" s="77">
        <v>53304</v>
      </c>
      <c r="H2221" s="77">
        <v>611.77</v>
      </c>
      <c r="I2221" s="77">
        <v>1</v>
      </c>
      <c r="J2221" s="77">
        <v>39.968671343152799</v>
      </c>
      <c r="K2221" s="77">
        <v>0.148087757664456</v>
      </c>
      <c r="L2221" s="77">
        <v>39.961808214819897</v>
      </c>
      <c r="M2221" s="77">
        <v>0.14803690493447899</v>
      </c>
      <c r="N2221" s="77">
        <v>6.86312833282354E-3</v>
      </c>
      <c r="O2221" s="77">
        <v>5.0852729977023002E-5</v>
      </c>
      <c r="P2221" s="77">
        <v>8.3948372510000004E-9</v>
      </c>
      <c r="Q2221" s="77">
        <v>8.3948372510000004E-9</v>
      </c>
      <c r="R2221" s="77">
        <v>0</v>
      </c>
      <c r="S2221" s="77">
        <v>0</v>
      </c>
      <c r="T2221" s="77" t="s">
        <v>156</v>
      </c>
      <c r="U2221" s="105">
        <v>6.2424921589417101E-3</v>
      </c>
      <c r="V2221" s="105">
        <v>0</v>
      </c>
      <c r="W2221" s="101">
        <v>6.24230896124401E-3</v>
      </c>
    </row>
    <row r="2222" spans="2:23" x14ac:dyDescent="0.25">
      <c r="B2222" s="55" t="s">
        <v>116</v>
      </c>
      <c r="C2222" s="76" t="s">
        <v>139</v>
      </c>
      <c r="D2222" s="55" t="s">
        <v>77</v>
      </c>
      <c r="E2222" s="55" t="s">
        <v>176</v>
      </c>
      <c r="F2222" s="70">
        <v>608.16</v>
      </c>
      <c r="G2222" s="77">
        <v>53354</v>
      </c>
      <c r="H2222" s="77">
        <v>609.12</v>
      </c>
      <c r="I2222" s="77">
        <v>1</v>
      </c>
      <c r="J2222" s="77">
        <v>27.382582754612798</v>
      </c>
      <c r="K2222" s="77">
        <v>1.5745922604577599E-2</v>
      </c>
      <c r="L2222" s="77">
        <v>27.400663793587501</v>
      </c>
      <c r="M2222" s="77">
        <v>1.5766723902913501E-2</v>
      </c>
      <c r="N2222" s="77">
        <v>-1.8081038974637802E-2</v>
      </c>
      <c r="O2222" s="77">
        <v>-2.0801298335899001E-5</v>
      </c>
      <c r="P2222" s="77">
        <v>1.4939287881400001E-7</v>
      </c>
      <c r="Q2222" s="77">
        <v>1.4939287881400001E-7</v>
      </c>
      <c r="R2222" s="77">
        <v>0</v>
      </c>
      <c r="S2222" s="77">
        <v>0</v>
      </c>
      <c r="T2222" s="77" t="s">
        <v>156</v>
      </c>
      <c r="U2222" s="105">
        <v>4.69729519649163E-3</v>
      </c>
      <c r="V2222" s="105">
        <v>0</v>
      </c>
      <c r="W2222" s="101">
        <v>4.6971573455110499E-3</v>
      </c>
    </row>
    <row r="2223" spans="2:23" x14ac:dyDescent="0.25">
      <c r="B2223" s="55" t="s">
        <v>116</v>
      </c>
      <c r="C2223" s="76" t="s">
        <v>139</v>
      </c>
      <c r="D2223" s="55" t="s">
        <v>77</v>
      </c>
      <c r="E2223" s="55" t="s">
        <v>176</v>
      </c>
      <c r="F2223" s="70">
        <v>608.16</v>
      </c>
      <c r="G2223" s="77">
        <v>53454</v>
      </c>
      <c r="H2223" s="77">
        <v>609.63</v>
      </c>
      <c r="I2223" s="77">
        <v>1</v>
      </c>
      <c r="J2223" s="77">
        <v>16.751403253557498</v>
      </c>
      <c r="K2223" s="77">
        <v>1.91375686476969E-2</v>
      </c>
      <c r="L2223" s="77">
        <v>16.768969264306701</v>
      </c>
      <c r="M2223" s="77">
        <v>1.9177726118771402E-2</v>
      </c>
      <c r="N2223" s="77">
        <v>-1.7566010749242598E-2</v>
      </c>
      <c r="O2223" s="77">
        <v>-4.0157471074578998E-5</v>
      </c>
      <c r="P2223" s="77">
        <v>1.4126267892500001E-7</v>
      </c>
      <c r="Q2223" s="77">
        <v>1.4126267892500001E-7</v>
      </c>
      <c r="R2223" s="77">
        <v>0</v>
      </c>
      <c r="S2223" s="77">
        <v>1.0000000000000001E-18</v>
      </c>
      <c r="T2223" s="77" t="s">
        <v>156</v>
      </c>
      <c r="U2223" s="105">
        <v>1.3703524514313799E-3</v>
      </c>
      <c r="V2223" s="105">
        <v>0</v>
      </c>
      <c r="W2223" s="101">
        <v>1.37031223585598E-3</v>
      </c>
    </row>
    <row r="2224" spans="2:23" x14ac:dyDescent="0.25">
      <c r="B2224" s="55" t="s">
        <v>116</v>
      </c>
      <c r="C2224" s="76" t="s">
        <v>139</v>
      </c>
      <c r="D2224" s="55" t="s">
        <v>77</v>
      </c>
      <c r="E2224" s="55" t="s">
        <v>176</v>
      </c>
      <c r="F2224" s="70">
        <v>608.16</v>
      </c>
      <c r="G2224" s="77">
        <v>53604</v>
      </c>
      <c r="H2224" s="77">
        <v>610.27</v>
      </c>
      <c r="I2224" s="77">
        <v>1</v>
      </c>
      <c r="J2224" s="77">
        <v>30.836879443308</v>
      </c>
      <c r="K2224" s="77">
        <v>4.1364721320348401E-2</v>
      </c>
      <c r="L2224" s="77">
        <v>30.846162201429699</v>
      </c>
      <c r="M2224" s="77">
        <v>4.1389628931225601E-2</v>
      </c>
      <c r="N2224" s="77">
        <v>-9.2827581216647897E-3</v>
      </c>
      <c r="O2224" s="77">
        <v>-2.4907610877154E-5</v>
      </c>
      <c r="P2224" s="77">
        <v>-9.6349253090999995E-8</v>
      </c>
      <c r="Q2224" s="77">
        <v>-9.6349253090999995E-8</v>
      </c>
      <c r="R2224" s="77">
        <v>0</v>
      </c>
      <c r="S2224" s="77">
        <v>0</v>
      </c>
      <c r="T2224" s="77" t="s">
        <v>156</v>
      </c>
      <c r="U2224" s="105">
        <v>4.4125294761875999E-3</v>
      </c>
      <c r="V2224" s="105">
        <v>0</v>
      </c>
      <c r="W2224" s="101">
        <v>4.4123999821937803E-3</v>
      </c>
    </row>
    <row r="2225" spans="2:23" x14ac:dyDescent="0.25">
      <c r="B2225" s="55" t="s">
        <v>116</v>
      </c>
      <c r="C2225" s="76" t="s">
        <v>139</v>
      </c>
      <c r="D2225" s="55" t="s">
        <v>77</v>
      </c>
      <c r="E2225" s="55" t="s">
        <v>176</v>
      </c>
      <c r="F2225" s="70">
        <v>608.16</v>
      </c>
      <c r="G2225" s="77">
        <v>53654</v>
      </c>
      <c r="H2225" s="77">
        <v>608.01</v>
      </c>
      <c r="I2225" s="77">
        <v>1</v>
      </c>
      <c r="J2225" s="77">
        <v>-18.254684382692801</v>
      </c>
      <c r="K2225" s="77">
        <v>1.6251797888234901E-2</v>
      </c>
      <c r="L2225" s="77">
        <v>-18.240207508478299</v>
      </c>
      <c r="M2225" s="77">
        <v>1.6226031138576E-2</v>
      </c>
      <c r="N2225" s="77">
        <v>-1.44768742144641E-2</v>
      </c>
      <c r="O2225" s="77">
        <v>2.5766749658909998E-5</v>
      </c>
      <c r="P2225" s="77">
        <v>-1.5019631500699999E-7</v>
      </c>
      <c r="Q2225" s="77">
        <v>-1.5019631500699999E-7</v>
      </c>
      <c r="R2225" s="77">
        <v>0</v>
      </c>
      <c r="S2225" s="77">
        <v>1.0000000000000001E-18</v>
      </c>
      <c r="T2225" s="77" t="s">
        <v>156</v>
      </c>
      <c r="U2225" s="105">
        <v>1.34968428341688E-2</v>
      </c>
      <c r="V2225" s="105">
        <v>0</v>
      </c>
      <c r="W2225" s="101">
        <v>1.3496446743878201E-2</v>
      </c>
    </row>
    <row r="2226" spans="2:23" x14ac:dyDescent="0.25">
      <c r="B2226" s="55" t="s">
        <v>116</v>
      </c>
      <c r="C2226" s="76" t="s">
        <v>139</v>
      </c>
      <c r="D2226" s="55" t="s">
        <v>77</v>
      </c>
      <c r="E2226" s="55" t="s">
        <v>177</v>
      </c>
      <c r="F2226" s="70">
        <v>606.16999999999996</v>
      </c>
      <c r="G2226" s="77">
        <v>53150</v>
      </c>
      <c r="H2226" s="77">
        <v>605.19000000000005</v>
      </c>
      <c r="I2226" s="77">
        <v>1</v>
      </c>
      <c r="J2226" s="77">
        <v>-11.569504560831</v>
      </c>
      <c r="K2226" s="77">
        <v>3.6622300030252999E-3</v>
      </c>
      <c r="L2226" s="77">
        <v>-11.508004974261601</v>
      </c>
      <c r="M2226" s="77">
        <v>3.6233991234215601E-3</v>
      </c>
      <c r="N2226" s="77">
        <v>-6.1499586569349597E-2</v>
      </c>
      <c r="O2226" s="77">
        <v>3.8830879603742002E-5</v>
      </c>
      <c r="P2226" s="77">
        <v>-1.48143295858E-7</v>
      </c>
      <c r="Q2226" s="77">
        <v>-1.48143295859E-7</v>
      </c>
      <c r="R2226" s="77">
        <v>0</v>
      </c>
      <c r="S2226" s="77">
        <v>1.0000000000000001E-18</v>
      </c>
      <c r="T2226" s="77" t="s">
        <v>155</v>
      </c>
      <c r="U2226" s="105">
        <v>-3.6750507679562103E-2</v>
      </c>
      <c r="V2226" s="105">
        <v>0</v>
      </c>
      <c r="W2226" s="101">
        <v>-3.6751586192473998E-2</v>
      </c>
    </row>
    <row r="2227" spans="2:23" x14ac:dyDescent="0.25">
      <c r="B2227" s="55" t="s">
        <v>116</v>
      </c>
      <c r="C2227" s="76" t="s">
        <v>139</v>
      </c>
      <c r="D2227" s="55" t="s">
        <v>77</v>
      </c>
      <c r="E2227" s="55" t="s">
        <v>177</v>
      </c>
      <c r="F2227" s="70">
        <v>606.16999999999996</v>
      </c>
      <c r="G2227" s="77">
        <v>53150</v>
      </c>
      <c r="H2227" s="77">
        <v>605.19000000000005</v>
      </c>
      <c r="I2227" s="77">
        <v>2</v>
      </c>
      <c r="J2227" s="77">
        <v>-11.535535044365099</v>
      </c>
      <c r="K2227" s="77">
        <v>3.6447480983302599E-3</v>
      </c>
      <c r="L2227" s="77">
        <v>-11.4742160282954</v>
      </c>
      <c r="M2227" s="77">
        <v>3.6061025805787001E-3</v>
      </c>
      <c r="N2227" s="77">
        <v>-6.13190160697469E-2</v>
      </c>
      <c r="O2227" s="77">
        <v>3.8645517751560998E-5</v>
      </c>
      <c r="P2227" s="77">
        <v>-1.4770831753699999E-7</v>
      </c>
      <c r="Q2227" s="77">
        <v>-1.4770831753699999E-7</v>
      </c>
      <c r="R2227" s="77">
        <v>0</v>
      </c>
      <c r="S2227" s="77">
        <v>1.0000000000000001E-18</v>
      </c>
      <c r="T2227" s="77" t="s">
        <v>155</v>
      </c>
      <c r="U2227" s="105">
        <v>-3.6685818556580797E-2</v>
      </c>
      <c r="V2227" s="105">
        <v>0</v>
      </c>
      <c r="W2227" s="101">
        <v>-3.6686895171068497E-2</v>
      </c>
    </row>
    <row r="2228" spans="2:23" x14ac:dyDescent="0.25">
      <c r="B2228" s="55" t="s">
        <v>116</v>
      </c>
      <c r="C2228" s="76" t="s">
        <v>139</v>
      </c>
      <c r="D2228" s="55" t="s">
        <v>77</v>
      </c>
      <c r="E2228" s="55" t="s">
        <v>177</v>
      </c>
      <c r="F2228" s="70">
        <v>606.16999999999996</v>
      </c>
      <c r="G2228" s="77">
        <v>53900</v>
      </c>
      <c r="H2228" s="77">
        <v>604.9</v>
      </c>
      <c r="I2228" s="77">
        <v>1</v>
      </c>
      <c r="J2228" s="77">
        <v>-13.5737359821805</v>
      </c>
      <c r="K2228" s="77">
        <v>8.6411518693038595E-3</v>
      </c>
      <c r="L2228" s="77">
        <v>-13.546546390613599</v>
      </c>
      <c r="M2228" s="77">
        <v>8.6065683064018503E-3</v>
      </c>
      <c r="N2228" s="77">
        <v>-2.7189591566911801E-2</v>
      </c>
      <c r="O2228" s="77">
        <v>3.4583562902003998E-5</v>
      </c>
      <c r="P2228" s="77">
        <v>2.4732216530310001E-6</v>
      </c>
      <c r="Q2228" s="77">
        <v>2.473221653032E-6</v>
      </c>
      <c r="R2228" s="77">
        <v>0</v>
      </c>
      <c r="S2228" s="77">
        <v>2.8699999999999998E-16</v>
      </c>
      <c r="T2228" s="77" t="s">
        <v>155</v>
      </c>
      <c r="U2228" s="105">
        <v>-1.35892235281126E-2</v>
      </c>
      <c r="V2228" s="105">
        <v>0</v>
      </c>
      <c r="W2228" s="101">
        <v>-1.35896223294888E-2</v>
      </c>
    </row>
    <row r="2229" spans="2:23" x14ac:dyDescent="0.25">
      <c r="B2229" s="55" t="s">
        <v>116</v>
      </c>
      <c r="C2229" s="76" t="s">
        <v>139</v>
      </c>
      <c r="D2229" s="55" t="s">
        <v>77</v>
      </c>
      <c r="E2229" s="55" t="s">
        <v>177</v>
      </c>
      <c r="F2229" s="70">
        <v>606.16999999999996</v>
      </c>
      <c r="G2229" s="77">
        <v>53900</v>
      </c>
      <c r="H2229" s="77">
        <v>604.9</v>
      </c>
      <c r="I2229" s="77">
        <v>2</v>
      </c>
      <c r="J2229" s="77">
        <v>-13.5883949240731</v>
      </c>
      <c r="K2229" s="77">
        <v>8.65244017406527E-3</v>
      </c>
      <c r="L2229" s="77">
        <v>-13.5611759691354</v>
      </c>
      <c r="M2229" s="77">
        <v>8.6178114331819204E-3</v>
      </c>
      <c r="N2229" s="77">
        <v>-2.72189549377355E-2</v>
      </c>
      <c r="O2229" s="77">
        <v>3.4628740883349002E-5</v>
      </c>
      <c r="P2229" s="77">
        <v>2.4758926130000001E-6</v>
      </c>
      <c r="Q2229" s="77">
        <v>2.4758926130000001E-6</v>
      </c>
      <c r="R2229" s="77">
        <v>0</v>
      </c>
      <c r="S2229" s="77">
        <v>2.8699999999999998E-16</v>
      </c>
      <c r="T2229" s="77" t="s">
        <v>155</v>
      </c>
      <c r="U2229" s="105">
        <v>-1.3599158160124599E-2</v>
      </c>
      <c r="V2229" s="105">
        <v>0</v>
      </c>
      <c r="W2229" s="101">
        <v>-1.35995572530512E-2</v>
      </c>
    </row>
    <row r="2230" spans="2:23" x14ac:dyDescent="0.25">
      <c r="B2230" s="55" t="s">
        <v>116</v>
      </c>
      <c r="C2230" s="76" t="s">
        <v>139</v>
      </c>
      <c r="D2230" s="55" t="s">
        <v>77</v>
      </c>
      <c r="E2230" s="55" t="s">
        <v>178</v>
      </c>
      <c r="F2230" s="70">
        <v>605.19000000000005</v>
      </c>
      <c r="G2230" s="77">
        <v>53550</v>
      </c>
      <c r="H2230" s="77">
        <v>604.23</v>
      </c>
      <c r="I2230" s="77">
        <v>1</v>
      </c>
      <c r="J2230" s="77">
        <v>-8.97691883402595</v>
      </c>
      <c r="K2230" s="77">
        <v>1.97997521296359E-3</v>
      </c>
      <c r="L2230" s="77">
        <v>-8.9317959637826707</v>
      </c>
      <c r="M2230" s="77">
        <v>1.9601203774364901E-3</v>
      </c>
      <c r="N2230" s="77">
        <v>-4.51228702432818E-2</v>
      </c>
      <c r="O2230" s="77">
        <v>1.9854835527097E-5</v>
      </c>
      <c r="P2230" s="77">
        <v>2.063799570469E-6</v>
      </c>
      <c r="Q2230" s="77">
        <v>2.063799570469E-6</v>
      </c>
      <c r="R2230" s="77">
        <v>0</v>
      </c>
      <c r="S2230" s="77">
        <v>1.0500000000000001E-16</v>
      </c>
      <c r="T2230" s="77" t="s">
        <v>156</v>
      </c>
      <c r="U2230" s="105">
        <v>-3.13115378419613E-2</v>
      </c>
      <c r="V2230" s="105">
        <v>0</v>
      </c>
      <c r="W2230" s="101">
        <v>-3.1312456738052399E-2</v>
      </c>
    </row>
    <row r="2231" spans="2:23" x14ac:dyDescent="0.25">
      <c r="B2231" s="55" t="s">
        <v>116</v>
      </c>
      <c r="C2231" s="76" t="s">
        <v>139</v>
      </c>
      <c r="D2231" s="55" t="s">
        <v>77</v>
      </c>
      <c r="E2231" s="55" t="s">
        <v>178</v>
      </c>
      <c r="F2231" s="70">
        <v>605.19000000000005</v>
      </c>
      <c r="G2231" s="77">
        <v>54200</v>
      </c>
      <c r="H2231" s="77">
        <v>605.05999999999995</v>
      </c>
      <c r="I2231" s="77">
        <v>1</v>
      </c>
      <c r="J2231" s="77">
        <v>6.5087866496773099</v>
      </c>
      <c r="K2231" s="77">
        <v>2.7960440409671602E-4</v>
      </c>
      <c r="L2231" s="77">
        <v>6.55468295776015</v>
      </c>
      <c r="M2231" s="77">
        <v>2.8356153326655899E-4</v>
      </c>
      <c r="N2231" s="77">
        <v>-4.5896308082835097E-2</v>
      </c>
      <c r="O2231" s="77">
        <v>-3.9571291698419999E-6</v>
      </c>
      <c r="P2231" s="77">
        <v>2.099513370142E-6</v>
      </c>
      <c r="Q2231" s="77">
        <v>2.099513370141E-6</v>
      </c>
      <c r="R2231" s="77">
        <v>0</v>
      </c>
      <c r="S2231" s="77">
        <v>2.9000000000000003E-17</v>
      </c>
      <c r="T2231" s="77" t="s">
        <v>156</v>
      </c>
      <c r="U2231" s="105">
        <v>-8.3610778396744495E-3</v>
      </c>
      <c r="V2231" s="105">
        <v>0</v>
      </c>
      <c r="W2231" s="101">
        <v>-8.3613232112618695E-3</v>
      </c>
    </row>
    <row r="2232" spans="2:23" x14ac:dyDescent="0.25">
      <c r="B2232" s="55" t="s">
        <v>116</v>
      </c>
      <c r="C2232" s="76" t="s">
        <v>139</v>
      </c>
      <c r="D2232" s="55" t="s">
        <v>77</v>
      </c>
      <c r="E2232" s="55" t="s">
        <v>179</v>
      </c>
      <c r="F2232" s="70">
        <v>605.58000000000004</v>
      </c>
      <c r="G2232" s="77">
        <v>53150</v>
      </c>
      <c r="H2232" s="77">
        <v>605.19000000000005</v>
      </c>
      <c r="I2232" s="77">
        <v>1</v>
      </c>
      <c r="J2232" s="77">
        <v>-19.224969723616599</v>
      </c>
      <c r="K2232" s="77">
        <v>0</v>
      </c>
      <c r="L2232" s="77">
        <v>-19.225657214752999</v>
      </c>
      <c r="M2232" s="77">
        <v>0</v>
      </c>
      <c r="N2232" s="77">
        <v>6.8749113638633098E-4</v>
      </c>
      <c r="O2232" s="77">
        <v>0</v>
      </c>
      <c r="P2232" s="77">
        <v>-2.06601822408E-7</v>
      </c>
      <c r="Q2232" s="77">
        <v>-2.06601822408E-7</v>
      </c>
      <c r="R2232" s="77">
        <v>0</v>
      </c>
      <c r="S2232" s="77">
        <v>0</v>
      </c>
      <c r="T2232" s="77" t="s">
        <v>156</v>
      </c>
      <c r="U2232" s="105">
        <v>2.6812154319066E-4</v>
      </c>
      <c r="V2232" s="105">
        <v>0</v>
      </c>
      <c r="W2232" s="101">
        <v>2.6811367465864302E-4</v>
      </c>
    </row>
    <row r="2233" spans="2:23" x14ac:dyDescent="0.25">
      <c r="B2233" s="55" t="s">
        <v>116</v>
      </c>
      <c r="C2233" s="76" t="s">
        <v>139</v>
      </c>
      <c r="D2233" s="55" t="s">
        <v>77</v>
      </c>
      <c r="E2233" s="55" t="s">
        <v>179</v>
      </c>
      <c r="F2233" s="70">
        <v>605.58000000000004</v>
      </c>
      <c r="G2233" s="77">
        <v>53150</v>
      </c>
      <c r="H2233" s="77">
        <v>605.19000000000005</v>
      </c>
      <c r="I2233" s="77">
        <v>2</v>
      </c>
      <c r="J2233" s="77">
        <v>-16.1414669088105</v>
      </c>
      <c r="K2233" s="77">
        <v>0</v>
      </c>
      <c r="L2233" s="77">
        <v>-16.142044132888799</v>
      </c>
      <c r="M2233" s="77">
        <v>0</v>
      </c>
      <c r="N2233" s="77">
        <v>5.7722407826865695E-4</v>
      </c>
      <c r="O2233" s="77">
        <v>0</v>
      </c>
      <c r="P2233" s="77">
        <v>-1.7346481563299999E-7</v>
      </c>
      <c r="Q2233" s="77">
        <v>-1.7346481563399999E-7</v>
      </c>
      <c r="R2233" s="77">
        <v>0</v>
      </c>
      <c r="S2233" s="77">
        <v>0</v>
      </c>
      <c r="T2233" s="77" t="s">
        <v>156</v>
      </c>
      <c r="U2233" s="105">
        <v>2.2511739052476801E-4</v>
      </c>
      <c r="V2233" s="105">
        <v>0</v>
      </c>
      <c r="W2233" s="101">
        <v>2.25110784030661E-4</v>
      </c>
    </row>
    <row r="2234" spans="2:23" x14ac:dyDescent="0.25">
      <c r="B2234" s="55" t="s">
        <v>116</v>
      </c>
      <c r="C2234" s="76" t="s">
        <v>139</v>
      </c>
      <c r="D2234" s="55" t="s">
        <v>77</v>
      </c>
      <c r="E2234" s="55" t="s">
        <v>179</v>
      </c>
      <c r="F2234" s="70">
        <v>605.58000000000004</v>
      </c>
      <c r="G2234" s="77">
        <v>53150</v>
      </c>
      <c r="H2234" s="77">
        <v>605.19000000000005</v>
      </c>
      <c r="I2234" s="77">
        <v>3</v>
      </c>
      <c r="J2234" s="77">
        <v>-19.749883572725601</v>
      </c>
      <c r="K2234" s="77">
        <v>0</v>
      </c>
      <c r="L2234" s="77">
        <v>-19.750589834951001</v>
      </c>
      <c r="M2234" s="77">
        <v>0</v>
      </c>
      <c r="N2234" s="77">
        <v>7.0626222539449401E-4</v>
      </c>
      <c r="O2234" s="77">
        <v>0</v>
      </c>
      <c r="P2234" s="77">
        <v>-2.1224282295499999E-7</v>
      </c>
      <c r="Q2234" s="77">
        <v>-2.1224282295499999E-7</v>
      </c>
      <c r="R2234" s="77">
        <v>0</v>
      </c>
      <c r="S2234" s="77">
        <v>0</v>
      </c>
      <c r="T2234" s="77" t="s">
        <v>156</v>
      </c>
      <c r="U2234" s="105">
        <v>2.7544226790384297E-4</v>
      </c>
      <c r="V2234" s="105">
        <v>0</v>
      </c>
      <c r="W2234" s="101">
        <v>2.75434184531362E-4</v>
      </c>
    </row>
    <row r="2235" spans="2:23" x14ac:dyDescent="0.25">
      <c r="B2235" s="55" t="s">
        <v>116</v>
      </c>
      <c r="C2235" s="76" t="s">
        <v>139</v>
      </c>
      <c r="D2235" s="55" t="s">
        <v>77</v>
      </c>
      <c r="E2235" s="55" t="s">
        <v>179</v>
      </c>
      <c r="F2235" s="70">
        <v>605.58000000000004</v>
      </c>
      <c r="G2235" s="77">
        <v>53654</v>
      </c>
      <c r="H2235" s="77">
        <v>608.01</v>
      </c>
      <c r="I2235" s="77">
        <v>1</v>
      </c>
      <c r="J2235" s="77">
        <v>75.479787525941006</v>
      </c>
      <c r="K2235" s="77">
        <v>0.17889202740378199</v>
      </c>
      <c r="L2235" s="77">
        <v>75.467858593812394</v>
      </c>
      <c r="M2235" s="77">
        <v>0.17883548717510001</v>
      </c>
      <c r="N2235" s="77">
        <v>1.1928932128602E-2</v>
      </c>
      <c r="O2235" s="77">
        <v>5.654022868179E-5</v>
      </c>
      <c r="P2235" s="77">
        <v>1.2327267174E-7</v>
      </c>
      <c r="Q2235" s="77">
        <v>1.23272671739E-7</v>
      </c>
      <c r="R2235" s="77">
        <v>0</v>
      </c>
      <c r="S2235" s="77">
        <v>0</v>
      </c>
      <c r="T2235" s="77" t="s">
        <v>156</v>
      </c>
      <c r="U2235" s="105">
        <v>5.3210229904646997E-3</v>
      </c>
      <c r="V2235" s="105">
        <v>0</v>
      </c>
      <c r="W2235" s="101">
        <v>5.3208668350164497E-3</v>
      </c>
    </row>
    <row r="2236" spans="2:23" x14ac:dyDescent="0.25">
      <c r="B2236" s="55" t="s">
        <v>116</v>
      </c>
      <c r="C2236" s="76" t="s">
        <v>139</v>
      </c>
      <c r="D2236" s="55" t="s">
        <v>77</v>
      </c>
      <c r="E2236" s="55" t="s">
        <v>179</v>
      </c>
      <c r="F2236" s="70">
        <v>605.58000000000004</v>
      </c>
      <c r="G2236" s="77">
        <v>53654</v>
      </c>
      <c r="H2236" s="77">
        <v>608.01</v>
      </c>
      <c r="I2236" s="77">
        <v>2</v>
      </c>
      <c r="J2236" s="77">
        <v>75.479787525941006</v>
      </c>
      <c r="K2236" s="77">
        <v>0.17889202740378199</v>
      </c>
      <c r="L2236" s="77">
        <v>75.467858593812394</v>
      </c>
      <c r="M2236" s="77">
        <v>0.17883548717510001</v>
      </c>
      <c r="N2236" s="77">
        <v>1.1928932128602E-2</v>
      </c>
      <c r="O2236" s="77">
        <v>5.654022868179E-5</v>
      </c>
      <c r="P2236" s="77">
        <v>1.2327267174E-7</v>
      </c>
      <c r="Q2236" s="77">
        <v>1.23272671739E-7</v>
      </c>
      <c r="R2236" s="77">
        <v>0</v>
      </c>
      <c r="S2236" s="77">
        <v>0</v>
      </c>
      <c r="T2236" s="77" t="s">
        <v>156</v>
      </c>
      <c r="U2236" s="105">
        <v>5.3210229904646997E-3</v>
      </c>
      <c r="V2236" s="105">
        <v>0</v>
      </c>
      <c r="W2236" s="101">
        <v>5.3208668350164497E-3</v>
      </c>
    </row>
    <row r="2237" spans="2:23" x14ac:dyDescent="0.25">
      <c r="B2237" s="55" t="s">
        <v>116</v>
      </c>
      <c r="C2237" s="76" t="s">
        <v>139</v>
      </c>
      <c r="D2237" s="55" t="s">
        <v>77</v>
      </c>
      <c r="E2237" s="55" t="s">
        <v>179</v>
      </c>
      <c r="F2237" s="70">
        <v>605.58000000000004</v>
      </c>
      <c r="G2237" s="77">
        <v>53704</v>
      </c>
      <c r="H2237" s="77">
        <v>605.66</v>
      </c>
      <c r="I2237" s="77">
        <v>1</v>
      </c>
      <c r="J2237" s="77">
        <v>-11.859538301741599</v>
      </c>
      <c r="K2237" s="77">
        <v>5.8791135169339098E-3</v>
      </c>
      <c r="L2237" s="77">
        <v>-11.847586556547901</v>
      </c>
      <c r="M2237" s="77">
        <v>5.8672698415825602E-3</v>
      </c>
      <c r="N2237" s="77">
        <v>-1.1951745193744499E-2</v>
      </c>
      <c r="O2237" s="77">
        <v>1.184367535135E-5</v>
      </c>
      <c r="P2237" s="77">
        <v>1.5934809068900001E-7</v>
      </c>
      <c r="Q2237" s="77">
        <v>1.5934809068900001E-7</v>
      </c>
      <c r="R2237" s="77">
        <v>0</v>
      </c>
      <c r="S2237" s="77">
        <v>1.0000000000000001E-18</v>
      </c>
      <c r="T2237" s="77" t="s">
        <v>156</v>
      </c>
      <c r="U2237" s="105">
        <v>8.1289062817835097E-3</v>
      </c>
      <c r="V2237" s="105">
        <v>0</v>
      </c>
      <c r="W2237" s="101">
        <v>8.1286677237080301E-3</v>
      </c>
    </row>
    <row r="2238" spans="2:23" x14ac:dyDescent="0.25">
      <c r="B2238" s="55" t="s">
        <v>116</v>
      </c>
      <c r="C2238" s="76" t="s">
        <v>139</v>
      </c>
      <c r="D2238" s="55" t="s">
        <v>77</v>
      </c>
      <c r="E2238" s="55" t="s">
        <v>179</v>
      </c>
      <c r="F2238" s="70">
        <v>605.58000000000004</v>
      </c>
      <c r="G2238" s="77">
        <v>58004</v>
      </c>
      <c r="H2238" s="77">
        <v>588.16</v>
      </c>
      <c r="I2238" s="77">
        <v>1</v>
      </c>
      <c r="J2238" s="77">
        <v>-84.929405239443</v>
      </c>
      <c r="K2238" s="77">
        <v>1.5277142205821499</v>
      </c>
      <c r="L2238" s="77">
        <v>-84.915210364109498</v>
      </c>
      <c r="M2238" s="77">
        <v>1.5272035870601299</v>
      </c>
      <c r="N2238" s="77">
        <v>-1.41948753334953E-2</v>
      </c>
      <c r="O2238" s="77">
        <v>5.1063352201740503E-4</v>
      </c>
      <c r="P2238" s="77">
        <v>1.8641641827000001E-7</v>
      </c>
      <c r="Q2238" s="77">
        <v>1.8641641827000001E-7</v>
      </c>
      <c r="R2238" s="77">
        <v>0</v>
      </c>
      <c r="S2238" s="77">
        <v>6.9999999999999997E-18</v>
      </c>
      <c r="T2238" s="77" t="s">
        <v>156</v>
      </c>
      <c r="U2238" s="105">
        <v>5.75071019770396E-2</v>
      </c>
      <c r="V2238" s="105">
        <v>0</v>
      </c>
      <c r="W2238" s="101">
        <v>5.7505414322747798E-2</v>
      </c>
    </row>
    <row r="2239" spans="2:23" x14ac:dyDescent="0.25">
      <c r="B2239" s="55" t="s">
        <v>116</v>
      </c>
      <c r="C2239" s="76" t="s">
        <v>139</v>
      </c>
      <c r="D2239" s="55" t="s">
        <v>77</v>
      </c>
      <c r="E2239" s="55" t="s">
        <v>180</v>
      </c>
      <c r="F2239" s="70">
        <v>602.54</v>
      </c>
      <c r="G2239" s="77">
        <v>53050</v>
      </c>
      <c r="H2239" s="77">
        <v>606.16999999999996</v>
      </c>
      <c r="I2239" s="77">
        <v>1</v>
      </c>
      <c r="J2239" s="77">
        <v>140.541912248335</v>
      </c>
      <c r="K2239" s="77">
        <v>0.47602390127189298</v>
      </c>
      <c r="L2239" s="77">
        <v>140.63398035514501</v>
      </c>
      <c r="M2239" s="77">
        <v>0.47664778597580199</v>
      </c>
      <c r="N2239" s="77">
        <v>-9.2068106809151104E-2</v>
      </c>
      <c r="O2239" s="77">
        <v>-6.2388470390825298E-4</v>
      </c>
      <c r="P2239" s="77">
        <v>-1.164412828772E-6</v>
      </c>
      <c r="Q2239" s="77">
        <v>-1.164412828772E-6</v>
      </c>
      <c r="R2239" s="77">
        <v>0</v>
      </c>
      <c r="S2239" s="77">
        <v>3.3E-17</v>
      </c>
      <c r="T2239" s="77" t="s">
        <v>155</v>
      </c>
      <c r="U2239" s="105">
        <v>-4.2840612513253898E-2</v>
      </c>
      <c r="V2239" s="105">
        <v>0</v>
      </c>
      <c r="W2239" s="101">
        <v>-4.2841869751770303E-2</v>
      </c>
    </row>
    <row r="2240" spans="2:23" x14ac:dyDescent="0.25">
      <c r="B2240" s="55" t="s">
        <v>116</v>
      </c>
      <c r="C2240" s="76" t="s">
        <v>139</v>
      </c>
      <c r="D2240" s="55" t="s">
        <v>77</v>
      </c>
      <c r="E2240" s="55" t="s">
        <v>180</v>
      </c>
      <c r="F2240" s="70">
        <v>602.54</v>
      </c>
      <c r="G2240" s="77">
        <v>53204</v>
      </c>
      <c r="H2240" s="77">
        <v>607.45000000000005</v>
      </c>
      <c r="I2240" s="77">
        <v>1</v>
      </c>
      <c r="J2240" s="77">
        <v>29.790135956130801</v>
      </c>
      <c r="K2240" s="77">
        <v>0</v>
      </c>
      <c r="L2240" s="77">
        <v>29.798936898458201</v>
      </c>
      <c r="M2240" s="77">
        <v>0</v>
      </c>
      <c r="N2240" s="77">
        <v>-8.8009423274637601E-3</v>
      </c>
      <c r="O2240" s="77">
        <v>0</v>
      </c>
      <c r="P2240" s="77">
        <v>-1.0767822698E-8</v>
      </c>
      <c r="Q2240" s="77">
        <v>-1.0767822698E-8</v>
      </c>
      <c r="R2240" s="77">
        <v>0</v>
      </c>
      <c r="S2240" s="77">
        <v>0</v>
      </c>
      <c r="T2240" s="77" t="s">
        <v>156</v>
      </c>
      <c r="U2240" s="105">
        <v>4.3212626827847697E-2</v>
      </c>
      <c r="V2240" s="105">
        <v>0</v>
      </c>
      <c r="W2240" s="101">
        <v>4.3211358671870197E-2</v>
      </c>
    </row>
    <row r="2241" spans="2:23" x14ac:dyDescent="0.25">
      <c r="B2241" s="55" t="s">
        <v>116</v>
      </c>
      <c r="C2241" s="76" t="s">
        <v>139</v>
      </c>
      <c r="D2241" s="55" t="s">
        <v>77</v>
      </c>
      <c r="E2241" s="55" t="s">
        <v>180</v>
      </c>
      <c r="F2241" s="70">
        <v>602.54</v>
      </c>
      <c r="G2241" s="77">
        <v>53204</v>
      </c>
      <c r="H2241" s="77">
        <v>607.45000000000005</v>
      </c>
      <c r="I2241" s="77">
        <v>2</v>
      </c>
      <c r="J2241" s="77">
        <v>29.790135956130801</v>
      </c>
      <c r="K2241" s="77">
        <v>0</v>
      </c>
      <c r="L2241" s="77">
        <v>29.798936898458201</v>
      </c>
      <c r="M2241" s="77">
        <v>0</v>
      </c>
      <c r="N2241" s="77">
        <v>-8.8009423274637601E-3</v>
      </c>
      <c r="O2241" s="77">
        <v>0</v>
      </c>
      <c r="P2241" s="77">
        <v>-1.0767822698E-8</v>
      </c>
      <c r="Q2241" s="77">
        <v>-1.0767822698E-8</v>
      </c>
      <c r="R2241" s="77">
        <v>0</v>
      </c>
      <c r="S2241" s="77">
        <v>0</v>
      </c>
      <c r="T2241" s="77" t="s">
        <v>156</v>
      </c>
      <c r="U2241" s="105">
        <v>4.3212626827847697E-2</v>
      </c>
      <c r="V2241" s="105">
        <v>0</v>
      </c>
      <c r="W2241" s="101">
        <v>4.3211358671870197E-2</v>
      </c>
    </row>
    <row r="2242" spans="2:23" x14ac:dyDescent="0.25">
      <c r="B2242" s="55" t="s">
        <v>116</v>
      </c>
      <c r="C2242" s="76" t="s">
        <v>139</v>
      </c>
      <c r="D2242" s="55" t="s">
        <v>77</v>
      </c>
      <c r="E2242" s="55" t="s">
        <v>181</v>
      </c>
      <c r="F2242" s="70">
        <v>607.45000000000005</v>
      </c>
      <c r="G2242" s="77">
        <v>53254</v>
      </c>
      <c r="H2242" s="77">
        <v>610.6</v>
      </c>
      <c r="I2242" s="77">
        <v>1</v>
      </c>
      <c r="J2242" s="77">
        <v>24.3105793597122</v>
      </c>
      <c r="K2242" s="77">
        <v>6.2291849932032697E-2</v>
      </c>
      <c r="L2242" s="77">
        <v>24.310579634737401</v>
      </c>
      <c r="M2242" s="77">
        <v>6.2291851341446297E-2</v>
      </c>
      <c r="N2242" s="77">
        <v>-2.7502523314299998E-7</v>
      </c>
      <c r="O2242" s="77">
        <v>-1.4094136010000001E-9</v>
      </c>
      <c r="P2242" s="77">
        <v>-1.8708E-14</v>
      </c>
      <c r="Q2242" s="77">
        <v>-1.8708E-14</v>
      </c>
      <c r="R2242" s="77">
        <v>0</v>
      </c>
      <c r="S2242" s="77">
        <v>0</v>
      </c>
      <c r="T2242" s="77" t="s">
        <v>156</v>
      </c>
      <c r="U2242" s="105">
        <v>7.9613657759999998E-9</v>
      </c>
      <c r="V2242" s="105">
        <v>0</v>
      </c>
      <c r="W2242" s="101">
        <v>7.9611321347199997E-9</v>
      </c>
    </row>
    <row r="2243" spans="2:23" x14ac:dyDescent="0.25">
      <c r="B2243" s="55" t="s">
        <v>116</v>
      </c>
      <c r="C2243" s="76" t="s">
        <v>139</v>
      </c>
      <c r="D2243" s="55" t="s">
        <v>77</v>
      </c>
      <c r="E2243" s="55" t="s">
        <v>181</v>
      </c>
      <c r="F2243" s="70">
        <v>607.45000000000005</v>
      </c>
      <c r="G2243" s="77">
        <v>53304</v>
      </c>
      <c r="H2243" s="77">
        <v>611.77</v>
      </c>
      <c r="I2243" s="77">
        <v>1</v>
      </c>
      <c r="J2243" s="77">
        <v>23.793305394302699</v>
      </c>
      <c r="K2243" s="77">
        <v>6.3065921908741995E-2</v>
      </c>
      <c r="L2243" s="77">
        <v>23.800161395534499</v>
      </c>
      <c r="M2243" s="77">
        <v>6.3102271825318801E-2</v>
      </c>
      <c r="N2243" s="77">
        <v>-6.8560012318141803E-3</v>
      </c>
      <c r="O2243" s="77">
        <v>-3.6349916576826001E-5</v>
      </c>
      <c r="P2243" s="77">
        <v>-8.3948886139999997E-9</v>
      </c>
      <c r="Q2243" s="77">
        <v>-8.3948886129999996E-9</v>
      </c>
      <c r="R2243" s="77">
        <v>0</v>
      </c>
      <c r="S2243" s="77">
        <v>0</v>
      </c>
      <c r="T2243" s="77" t="s">
        <v>156</v>
      </c>
      <c r="U2243" s="105">
        <v>7.4586526770379696E-3</v>
      </c>
      <c r="V2243" s="105">
        <v>0</v>
      </c>
      <c r="W2243" s="101">
        <v>7.4584337888177598E-3</v>
      </c>
    </row>
    <row r="2244" spans="2:23" x14ac:dyDescent="0.25">
      <c r="B2244" s="55" t="s">
        <v>116</v>
      </c>
      <c r="C2244" s="76" t="s">
        <v>139</v>
      </c>
      <c r="D2244" s="55" t="s">
        <v>77</v>
      </c>
      <c r="E2244" s="55" t="s">
        <v>181</v>
      </c>
      <c r="F2244" s="70">
        <v>607.45000000000005</v>
      </c>
      <c r="G2244" s="77">
        <v>54104</v>
      </c>
      <c r="H2244" s="77">
        <v>609.97</v>
      </c>
      <c r="I2244" s="77">
        <v>1</v>
      </c>
      <c r="J2244" s="77">
        <v>20.939919592292402</v>
      </c>
      <c r="K2244" s="77">
        <v>4.3804175229913998E-2</v>
      </c>
      <c r="L2244" s="77">
        <v>20.9399199636605</v>
      </c>
      <c r="M2244" s="77">
        <v>4.3804176783642103E-2</v>
      </c>
      <c r="N2244" s="77">
        <v>-3.7136803632300002E-7</v>
      </c>
      <c r="O2244" s="77">
        <v>-1.553728099E-9</v>
      </c>
      <c r="P2244" s="77">
        <v>0</v>
      </c>
      <c r="Q2244" s="77">
        <v>0</v>
      </c>
      <c r="R2244" s="77">
        <v>0</v>
      </c>
      <c r="S2244" s="77">
        <v>0</v>
      </c>
      <c r="T2244" s="77" t="s">
        <v>156</v>
      </c>
      <c r="U2244" s="105">
        <v>-9.9223795309999993E-9</v>
      </c>
      <c r="V2244" s="105">
        <v>0</v>
      </c>
      <c r="W2244" s="101">
        <v>-9.9226707219300005E-9</v>
      </c>
    </row>
    <row r="2245" spans="2:23" x14ac:dyDescent="0.25">
      <c r="B2245" s="55" t="s">
        <v>116</v>
      </c>
      <c r="C2245" s="76" t="s">
        <v>139</v>
      </c>
      <c r="D2245" s="55" t="s">
        <v>77</v>
      </c>
      <c r="E2245" s="55" t="s">
        <v>182</v>
      </c>
      <c r="F2245" s="70">
        <v>610.6</v>
      </c>
      <c r="G2245" s="77">
        <v>54104</v>
      </c>
      <c r="H2245" s="77">
        <v>609.97</v>
      </c>
      <c r="I2245" s="77">
        <v>1</v>
      </c>
      <c r="J2245" s="77">
        <v>-6.0923921488560904</v>
      </c>
      <c r="K2245" s="77">
        <v>3.2514704075608299E-3</v>
      </c>
      <c r="L2245" s="77">
        <v>-6.0923920586439202</v>
      </c>
      <c r="M2245" s="77">
        <v>3.2514703112695299E-3</v>
      </c>
      <c r="N2245" s="77">
        <v>-9.0212163433999998E-8</v>
      </c>
      <c r="O2245" s="77">
        <v>9.6291299000000005E-11</v>
      </c>
      <c r="P2245" s="77">
        <v>1.8708E-14</v>
      </c>
      <c r="Q2245" s="77">
        <v>1.8708E-14</v>
      </c>
      <c r="R2245" s="77">
        <v>0</v>
      </c>
      <c r="S2245" s="77">
        <v>0</v>
      </c>
      <c r="T2245" s="77" t="s">
        <v>156</v>
      </c>
      <c r="U2245" s="105">
        <v>1.931472474E-9</v>
      </c>
      <c r="V2245" s="105">
        <v>0</v>
      </c>
      <c r="W2245" s="101">
        <v>1.9314157912999999E-9</v>
      </c>
    </row>
    <row r="2246" spans="2:23" x14ac:dyDescent="0.25">
      <c r="B2246" s="55" t="s">
        <v>116</v>
      </c>
      <c r="C2246" s="76" t="s">
        <v>139</v>
      </c>
      <c r="D2246" s="55" t="s">
        <v>77</v>
      </c>
      <c r="E2246" s="55" t="s">
        <v>183</v>
      </c>
      <c r="F2246" s="70">
        <v>609.12</v>
      </c>
      <c r="G2246" s="77">
        <v>53404</v>
      </c>
      <c r="H2246" s="77">
        <v>608.99</v>
      </c>
      <c r="I2246" s="77">
        <v>1</v>
      </c>
      <c r="J2246" s="77">
        <v>-11.1716557616932</v>
      </c>
      <c r="K2246" s="77">
        <v>1.21311327468955E-2</v>
      </c>
      <c r="L2246" s="77">
        <v>-11.1535655091512</v>
      </c>
      <c r="M2246" s="77">
        <v>1.20918766907053E-2</v>
      </c>
      <c r="N2246" s="77">
        <v>-1.8090252541996799E-2</v>
      </c>
      <c r="O2246" s="77">
        <v>3.9256056190186E-5</v>
      </c>
      <c r="P2246" s="77">
        <v>1.4939274436100001E-7</v>
      </c>
      <c r="Q2246" s="77">
        <v>1.4939274436100001E-7</v>
      </c>
      <c r="R2246" s="77">
        <v>0</v>
      </c>
      <c r="S2246" s="77">
        <v>2.0000000000000001E-18</v>
      </c>
      <c r="T2246" s="77" t="s">
        <v>156</v>
      </c>
      <c r="U2246" s="105">
        <v>2.15573644724543E-2</v>
      </c>
      <c r="V2246" s="105">
        <v>0</v>
      </c>
      <c r="W2246" s="101">
        <v>2.1556731830964401E-2</v>
      </c>
    </row>
    <row r="2247" spans="2:23" x14ac:dyDescent="0.25">
      <c r="B2247" s="55" t="s">
        <v>116</v>
      </c>
      <c r="C2247" s="76" t="s">
        <v>139</v>
      </c>
      <c r="D2247" s="55" t="s">
        <v>77</v>
      </c>
      <c r="E2247" s="55" t="s">
        <v>184</v>
      </c>
      <c r="F2247" s="70">
        <v>608.99</v>
      </c>
      <c r="G2247" s="77">
        <v>53854</v>
      </c>
      <c r="H2247" s="77">
        <v>593.42999999999995</v>
      </c>
      <c r="I2247" s="77">
        <v>1</v>
      </c>
      <c r="J2247" s="77">
        <v>-75.816752919055602</v>
      </c>
      <c r="K2247" s="77">
        <v>1.13486318197823</v>
      </c>
      <c r="L2247" s="77">
        <v>-75.798367875296606</v>
      </c>
      <c r="M2247" s="77">
        <v>1.1343128556002799</v>
      </c>
      <c r="N2247" s="77">
        <v>-1.83850437589839E-2</v>
      </c>
      <c r="O2247" s="77">
        <v>5.5032637794553301E-4</v>
      </c>
      <c r="P2247" s="77">
        <v>1.4939281719900001E-7</v>
      </c>
      <c r="Q2247" s="77">
        <v>1.4939281719900001E-7</v>
      </c>
      <c r="R2247" s="77">
        <v>0</v>
      </c>
      <c r="S2247" s="77">
        <v>4.0000000000000003E-18</v>
      </c>
      <c r="T2247" s="77" t="s">
        <v>156</v>
      </c>
      <c r="U2247" s="105">
        <v>4.4790440794843699E-2</v>
      </c>
      <c r="V2247" s="105">
        <v>0</v>
      </c>
      <c r="W2247" s="101">
        <v>4.4789126334941601E-2</v>
      </c>
    </row>
    <row r="2248" spans="2:23" x14ac:dyDescent="0.25">
      <c r="B2248" s="55" t="s">
        <v>116</v>
      </c>
      <c r="C2248" s="76" t="s">
        <v>139</v>
      </c>
      <c r="D2248" s="55" t="s">
        <v>77</v>
      </c>
      <c r="E2248" s="55" t="s">
        <v>185</v>
      </c>
      <c r="F2248" s="70">
        <v>609.63</v>
      </c>
      <c r="G2248" s="77">
        <v>53754</v>
      </c>
      <c r="H2248" s="77">
        <v>596.25</v>
      </c>
      <c r="I2248" s="77">
        <v>1</v>
      </c>
      <c r="J2248" s="77">
        <v>-69.475826345974596</v>
      </c>
      <c r="K2248" s="77">
        <v>0.78292163041516505</v>
      </c>
      <c r="L2248" s="77">
        <v>-69.458080461500003</v>
      </c>
      <c r="M2248" s="77">
        <v>0.78252172549446497</v>
      </c>
      <c r="N2248" s="77">
        <v>-1.7745884474551499E-2</v>
      </c>
      <c r="O2248" s="77">
        <v>3.9990492070006401E-4</v>
      </c>
      <c r="P2248" s="77">
        <v>1.41262629507E-7</v>
      </c>
      <c r="Q2248" s="77">
        <v>1.41262629507E-7</v>
      </c>
      <c r="R2248" s="77">
        <v>0</v>
      </c>
      <c r="S2248" s="77">
        <v>2.9999999999999998E-18</v>
      </c>
      <c r="T2248" s="77" t="s">
        <v>156</v>
      </c>
      <c r="U2248" s="105">
        <v>3.6787386173978498E-3</v>
      </c>
      <c r="V2248" s="105">
        <v>0</v>
      </c>
      <c r="W2248" s="101">
        <v>3.6786306578797702E-3</v>
      </c>
    </row>
    <row r="2249" spans="2:23" x14ac:dyDescent="0.25">
      <c r="B2249" s="55" t="s">
        <v>116</v>
      </c>
      <c r="C2249" s="76" t="s">
        <v>139</v>
      </c>
      <c r="D2249" s="55" t="s">
        <v>77</v>
      </c>
      <c r="E2249" s="55" t="s">
        <v>186</v>
      </c>
      <c r="F2249" s="70">
        <v>604.23</v>
      </c>
      <c r="G2249" s="77">
        <v>54050</v>
      </c>
      <c r="H2249" s="77">
        <v>601.91</v>
      </c>
      <c r="I2249" s="77">
        <v>1</v>
      </c>
      <c r="J2249" s="77">
        <v>-61.179857404371703</v>
      </c>
      <c r="K2249" s="77">
        <v>5.2177070831148503E-2</v>
      </c>
      <c r="L2249" s="77">
        <v>-61.054007318018797</v>
      </c>
      <c r="M2249" s="77">
        <v>5.19626298256664E-2</v>
      </c>
      <c r="N2249" s="77">
        <v>-0.12585008635289699</v>
      </c>
      <c r="O2249" s="77">
        <v>2.1444100548202201E-4</v>
      </c>
      <c r="P2249" s="77">
        <v>3.0089850590129999E-6</v>
      </c>
      <c r="Q2249" s="77">
        <v>3.0089850590119999E-6</v>
      </c>
      <c r="R2249" s="77">
        <v>0</v>
      </c>
      <c r="S2249" s="77">
        <v>1.26E-16</v>
      </c>
      <c r="T2249" s="77" t="s">
        <v>155</v>
      </c>
      <c r="U2249" s="105">
        <v>-0.16264926316268299</v>
      </c>
      <c r="V2249" s="105">
        <v>0</v>
      </c>
      <c r="W2249" s="101">
        <v>-0.16265403641185799</v>
      </c>
    </row>
    <row r="2250" spans="2:23" x14ac:dyDescent="0.25">
      <c r="B2250" s="55" t="s">
        <v>116</v>
      </c>
      <c r="C2250" s="76" t="s">
        <v>139</v>
      </c>
      <c r="D2250" s="55" t="s">
        <v>77</v>
      </c>
      <c r="E2250" s="55" t="s">
        <v>186</v>
      </c>
      <c r="F2250" s="70">
        <v>604.23</v>
      </c>
      <c r="G2250" s="77">
        <v>54850</v>
      </c>
      <c r="H2250" s="77">
        <v>604.85</v>
      </c>
      <c r="I2250" s="77">
        <v>1</v>
      </c>
      <c r="J2250" s="77">
        <v>2.1583904507842302</v>
      </c>
      <c r="K2250" s="77">
        <v>1.2107829629557E-4</v>
      </c>
      <c r="L2250" s="77">
        <v>2.1237008999392799</v>
      </c>
      <c r="M2250" s="77">
        <v>1.17217642267351E-4</v>
      </c>
      <c r="N2250" s="77">
        <v>3.4689550844949797E-2</v>
      </c>
      <c r="O2250" s="77">
        <v>3.8606540282179999E-6</v>
      </c>
      <c r="P2250" s="77">
        <v>1.1543273292959999E-6</v>
      </c>
      <c r="Q2250" s="77">
        <v>1.154327329295E-6</v>
      </c>
      <c r="R2250" s="77">
        <v>0</v>
      </c>
      <c r="S2250" s="77">
        <v>3.5000000000000002E-17</v>
      </c>
      <c r="T2250" s="77" t="s">
        <v>156</v>
      </c>
      <c r="U2250" s="105">
        <v>-1.9173601737649801E-2</v>
      </c>
      <c r="V2250" s="105">
        <v>0</v>
      </c>
      <c r="W2250" s="101">
        <v>-1.9174164423129501E-2</v>
      </c>
    </row>
    <row r="2251" spans="2:23" x14ac:dyDescent="0.25">
      <c r="B2251" s="55" t="s">
        <v>116</v>
      </c>
      <c r="C2251" s="76" t="s">
        <v>139</v>
      </c>
      <c r="D2251" s="55" t="s">
        <v>77</v>
      </c>
      <c r="E2251" s="55" t="s">
        <v>187</v>
      </c>
      <c r="F2251" s="70">
        <v>610.27</v>
      </c>
      <c r="G2251" s="77">
        <v>53654</v>
      </c>
      <c r="H2251" s="77">
        <v>608.01</v>
      </c>
      <c r="I2251" s="77">
        <v>1</v>
      </c>
      <c r="J2251" s="77">
        <v>-56.363987830096903</v>
      </c>
      <c r="K2251" s="77">
        <v>0.12516982548998501</v>
      </c>
      <c r="L2251" s="77">
        <v>-56.354696894718998</v>
      </c>
      <c r="M2251" s="77">
        <v>0.125128563366569</v>
      </c>
      <c r="N2251" s="77">
        <v>-9.2909353778480898E-3</v>
      </c>
      <c r="O2251" s="77">
        <v>4.1262123416782001E-5</v>
      </c>
      <c r="P2251" s="77">
        <v>-9.6349145964E-8</v>
      </c>
      <c r="Q2251" s="77">
        <v>-9.6349145965000001E-8</v>
      </c>
      <c r="R2251" s="77">
        <v>0</v>
      </c>
      <c r="S2251" s="77">
        <v>0</v>
      </c>
      <c r="T2251" s="77" t="s">
        <v>156</v>
      </c>
      <c r="U2251" s="105">
        <v>4.1368959041621399E-3</v>
      </c>
      <c r="V2251" s="105">
        <v>0</v>
      </c>
      <c r="W2251" s="101">
        <v>4.1367744991549797E-3</v>
      </c>
    </row>
    <row r="2252" spans="2:23" x14ac:dyDescent="0.25">
      <c r="B2252" s="55" t="s">
        <v>116</v>
      </c>
      <c r="C2252" s="76" t="s">
        <v>139</v>
      </c>
      <c r="D2252" s="55" t="s">
        <v>77</v>
      </c>
      <c r="E2252" s="55" t="s">
        <v>188</v>
      </c>
      <c r="F2252" s="70">
        <v>605.66</v>
      </c>
      <c r="G2252" s="77">
        <v>58004</v>
      </c>
      <c r="H2252" s="77">
        <v>588.16</v>
      </c>
      <c r="I2252" s="77">
        <v>1</v>
      </c>
      <c r="J2252" s="77">
        <v>-84.922150934174894</v>
      </c>
      <c r="K2252" s="77">
        <v>1.48634615134501</v>
      </c>
      <c r="L2252" s="77">
        <v>-84.909980265826405</v>
      </c>
      <c r="M2252" s="77">
        <v>1.4859201487159399</v>
      </c>
      <c r="N2252" s="77">
        <v>-1.21706683484768E-2</v>
      </c>
      <c r="O2252" s="77">
        <v>4.2600262906700203E-4</v>
      </c>
      <c r="P2252" s="77">
        <v>1.5934824059200001E-7</v>
      </c>
      <c r="Q2252" s="77">
        <v>1.5934824059200001E-7</v>
      </c>
      <c r="R2252" s="77">
        <v>0</v>
      </c>
      <c r="S2252" s="77">
        <v>5.0000000000000004E-18</v>
      </c>
      <c r="T2252" s="77" t="s">
        <v>156</v>
      </c>
      <c r="U2252" s="105">
        <v>4.1298533218039897E-2</v>
      </c>
      <c r="V2252" s="105">
        <v>0</v>
      </c>
      <c r="W2252" s="101">
        <v>4.1297321234746803E-2</v>
      </c>
    </row>
    <row r="2253" spans="2:23" x14ac:dyDescent="0.25">
      <c r="B2253" s="55" t="s">
        <v>116</v>
      </c>
      <c r="C2253" s="76" t="s">
        <v>139</v>
      </c>
      <c r="D2253" s="55" t="s">
        <v>77</v>
      </c>
      <c r="E2253" s="55" t="s">
        <v>189</v>
      </c>
      <c r="F2253" s="70">
        <v>596.25</v>
      </c>
      <c r="G2253" s="77">
        <v>53854</v>
      </c>
      <c r="H2253" s="77">
        <v>593.42999999999995</v>
      </c>
      <c r="I2253" s="77">
        <v>1</v>
      </c>
      <c r="J2253" s="77">
        <v>-57.832219589039802</v>
      </c>
      <c r="K2253" s="77">
        <v>0.165555998318449</v>
      </c>
      <c r="L2253" s="77">
        <v>-57.811822666610098</v>
      </c>
      <c r="M2253" s="77">
        <v>0.16543923858176099</v>
      </c>
      <c r="N2253" s="77">
        <v>-2.0396922429721801E-2</v>
      </c>
      <c r="O2253" s="77">
        <v>1.16759736687737E-4</v>
      </c>
      <c r="P2253" s="77">
        <v>1.8532343899399999E-7</v>
      </c>
      <c r="Q2253" s="77">
        <v>1.8532343899399999E-7</v>
      </c>
      <c r="R2253" s="77">
        <v>0</v>
      </c>
      <c r="S2253" s="77">
        <v>2.0000000000000001E-18</v>
      </c>
      <c r="T2253" s="77" t="s">
        <v>155</v>
      </c>
      <c r="U2253" s="105">
        <v>1.19340405195169E-2</v>
      </c>
      <c r="V2253" s="105">
        <v>0</v>
      </c>
      <c r="W2253" s="101">
        <v>1.19336902926057E-2</v>
      </c>
    </row>
    <row r="2254" spans="2:23" x14ac:dyDescent="0.25">
      <c r="B2254" s="55" t="s">
        <v>116</v>
      </c>
      <c r="C2254" s="76" t="s">
        <v>139</v>
      </c>
      <c r="D2254" s="55" t="s">
        <v>77</v>
      </c>
      <c r="E2254" s="55" t="s">
        <v>189</v>
      </c>
      <c r="F2254" s="70">
        <v>596.25</v>
      </c>
      <c r="G2254" s="77">
        <v>58104</v>
      </c>
      <c r="H2254" s="77">
        <v>584.6</v>
      </c>
      <c r="I2254" s="77">
        <v>1</v>
      </c>
      <c r="J2254" s="77">
        <v>-63.2443351114782</v>
      </c>
      <c r="K2254" s="77">
        <v>0.51358021660217501</v>
      </c>
      <c r="L2254" s="77">
        <v>-63.246748102471898</v>
      </c>
      <c r="M2254" s="77">
        <v>0.51361940708701903</v>
      </c>
      <c r="N2254" s="77">
        <v>2.4129909936831998E-3</v>
      </c>
      <c r="O2254" s="77">
        <v>-3.9190484843639001E-5</v>
      </c>
      <c r="P2254" s="77">
        <v>-4.4060919855999999E-8</v>
      </c>
      <c r="Q2254" s="77">
        <v>-4.4060919855999999E-8</v>
      </c>
      <c r="R2254" s="77">
        <v>0</v>
      </c>
      <c r="S2254" s="77">
        <v>0</v>
      </c>
      <c r="T2254" s="77" t="s">
        <v>156</v>
      </c>
      <c r="U2254" s="105">
        <v>4.9723030626036601E-3</v>
      </c>
      <c r="V2254" s="105">
        <v>0</v>
      </c>
      <c r="W2254" s="101">
        <v>4.9721571409989396E-3</v>
      </c>
    </row>
    <row r="2255" spans="2:23" x14ac:dyDescent="0.25">
      <c r="B2255" s="55" t="s">
        <v>116</v>
      </c>
      <c r="C2255" s="76" t="s">
        <v>139</v>
      </c>
      <c r="D2255" s="55" t="s">
        <v>77</v>
      </c>
      <c r="E2255" s="55" t="s">
        <v>190</v>
      </c>
      <c r="F2255" s="70">
        <v>598.73</v>
      </c>
      <c r="G2255" s="77">
        <v>54050</v>
      </c>
      <c r="H2255" s="77">
        <v>601.91</v>
      </c>
      <c r="I2255" s="77">
        <v>1</v>
      </c>
      <c r="J2255" s="77">
        <v>70.729582009600705</v>
      </c>
      <c r="K2255" s="77">
        <v>0.105506389835722</v>
      </c>
      <c r="L2255" s="77">
        <v>70.566544391902795</v>
      </c>
      <c r="M2255" s="77">
        <v>0.105020548282569</v>
      </c>
      <c r="N2255" s="77">
        <v>0.16303761769793601</v>
      </c>
      <c r="O2255" s="77">
        <v>4.85841553152884E-4</v>
      </c>
      <c r="P2255" s="77">
        <v>1.040616853893E-6</v>
      </c>
      <c r="Q2255" s="77">
        <v>1.0406168538939999E-6</v>
      </c>
      <c r="R2255" s="77">
        <v>0</v>
      </c>
      <c r="S2255" s="77">
        <v>2.3000000000000001E-17</v>
      </c>
      <c r="T2255" s="77" t="s">
        <v>155</v>
      </c>
      <c r="U2255" s="105">
        <v>-0.22679922309069001</v>
      </c>
      <c r="V2255" s="105">
        <v>0</v>
      </c>
      <c r="W2255" s="101">
        <v>-0.22680587894134299</v>
      </c>
    </row>
    <row r="2256" spans="2:23" x14ac:dyDescent="0.25">
      <c r="B2256" s="55" t="s">
        <v>116</v>
      </c>
      <c r="C2256" s="76" t="s">
        <v>139</v>
      </c>
      <c r="D2256" s="55" t="s">
        <v>77</v>
      </c>
      <c r="E2256" s="55" t="s">
        <v>190</v>
      </c>
      <c r="F2256" s="70">
        <v>598.73</v>
      </c>
      <c r="G2256" s="77">
        <v>56000</v>
      </c>
      <c r="H2256" s="77">
        <v>605.08000000000004</v>
      </c>
      <c r="I2256" s="77">
        <v>1</v>
      </c>
      <c r="J2256" s="77">
        <v>51.176541416298697</v>
      </c>
      <c r="K2256" s="77">
        <v>0.25292053745113802</v>
      </c>
      <c r="L2256" s="77">
        <v>51.187249144857198</v>
      </c>
      <c r="M2256" s="77">
        <v>0.25302638625245799</v>
      </c>
      <c r="N2256" s="77">
        <v>-1.07077285585122E-2</v>
      </c>
      <c r="O2256" s="77">
        <v>-1.0584880132035901E-4</v>
      </c>
      <c r="P2256" s="77">
        <v>8.3682232586199998E-7</v>
      </c>
      <c r="Q2256" s="77">
        <v>8.3682232586199998E-7</v>
      </c>
      <c r="R2256" s="77">
        <v>0</v>
      </c>
      <c r="S2256" s="77">
        <v>6.7999999999999996E-17</v>
      </c>
      <c r="T2256" s="77" t="s">
        <v>155</v>
      </c>
      <c r="U2256" s="105">
        <v>4.2831535878218203E-3</v>
      </c>
      <c r="V2256" s="105">
        <v>0</v>
      </c>
      <c r="W2256" s="101">
        <v>4.2830278906072798E-3</v>
      </c>
    </row>
    <row r="2257" spans="2:23" x14ac:dyDescent="0.25">
      <c r="B2257" s="55" t="s">
        <v>116</v>
      </c>
      <c r="C2257" s="76" t="s">
        <v>139</v>
      </c>
      <c r="D2257" s="55" t="s">
        <v>77</v>
      </c>
      <c r="E2257" s="55" t="s">
        <v>190</v>
      </c>
      <c r="F2257" s="70">
        <v>598.73</v>
      </c>
      <c r="G2257" s="77">
        <v>58450</v>
      </c>
      <c r="H2257" s="77">
        <v>596.53</v>
      </c>
      <c r="I2257" s="77">
        <v>1</v>
      </c>
      <c r="J2257" s="77">
        <v>-79.458414138724393</v>
      </c>
      <c r="K2257" s="77">
        <v>0.16150290039094201</v>
      </c>
      <c r="L2257" s="77">
        <v>-79.242091849342202</v>
      </c>
      <c r="M2257" s="77">
        <v>0.16062472730647201</v>
      </c>
      <c r="N2257" s="77">
        <v>-0.21632228938217599</v>
      </c>
      <c r="O2257" s="77">
        <v>8.7817308446944695E-4</v>
      </c>
      <c r="P2257" s="77">
        <v>-1.2410194582190001E-6</v>
      </c>
      <c r="Q2257" s="77">
        <v>-1.2410194582190001E-6</v>
      </c>
      <c r="R2257" s="77">
        <v>0</v>
      </c>
      <c r="S2257" s="77">
        <v>3.8999999999999999E-17</v>
      </c>
      <c r="T2257" s="77" t="s">
        <v>155</v>
      </c>
      <c r="U2257" s="105">
        <v>4.8913543830678398E-2</v>
      </c>
      <c r="V2257" s="105">
        <v>0</v>
      </c>
      <c r="W2257" s="101">
        <v>4.8912108370546901E-2</v>
      </c>
    </row>
    <row r="2258" spans="2:23" x14ac:dyDescent="0.25">
      <c r="B2258" s="55" t="s">
        <v>116</v>
      </c>
      <c r="C2258" s="76" t="s">
        <v>139</v>
      </c>
      <c r="D2258" s="55" t="s">
        <v>77</v>
      </c>
      <c r="E2258" s="55" t="s">
        <v>191</v>
      </c>
      <c r="F2258" s="70">
        <v>593.42999999999995</v>
      </c>
      <c r="G2258" s="77">
        <v>53850</v>
      </c>
      <c r="H2258" s="77">
        <v>598.73</v>
      </c>
      <c r="I2258" s="77">
        <v>1</v>
      </c>
      <c r="J2258" s="77">
        <v>12.891026083718</v>
      </c>
      <c r="K2258" s="77">
        <v>0</v>
      </c>
      <c r="L2258" s="77">
        <v>12.9101518776551</v>
      </c>
      <c r="M2258" s="77">
        <v>0</v>
      </c>
      <c r="N2258" s="77">
        <v>-1.9125793937113701E-2</v>
      </c>
      <c r="O2258" s="77">
        <v>0</v>
      </c>
      <c r="P2258" s="77">
        <v>1.92099045727E-7</v>
      </c>
      <c r="Q2258" s="77">
        <v>1.92099045727E-7</v>
      </c>
      <c r="R2258" s="77">
        <v>0</v>
      </c>
      <c r="S2258" s="77">
        <v>0</v>
      </c>
      <c r="T2258" s="77" t="s">
        <v>155</v>
      </c>
      <c r="U2258" s="105">
        <v>0.101366707866703</v>
      </c>
      <c r="V2258" s="105">
        <v>0</v>
      </c>
      <c r="W2258" s="101">
        <v>0.10136373306961401</v>
      </c>
    </row>
    <row r="2259" spans="2:23" x14ac:dyDescent="0.25">
      <c r="B2259" s="55" t="s">
        <v>116</v>
      </c>
      <c r="C2259" s="76" t="s">
        <v>139</v>
      </c>
      <c r="D2259" s="55" t="s">
        <v>77</v>
      </c>
      <c r="E2259" s="55" t="s">
        <v>191</v>
      </c>
      <c r="F2259" s="70">
        <v>593.42999999999995</v>
      </c>
      <c r="G2259" s="77">
        <v>53850</v>
      </c>
      <c r="H2259" s="77">
        <v>598.73</v>
      </c>
      <c r="I2259" s="77">
        <v>2</v>
      </c>
      <c r="J2259" s="77">
        <v>29.816648117302002</v>
      </c>
      <c r="K2259" s="77">
        <v>0</v>
      </c>
      <c r="L2259" s="77">
        <v>29.8608856406832</v>
      </c>
      <c r="M2259" s="77">
        <v>0</v>
      </c>
      <c r="N2259" s="77">
        <v>-4.4237523381240901E-2</v>
      </c>
      <c r="O2259" s="77">
        <v>0</v>
      </c>
      <c r="P2259" s="77">
        <v>4.4432068370300001E-7</v>
      </c>
      <c r="Q2259" s="77">
        <v>4.4432068370300001E-7</v>
      </c>
      <c r="R2259" s="77">
        <v>0</v>
      </c>
      <c r="S2259" s="77">
        <v>0</v>
      </c>
      <c r="T2259" s="77" t="s">
        <v>155</v>
      </c>
      <c r="U2259" s="105">
        <v>0.23445887392057899</v>
      </c>
      <c r="V2259" s="105">
        <v>0</v>
      </c>
      <c r="W2259" s="101">
        <v>0.23445199328303701</v>
      </c>
    </row>
    <row r="2260" spans="2:23" x14ac:dyDescent="0.25">
      <c r="B2260" s="55" t="s">
        <v>116</v>
      </c>
      <c r="C2260" s="76" t="s">
        <v>139</v>
      </c>
      <c r="D2260" s="55" t="s">
        <v>77</v>
      </c>
      <c r="E2260" s="55" t="s">
        <v>191</v>
      </c>
      <c r="F2260" s="70">
        <v>593.42999999999995</v>
      </c>
      <c r="G2260" s="77">
        <v>58004</v>
      </c>
      <c r="H2260" s="77">
        <v>588.16</v>
      </c>
      <c r="I2260" s="77">
        <v>1</v>
      </c>
      <c r="J2260" s="77">
        <v>-90.668305338893305</v>
      </c>
      <c r="K2260" s="77">
        <v>0.27950521416291102</v>
      </c>
      <c r="L2260" s="77">
        <v>-90.692632484393599</v>
      </c>
      <c r="M2260" s="77">
        <v>0.27965522195627601</v>
      </c>
      <c r="N2260" s="77">
        <v>2.4327145500369102E-2</v>
      </c>
      <c r="O2260" s="77">
        <v>-1.5000779336536501E-4</v>
      </c>
      <c r="P2260" s="77">
        <v>-3.0170361235100001E-7</v>
      </c>
      <c r="Q2260" s="77">
        <v>-3.0170361235199998E-7</v>
      </c>
      <c r="R2260" s="77">
        <v>0</v>
      </c>
      <c r="S2260" s="77">
        <v>2.9999999999999998E-18</v>
      </c>
      <c r="T2260" s="77" t="s">
        <v>155</v>
      </c>
      <c r="U2260" s="105">
        <v>3.95802025056535E-2</v>
      </c>
      <c r="V2260" s="105">
        <v>0</v>
      </c>
      <c r="W2260" s="101">
        <v>3.95790409500138E-2</v>
      </c>
    </row>
    <row r="2261" spans="2:23" x14ac:dyDescent="0.25">
      <c r="B2261" s="55" t="s">
        <v>116</v>
      </c>
      <c r="C2261" s="76" t="s">
        <v>139</v>
      </c>
      <c r="D2261" s="55" t="s">
        <v>77</v>
      </c>
      <c r="E2261" s="55" t="s">
        <v>192</v>
      </c>
      <c r="F2261" s="70">
        <v>604.9</v>
      </c>
      <c r="G2261" s="77">
        <v>54000</v>
      </c>
      <c r="H2261" s="77">
        <v>600.97</v>
      </c>
      <c r="I2261" s="77">
        <v>1</v>
      </c>
      <c r="J2261" s="77">
        <v>-47.930397446501701</v>
      </c>
      <c r="K2261" s="77">
        <v>0.13921777376240499</v>
      </c>
      <c r="L2261" s="77">
        <v>-47.910590976047303</v>
      </c>
      <c r="M2261" s="77">
        <v>0.13910273849705099</v>
      </c>
      <c r="N2261" s="77">
        <v>-1.9806470454475401E-2</v>
      </c>
      <c r="O2261" s="77">
        <v>1.1503526535447099E-4</v>
      </c>
      <c r="P2261" s="77">
        <v>6.1034417307109997E-6</v>
      </c>
      <c r="Q2261" s="77">
        <v>6.1034417307100002E-6</v>
      </c>
      <c r="R2261" s="77">
        <v>0</v>
      </c>
      <c r="S2261" s="77">
        <v>2.2570000000000002E-15</v>
      </c>
      <c r="T2261" s="77" t="s">
        <v>155</v>
      </c>
      <c r="U2261" s="105">
        <v>-8.4806411695890205E-3</v>
      </c>
      <c r="V2261" s="105">
        <v>0</v>
      </c>
      <c r="W2261" s="101">
        <v>-8.4808900499876994E-3</v>
      </c>
    </row>
    <row r="2262" spans="2:23" x14ac:dyDescent="0.25">
      <c r="B2262" s="55" t="s">
        <v>116</v>
      </c>
      <c r="C2262" s="76" t="s">
        <v>139</v>
      </c>
      <c r="D2262" s="55" t="s">
        <v>77</v>
      </c>
      <c r="E2262" s="55" t="s">
        <v>192</v>
      </c>
      <c r="F2262" s="70">
        <v>604.9</v>
      </c>
      <c r="G2262" s="77">
        <v>54850</v>
      </c>
      <c r="H2262" s="77">
        <v>604.85</v>
      </c>
      <c r="I2262" s="77">
        <v>1</v>
      </c>
      <c r="J2262" s="77">
        <v>12.047240472855099</v>
      </c>
      <c r="K2262" s="77">
        <v>1.1407689836648699E-3</v>
      </c>
      <c r="L2262" s="77">
        <v>12.0819313830306</v>
      </c>
      <c r="M2262" s="77">
        <v>1.1473482983218901E-3</v>
      </c>
      <c r="N2262" s="77">
        <v>-3.4690910175520798E-2</v>
      </c>
      <c r="O2262" s="77">
        <v>-6.5793146570130002E-6</v>
      </c>
      <c r="P2262" s="77">
        <v>-1.1543275805929999E-6</v>
      </c>
      <c r="Q2262" s="77">
        <v>-1.1543275805929999E-6</v>
      </c>
      <c r="R2262" s="77">
        <v>0</v>
      </c>
      <c r="S2262" s="77">
        <v>1.0000000000000001E-17</v>
      </c>
      <c r="T2262" s="77" t="s">
        <v>156</v>
      </c>
      <c r="U2262" s="105">
        <v>-5.7142084619353E-3</v>
      </c>
      <c r="V2262" s="105">
        <v>0</v>
      </c>
      <c r="W2262" s="101">
        <v>-5.7143761561522398E-3</v>
      </c>
    </row>
    <row r="2263" spans="2:23" x14ac:dyDescent="0.25">
      <c r="B2263" s="55" t="s">
        <v>116</v>
      </c>
      <c r="C2263" s="76" t="s">
        <v>139</v>
      </c>
      <c r="D2263" s="55" t="s">
        <v>77</v>
      </c>
      <c r="E2263" s="55" t="s">
        <v>137</v>
      </c>
      <c r="F2263" s="70">
        <v>600.97</v>
      </c>
      <c r="G2263" s="77">
        <v>54250</v>
      </c>
      <c r="H2263" s="77">
        <v>599.35</v>
      </c>
      <c r="I2263" s="77">
        <v>1</v>
      </c>
      <c r="J2263" s="77">
        <v>-96.842924577779598</v>
      </c>
      <c r="K2263" s="77">
        <v>0.12754830775457399</v>
      </c>
      <c r="L2263" s="77">
        <v>-96.805958509158202</v>
      </c>
      <c r="M2263" s="77">
        <v>0.12745095299912501</v>
      </c>
      <c r="N2263" s="77">
        <v>-3.6966068621435699E-2</v>
      </c>
      <c r="O2263" s="77">
        <v>9.7354755448920003E-5</v>
      </c>
      <c r="P2263" s="77">
        <v>-4.04960161396E-6</v>
      </c>
      <c r="Q2263" s="77">
        <v>-4.04960161396E-6</v>
      </c>
      <c r="R2263" s="77">
        <v>0</v>
      </c>
      <c r="S2263" s="77">
        <v>2.2300000000000002E-16</v>
      </c>
      <c r="T2263" s="77" t="s">
        <v>155</v>
      </c>
      <c r="U2263" s="105">
        <v>-1.4566011365024E-3</v>
      </c>
      <c r="V2263" s="105">
        <v>0</v>
      </c>
      <c r="W2263" s="101">
        <v>-1.45664388320803E-3</v>
      </c>
    </row>
    <row r="2264" spans="2:23" x14ac:dyDescent="0.25">
      <c r="B2264" s="55" t="s">
        <v>116</v>
      </c>
      <c r="C2264" s="76" t="s">
        <v>139</v>
      </c>
      <c r="D2264" s="55" t="s">
        <v>77</v>
      </c>
      <c r="E2264" s="55" t="s">
        <v>193</v>
      </c>
      <c r="F2264" s="70">
        <v>601.91</v>
      </c>
      <c r="G2264" s="77">
        <v>54250</v>
      </c>
      <c r="H2264" s="77">
        <v>599.35</v>
      </c>
      <c r="I2264" s="77">
        <v>1</v>
      </c>
      <c r="J2264" s="77">
        <v>-39.249161777760598</v>
      </c>
      <c r="K2264" s="77">
        <v>9.0889305315152699E-2</v>
      </c>
      <c r="L2264" s="77">
        <v>-39.286084710501299</v>
      </c>
      <c r="M2264" s="77">
        <v>9.1060390660960402E-2</v>
      </c>
      <c r="N2264" s="77">
        <v>3.6922932740690598E-2</v>
      </c>
      <c r="O2264" s="77">
        <v>-1.71085345807714E-4</v>
      </c>
      <c r="P2264" s="77">
        <v>4.04960161396E-6</v>
      </c>
      <c r="Q2264" s="77">
        <v>4.04960161396E-6</v>
      </c>
      <c r="R2264" s="77">
        <v>0</v>
      </c>
      <c r="S2264" s="77">
        <v>9.6799999999999995E-16</v>
      </c>
      <c r="T2264" s="77" t="s">
        <v>155</v>
      </c>
      <c r="U2264" s="105">
        <v>-8.2362834363214499E-3</v>
      </c>
      <c r="V2264" s="105">
        <v>0</v>
      </c>
      <c r="W2264" s="101">
        <v>-8.2365251455819005E-3</v>
      </c>
    </row>
    <row r="2265" spans="2:23" x14ac:dyDescent="0.25">
      <c r="B2265" s="55" t="s">
        <v>116</v>
      </c>
      <c r="C2265" s="76" t="s">
        <v>139</v>
      </c>
      <c r="D2265" s="55" t="s">
        <v>77</v>
      </c>
      <c r="E2265" s="55" t="s">
        <v>194</v>
      </c>
      <c r="F2265" s="70">
        <v>605.05999999999995</v>
      </c>
      <c r="G2265" s="77">
        <v>53550</v>
      </c>
      <c r="H2265" s="77">
        <v>604.23</v>
      </c>
      <c r="I2265" s="77">
        <v>1</v>
      </c>
      <c r="J2265" s="77">
        <v>-14.949831104958999</v>
      </c>
      <c r="K2265" s="77">
        <v>3.9559048661823503E-3</v>
      </c>
      <c r="L2265" s="77">
        <v>-14.903924646690699</v>
      </c>
      <c r="M2265" s="77">
        <v>3.9316473667739497E-3</v>
      </c>
      <c r="N2265" s="77">
        <v>-4.5906458268296597E-2</v>
      </c>
      <c r="O2265" s="77">
        <v>2.4257499408401001E-5</v>
      </c>
      <c r="P2265" s="77">
        <v>2.0995128902519999E-6</v>
      </c>
      <c r="Q2265" s="77">
        <v>2.0995128902509999E-6</v>
      </c>
      <c r="R2265" s="77">
        <v>0</v>
      </c>
      <c r="S2265" s="77">
        <v>7.7999999999999998E-17</v>
      </c>
      <c r="T2265" s="77" t="s">
        <v>156</v>
      </c>
      <c r="U2265" s="105">
        <v>-2.3435184632890099E-2</v>
      </c>
      <c r="V2265" s="105">
        <v>0</v>
      </c>
      <c r="W2265" s="101">
        <v>-2.3435872382551699E-2</v>
      </c>
    </row>
    <row r="2266" spans="2:23" x14ac:dyDescent="0.25">
      <c r="B2266" s="55" t="s">
        <v>116</v>
      </c>
      <c r="C2266" s="76" t="s">
        <v>139</v>
      </c>
      <c r="D2266" s="55" t="s">
        <v>77</v>
      </c>
      <c r="E2266" s="55" t="s">
        <v>195</v>
      </c>
      <c r="F2266" s="70">
        <v>597.6</v>
      </c>
      <c r="G2266" s="77">
        <v>58200</v>
      </c>
      <c r="H2266" s="77">
        <v>597.75</v>
      </c>
      <c r="I2266" s="77">
        <v>1</v>
      </c>
      <c r="J2266" s="77">
        <v>16.3839340391674</v>
      </c>
      <c r="K2266" s="77">
        <v>4.73516331674025E-3</v>
      </c>
      <c r="L2266" s="77">
        <v>16.514421578006399</v>
      </c>
      <c r="M2266" s="77">
        <v>4.8108887577900401E-3</v>
      </c>
      <c r="N2266" s="77">
        <v>-0.130487538839061</v>
      </c>
      <c r="O2266" s="77">
        <v>-7.5725441049787998E-5</v>
      </c>
      <c r="P2266" s="77">
        <v>1.7526994715259999E-6</v>
      </c>
      <c r="Q2266" s="77">
        <v>1.7526994715259999E-6</v>
      </c>
      <c r="R2266" s="77">
        <v>0</v>
      </c>
      <c r="S2266" s="77">
        <v>5.4000000000000002E-17</v>
      </c>
      <c r="T2266" s="77" t="s">
        <v>155</v>
      </c>
      <c r="U2266" s="105">
        <v>-2.5686072153575601E-2</v>
      </c>
      <c r="V2266" s="105">
        <v>0</v>
      </c>
      <c r="W2266" s="101">
        <v>-2.5686825959773799E-2</v>
      </c>
    </row>
    <row r="2267" spans="2:23" x14ac:dyDescent="0.25">
      <c r="B2267" s="55" t="s">
        <v>116</v>
      </c>
      <c r="C2267" s="76" t="s">
        <v>139</v>
      </c>
      <c r="D2267" s="55" t="s">
        <v>77</v>
      </c>
      <c r="E2267" s="55" t="s">
        <v>196</v>
      </c>
      <c r="F2267" s="70">
        <v>606.65</v>
      </c>
      <c r="G2267" s="77">
        <v>53000</v>
      </c>
      <c r="H2267" s="77">
        <v>607.51</v>
      </c>
      <c r="I2267" s="77">
        <v>1</v>
      </c>
      <c r="J2267" s="77">
        <v>35.612207227497997</v>
      </c>
      <c r="K2267" s="77">
        <v>3.1350628385344602E-2</v>
      </c>
      <c r="L2267" s="77">
        <v>35.674811749322899</v>
      </c>
      <c r="M2267" s="77">
        <v>3.1460951019602702E-2</v>
      </c>
      <c r="N2267" s="77">
        <v>-6.2604521824816101E-2</v>
      </c>
      <c r="O2267" s="77">
        <v>-1.10322634258109E-4</v>
      </c>
      <c r="P2267" s="77">
        <v>-5.0568903647870003E-6</v>
      </c>
      <c r="Q2267" s="77">
        <v>-5.0568903647870003E-6</v>
      </c>
      <c r="R2267" s="77">
        <v>0</v>
      </c>
      <c r="S2267" s="77">
        <v>6.3200000000000001E-16</v>
      </c>
      <c r="T2267" s="77" t="s">
        <v>156</v>
      </c>
      <c r="U2267" s="105">
        <v>-1.3134776036070101E-2</v>
      </c>
      <c r="V2267" s="105">
        <v>0</v>
      </c>
      <c r="W2267" s="101">
        <v>-1.3135161500828101E-2</v>
      </c>
    </row>
    <row r="2268" spans="2:23" x14ac:dyDescent="0.25">
      <c r="B2268" s="55" t="s">
        <v>116</v>
      </c>
      <c r="C2268" s="76" t="s">
        <v>139</v>
      </c>
      <c r="D2268" s="55" t="s">
        <v>77</v>
      </c>
      <c r="E2268" s="55" t="s">
        <v>197</v>
      </c>
      <c r="F2268" s="70">
        <v>605.08000000000004</v>
      </c>
      <c r="G2268" s="77">
        <v>56100</v>
      </c>
      <c r="H2268" s="77">
        <v>606.53</v>
      </c>
      <c r="I2268" s="77">
        <v>1</v>
      </c>
      <c r="J2268" s="77">
        <v>9.4242378690633206</v>
      </c>
      <c r="K2268" s="77">
        <v>8.2865570032037202E-3</v>
      </c>
      <c r="L2268" s="77">
        <v>9.43488330760675</v>
      </c>
      <c r="M2268" s="77">
        <v>8.3052882485270003E-3</v>
      </c>
      <c r="N2268" s="77">
        <v>-1.0645438543424601E-2</v>
      </c>
      <c r="O2268" s="77">
        <v>-1.8731245323278999E-5</v>
      </c>
      <c r="P2268" s="77">
        <v>8.3682236400999996E-7</v>
      </c>
      <c r="Q2268" s="77">
        <v>8.3682236400999996E-7</v>
      </c>
      <c r="R2268" s="77">
        <v>0</v>
      </c>
      <c r="S2268" s="77">
        <v>6.4999999999999996E-17</v>
      </c>
      <c r="T2268" s="77" t="s">
        <v>155</v>
      </c>
      <c r="U2268" s="105">
        <v>4.0884038148957802E-3</v>
      </c>
      <c r="V2268" s="105">
        <v>0</v>
      </c>
      <c r="W2268" s="101">
        <v>4.0882838329803703E-3</v>
      </c>
    </row>
    <row r="2269" spans="2:23" x14ac:dyDescent="0.25">
      <c r="B2269" s="55" t="s">
        <v>116</v>
      </c>
      <c r="C2269" s="76" t="s">
        <v>139</v>
      </c>
      <c r="D2269" s="55" t="s">
        <v>77</v>
      </c>
      <c r="E2269" s="55" t="s">
        <v>138</v>
      </c>
      <c r="F2269" s="70">
        <v>607.88</v>
      </c>
      <c r="G2269" s="77">
        <v>56100</v>
      </c>
      <c r="H2269" s="77">
        <v>606.53</v>
      </c>
      <c r="I2269" s="77">
        <v>1</v>
      </c>
      <c r="J2269" s="77">
        <v>-13.7231356273097</v>
      </c>
      <c r="K2269" s="77">
        <v>1.55555996894014E-2</v>
      </c>
      <c r="L2269" s="77">
        <v>-13.752014608902501</v>
      </c>
      <c r="M2269" s="77">
        <v>1.56211390193664E-2</v>
      </c>
      <c r="N2269" s="77">
        <v>2.88789815927365E-2</v>
      </c>
      <c r="O2269" s="77">
        <v>-6.5539329964956004E-5</v>
      </c>
      <c r="P2269" s="77">
        <v>2.5992796673400001E-7</v>
      </c>
      <c r="Q2269" s="77">
        <v>2.5992796673400001E-7</v>
      </c>
      <c r="R2269" s="77">
        <v>0</v>
      </c>
      <c r="S2269" s="77">
        <v>5.9999999999999997E-18</v>
      </c>
      <c r="T2269" s="77" t="s">
        <v>155</v>
      </c>
      <c r="U2269" s="105">
        <v>-8.0918370117628001E-4</v>
      </c>
      <c r="V2269" s="105">
        <v>0</v>
      </c>
      <c r="W2269" s="101">
        <v>-8.0920744819706805E-4</v>
      </c>
    </row>
    <row r="2270" spans="2:23" x14ac:dyDescent="0.25">
      <c r="B2270" s="55" t="s">
        <v>116</v>
      </c>
      <c r="C2270" s="76" t="s">
        <v>139</v>
      </c>
      <c r="D2270" s="55" t="s">
        <v>77</v>
      </c>
      <c r="E2270" s="55" t="s">
        <v>198</v>
      </c>
      <c r="F2270" s="70">
        <v>588.16</v>
      </c>
      <c r="G2270" s="77">
        <v>58054</v>
      </c>
      <c r="H2270" s="77">
        <v>586</v>
      </c>
      <c r="I2270" s="77">
        <v>1</v>
      </c>
      <c r="J2270" s="77">
        <v>-37.408233928581197</v>
      </c>
      <c r="K2270" s="77">
        <v>7.8644929269836697E-2</v>
      </c>
      <c r="L2270" s="77">
        <v>-37.407019193343402</v>
      </c>
      <c r="M2270" s="77">
        <v>7.8639821773131099E-2</v>
      </c>
      <c r="N2270" s="77">
        <v>-1.2147352378755201E-3</v>
      </c>
      <c r="O2270" s="77">
        <v>5.1074967055390001E-6</v>
      </c>
      <c r="P2270" s="77">
        <v>2.2042264750000001E-8</v>
      </c>
      <c r="Q2270" s="77">
        <v>2.2042264750000001E-8</v>
      </c>
      <c r="R2270" s="77">
        <v>0</v>
      </c>
      <c r="S2270" s="77">
        <v>0</v>
      </c>
      <c r="T2270" s="77" t="s">
        <v>155</v>
      </c>
      <c r="U2270" s="105">
        <v>3.7468105207698799E-4</v>
      </c>
      <c r="V2270" s="105">
        <v>0</v>
      </c>
      <c r="W2270" s="101">
        <v>3.7467005635534901E-4</v>
      </c>
    </row>
    <row r="2271" spans="2:23" x14ac:dyDescent="0.25">
      <c r="B2271" s="55" t="s">
        <v>116</v>
      </c>
      <c r="C2271" s="76" t="s">
        <v>139</v>
      </c>
      <c r="D2271" s="55" t="s">
        <v>77</v>
      </c>
      <c r="E2271" s="55" t="s">
        <v>198</v>
      </c>
      <c r="F2271" s="70">
        <v>588.16</v>
      </c>
      <c r="G2271" s="77">
        <v>58104</v>
      </c>
      <c r="H2271" s="77">
        <v>584.6</v>
      </c>
      <c r="I2271" s="77">
        <v>1</v>
      </c>
      <c r="J2271" s="77">
        <v>-38.403450263618197</v>
      </c>
      <c r="K2271" s="77">
        <v>0.131849354298228</v>
      </c>
      <c r="L2271" s="77">
        <v>-38.402235374894602</v>
      </c>
      <c r="M2271" s="77">
        <v>0.131841012351919</v>
      </c>
      <c r="N2271" s="77">
        <v>-1.2148887236440599E-3</v>
      </c>
      <c r="O2271" s="77">
        <v>8.3419463086120003E-6</v>
      </c>
      <c r="P2271" s="77">
        <v>2.2018824538000001E-8</v>
      </c>
      <c r="Q2271" s="77">
        <v>2.2018824536999999E-8</v>
      </c>
      <c r="R2271" s="77">
        <v>0</v>
      </c>
      <c r="S2271" s="77">
        <v>0</v>
      </c>
      <c r="T2271" s="77" t="s">
        <v>155</v>
      </c>
      <c r="U2271" s="105">
        <v>5.6654662027138701E-4</v>
      </c>
      <c r="V2271" s="105">
        <v>0</v>
      </c>
      <c r="W2271" s="101">
        <v>5.6652999389303804E-4</v>
      </c>
    </row>
    <row r="2272" spans="2:23" x14ac:dyDescent="0.25">
      <c r="B2272" s="55" t="s">
        <v>116</v>
      </c>
      <c r="C2272" s="76" t="s">
        <v>139</v>
      </c>
      <c r="D2272" s="55" t="s">
        <v>77</v>
      </c>
      <c r="E2272" s="55" t="s">
        <v>199</v>
      </c>
      <c r="F2272" s="70">
        <v>586</v>
      </c>
      <c r="G2272" s="77">
        <v>58104</v>
      </c>
      <c r="H2272" s="77">
        <v>584.6</v>
      </c>
      <c r="I2272" s="77">
        <v>1</v>
      </c>
      <c r="J2272" s="77">
        <v>-40.1901307493277</v>
      </c>
      <c r="K2272" s="77">
        <v>5.3949236762245098E-2</v>
      </c>
      <c r="L2272" s="77">
        <v>-40.188912143159797</v>
      </c>
      <c r="M2272" s="77">
        <v>5.3945965218970701E-2</v>
      </c>
      <c r="N2272" s="77">
        <v>-1.21860616785763E-3</v>
      </c>
      <c r="O2272" s="77">
        <v>3.271543274328E-6</v>
      </c>
      <c r="P2272" s="77">
        <v>2.2042093303999999E-8</v>
      </c>
      <c r="Q2272" s="77">
        <v>2.2042093303999999E-8</v>
      </c>
      <c r="R2272" s="77">
        <v>0</v>
      </c>
      <c r="S2272" s="77">
        <v>0</v>
      </c>
      <c r="T2272" s="77" t="s">
        <v>155</v>
      </c>
      <c r="U2272" s="105">
        <v>2.08785643463705E-4</v>
      </c>
      <c r="V2272" s="105">
        <v>0</v>
      </c>
      <c r="W2272" s="101">
        <v>2.0877951625549701E-4</v>
      </c>
    </row>
    <row r="2273" spans="2:23" x14ac:dyDescent="0.25">
      <c r="B2273" s="55" t="s">
        <v>116</v>
      </c>
      <c r="C2273" s="76" t="s">
        <v>139</v>
      </c>
      <c r="D2273" s="55" t="s">
        <v>77</v>
      </c>
      <c r="E2273" s="55" t="s">
        <v>200</v>
      </c>
      <c r="F2273" s="70">
        <v>596.23</v>
      </c>
      <c r="G2273" s="77">
        <v>58200</v>
      </c>
      <c r="H2273" s="77">
        <v>597.75</v>
      </c>
      <c r="I2273" s="77">
        <v>1</v>
      </c>
      <c r="J2273" s="77">
        <v>23.502643146659</v>
      </c>
      <c r="K2273" s="77">
        <v>2.2619724918303101E-2</v>
      </c>
      <c r="L2273" s="77">
        <v>23.372068463976401</v>
      </c>
      <c r="M2273" s="77">
        <v>2.23690842764626E-2</v>
      </c>
      <c r="N2273" s="77">
        <v>0.13057468268258299</v>
      </c>
      <c r="O2273" s="77">
        <v>2.5064064184053E-4</v>
      </c>
      <c r="P2273" s="77">
        <v>-1.7526994715259999E-6</v>
      </c>
      <c r="Q2273" s="77">
        <v>-1.7526994715259999E-6</v>
      </c>
      <c r="R2273" s="77">
        <v>0</v>
      </c>
      <c r="S2273" s="77">
        <v>1.26E-16</v>
      </c>
      <c r="T2273" s="77" t="s">
        <v>155</v>
      </c>
      <c r="U2273" s="105">
        <v>-4.8843560905145397E-2</v>
      </c>
      <c r="V2273" s="105">
        <v>0</v>
      </c>
      <c r="W2273" s="101">
        <v>-4.8844994311496102E-2</v>
      </c>
    </row>
    <row r="2274" spans="2:23" x14ac:dyDescent="0.25">
      <c r="B2274" s="55" t="s">
        <v>116</v>
      </c>
      <c r="C2274" s="76" t="s">
        <v>139</v>
      </c>
      <c r="D2274" s="55" t="s">
        <v>77</v>
      </c>
      <c r="E2274" s="55" t="s">
        <v>200</v>
      </c>
      <c r="F2274" s="70">
        <v>596.23</v>
      </c>
      <c r="G2274" s="77">
        <v>58300</v>
      </c>
      <c r="H2274" s="77">
        <v>594</v>
      </c>
      <c r="I2274" s="77">
        <v>1</v>
      </c>
      <c r="J2274" s="77">
        <v>-46.5444460309972</v>
      </c>
      <c r="K2274" s="77">
        <v>8.3254193086854403E-2</v>
      </c>
      <c r="L2274" s="77">
        <v>-46.351842650818398</v>
      </c>
      <c r="M2274" s="77">
        <v>8.2566598177160999E-2</v>
      </c>
      <c r="N2274" s="77">
        <v>-0.19260338017874101</v>
      </c>
      <c r="O2274" s="77">
        <v>6.8759490969341199E-4</v>
      </c>
      <c r="P2274" s="77">
        <v>3.6898845480699997E-7</v>
      </c>
      <c r="Q2274" s="77">
        <v>3.68988454808E-7</v>
      </c>
      <c r="R2274" s="77">
        <v>0</v>
      </c>
      <c r="S2274" s="77">
        <v>5.0000000000000004E-18</v>
      </c>
      <c r="T2274" s="77" t="s">
        <v>155</v>
      </c>
      <c r="U2274" s="105">
        <v>-2.0307493116400701E-2</v>
      </c>
      <c r="V2274" s="105">
        <v>0</v>
      </c>
      <c r="W2274" s="101">
        <v>-2.03080890780599E-2</v>
      </c>
    </row>
    <row r="2275" spans="2:23" x14ac:dyDescent="0.25">
      <c r="B2275" s="55" t="s">
        <v>116</v>
      </c>
      <c r="C2275" s="76" t="s">
        <v>139</v>
      </c>
      <c r="D2275" s="55" t="s">
        <v>77</v>
      </c>
      <c r="E2275" s="55" t="s">
        <v>200</v>
      </c>
      <c r="F2275" s="70">
        <v>596.23</v>
      </c>
      <c r="G2275" s="77">
        <v>58500</v>
      </c>
      <c r="H2275" s="77">
        <v>596.15</v>
      </c>
      <c r="I2275" s="77">
        <v>1</v>
      </c>
      <c r="J2275" s="77">
        <v>-4.7258922548825897</v>
      </c>
      <c r="K2275" s="77">
        <v>1.16360440120795E-4</v>
      </c>
      <c r="L2275" s="77">
        <v>-4.7874533602284002</v>
      </c>
      <c r="M2275" s="77">
        <v>1.1941168741384699E-4</v>
      </c>
      <c r="N2275" s="77">
        <v>6.1561105345812897E-2</v>
      </c>
      <c r="O2275" s="77">
        <v>-3.0512472930509999E-6</v>
      </c>
      <c r="P2275" s="77">
        <v>1.3837112336199999E-6</v>
      </c>
      <c r="Q2275" s="77">
        <v>1.3837112336199999E-6</v>
      </c>
      <c r="R2275" s="77">
        <v>0</v>
      </c>
      <c r="S2275" s="77">
        <v>1.0000000000000001E-17</v>
      </c>
      <c r="T2275" s="77" t="s">
        <v>155</v>
      </c>
      <c r="U2275" s="105">
        <v>3.1057653040231898E-3</v>
      </c>
      <c r="V2275" s="105">
        <v>0</v>
      </c>
      <c r="W2275" s="101">
        <v>3.10567415948687E-3</v>
      </c>
    </row>
    <row r="2276" spans="2:23" x14ac:dyDescent="0.25">
      <c r="B2276" s="55" t="s">
        <v>116</v>
      </c>
      <c r="C2276" s="76" t="s">
        <v>139</v>
      </c>
      <c r="D2276" s="55" t="s">
        <v>77</v>
      </c>
      <c r="E2276" s="55" t="s">
        <v>201</v>
      </c>
      <c r="F2276" s="70">
        <v>594</v>
      </c>
      <c r="G2276" s="77">
        <v>58304</v>
      </c>
      <c r="H2276" s="77">
        <v>594</v>
      </c>
      <c r="I2276" s="77">
        <v>1</v>
      </c>
      <c r="J2276" s="77">
        <v>-46.1016641000666</v>
      </c>
      <c r="K2276" s="77">
        <v>0</v>
      </c>
      <c r="L2276" s="77">
        <v>-45.849849330203298</v>
      </c>
      <c r="M2276" s="77">
        <v>0</v>
      </c>
      <c r="N2276" s="77">
        <v>-0.25181476986330098</v>
      </c>
      <c r="O2276" s="77">
        <v>0</v>
      </c>
      <c r="P2276" s="77">
        <v>0</v>
      </c>
      <c r="Q2276" s="77">
        <v>0</v>
      </c>
      <c r="R2276" s="77">
        <v>0</v>
      </c>
      <c r="S2276" s="77">
        <v>0</v>
      </c>
      <c r="T2276" s="77" t="s">
        <v>155</v>
      </c>
      <c r="U2276" s="105">
        <v>0</v>
      </c>
      <c r="V2276" s="105">
        <v>0</v>
      </c>
      <c r="W2276" s="101">
        <v>0</v>
      </c>
    </row>
    <row r="2277" spans="2:23" x14ac:dyDescent="0.25">
      <c r="B2277" s="55" t="s">
        <v>116</v>
      </c>
      <c r="C2277" s="76" t="s">
        <v>139</v>
      </c>
      <c r="D2277" s="55" t="s">
        <v>77</v>
      </c>
      <c r="E2277" s="55" t="s">
        <v>201</v>
      </c>
      <c r="F2277" s="70">
        <v>594</v>
      </c>
      <c r="G2277" s="77">
        <v>58350</v>
      </c>
      <c r="H2277" s="77">
        <v>594.77</v>
      </c>
      <c r="I2277" s="77">
        <v>1</v>
      </c>
      <c r="J2277" s="77">
        <v>10.678056736851399</v>
      </c>
      <c r="K2277" s="77">
        <v>8.2437107573326198E-3</v>
      </c>
      <c r="L2277" s="77">
        <v>10.619971572466</v>
      </c>
      <c r="M2277" s="77">
        <v>8.1542684652590198E-3</v>
      </c>
      <c r="N2277" s="77">
        <v>5.80851643853353E-2</v>
      </c>
      <c r="O2277" s="77">
        <v>8.9442292073604995E-5</v>
      </c>
      <c r="P2277" s="77">
        <v>5.1168057282499998E-7</v>
      </c>
      <c r="Q2277" s="77">
        <v>5.1168057282499998E-7</v>
      </c>
      <c r="R2277" s="77">
        <v>0</v>
      </c>
      <c r="S2277" s="77">
        <v>1.9000000000000001E-17</v>
      </c>
      <c r="T2277" s="77" t="s">
        <v>155</v>
      </c>
      <c r="U2277" s="105">
        <v>8.4375801974626904E-3</v>
      </c>
      <c r="V2277" s="105">
        <v>0</v>
      </c>
      <c r="W2277" s="101">
        <v>8.4373325807694001E-3</v>
      </c>
    </row>
    <row r="2278" spans="2:23" x14ac:dyDescent="0.25">
      <c r="B2278" s="55" t="s">
        <v>116</v>
      </c>
      <c r="C2278" s="76" t="s">
        <v>139</v>
      </c>
      <c r="D2278" s="55" t="s">
        <v>77</v>
      </c>
      <c r="E2278" s="55" t="s">
        <v>201</v>
      </c>
      <c r="F2278" s="70">
        <v>594</v>
      </c>
      <c r="G2278" s="77">
        <v>58600</v>
      </c>
      <c r="H2278" s="77">
        <v>594.20000000000005</v>
      </c>
      <c r="I2278" s="77">
        <v>1</v>
      </c>
      <c r="J2278" s="77">
        <v>42.2418272285217</v>
      </c>
      <c r="K2278" s="77">
        <v>6.85198835560043E-3</v>
      </c>
      <c r="L2278" s="77">
        <v>42.085923533432698</v>
      </c>
      <c r="M2278" s="77">
        <v>6.8015038451018604E-3</v>
      </c>
      <c r="N2278" s="77">
        <v>0.15590369508903801</v>
      </c>
      <c r="O2278" s="77">
        <v>5.0484510498571001E-5</v>
      </c>
      <c r="P2278" s="77">
        <v>-1.4269181485699999E-7</v>
      </c>
      <c r="Q2278" s="77">
        <v>-1.4269181485799999E-7</v>
      </c>
      <c r="R2278" s="77">
        <v>0</v>
      </c>
      <c r="S2278" s="77">
        <v>0</v>
      </c>
      <c r="T2278" s="77" t="s">
        <v>156</v>
      </c>
      <c r="U2278" s="105">
        <v>-1.1878913306134001E-3</v>
      </c>
      <c r="V2278" s="105">
        <v>0</v>
      </c>
      <c r="W2278" s="101">
        <v>-1.1879261915233299E-3</v>
      </c>
    </row>
    <row r="2279" spans="2:23" x14ac:dyDescent="0.25">
      <c r="B2279" s="55" t="s">
        <v>116</v>
      </c>
      <c r="C2279" s="76" t="s">
        <v>139</v>
      </c>
      <c r="D2279" s="55" t="s">
        <v>77</v>
      </c>
      <c r="E2279" s="55" t="s">
        <v>202</v>
      </c>
      <c r="F2279" s="70">
        <v>594</v>
      </c>
      <c r="G2279" s="77">
        <v>58300</v>
      </c>
      <c r="H2279" s="77">
        <v>594</v>
      </c>
      <c r="I2279" s="77">
        <v>2</v>
      </c>
      <c r="J2279" s="77">
        <v>28.411839894894499</v>
      </c>
      <c r="K2279" s="77">
        <v>0</v>
      </c>
      <c r="L2279" s="77">
        <v>28.2566498152263</v>
      </c>
      <c r="M2279" s="77">
        <v>0</v>
      </c>
      <c r="N2279" s="77">
        <v>0.155190079668199</v>
      </c>
      <c r="O2279" s="77">
        <v>0</v>
      </c>
      <c r="P2279" s="77">
        <v>0</v>
      </c>
      <c r="Q2279" s="77">
        <v>0</v>
      </c>
      <c r="R2279" s="77">
        <v>0</v>
      </c>
      <c r="S2279" s="77">
        <v>0</v>
      </c>
      <c r="T2279" s="77" t="s">
        <v>155</v>
      </c>
      <c r="U2279" s="105">
        <v>0</v>
      </c>
      <c r="V2279" s="105">
        <v>0</v>
      </c>
      <c r="W2279" s="101">
        <v>0</v>
      </c>
    </row>
    <row r="2280" spans="2:23" x14ac:dyDescent="0.25">
      <c r="B2280" s="55" t="s">
        <v>116</v>
      </c>
      <c r="C2280" s="76" t="s">
        <v>139</v>
      </c>
      <c r="D2280" s="55" t="s">
        <v>77</v>
      </c>
      <c r="E2280" s="55" t="s">
        <v>203</v>
      </c>
      <c r="F2280" s="70">
        <v>596.53</v>
      </c>
      <c r="G2280" s="77">
        <v>58500</v>
      </c>
      <c r="H2280" s="77">
        <v>596.15</v>
      </c>
      <c r="I2280" s="77">
        <v>1</v>
      </c>
      <c r="J2280" s="77">
        <v>-30.297635246649602</v>
      </c>
      <c r="K2280" s="77">
        <v>1.29430484917002E-2</v>
      </c>
      <c r="L2280" s="77">
        <v>-30.0807838313826</v>
      </c>
      <c r="M2280" s="77">
        <v>1.27584351383362E-2</v>
      </c>
      <c r="N2280" s="77">
        <v>-0.21685141526693899</v>
      </c>
      <c r="O2280" s="77">
        <v>1.84613353363986E-4</v>
      </c>
      <c r="P2280" s="77">
        <v>-1.241019422671E-6</v>
      </c>
      <c r="Q2280" s="77">
        <v>-1.241019422671E-6</v>
      </c>
      <c r="R2280" s="77">
        <v>0</v>
      </c>
      <c r="S2280" s="77">
        <v>2.2E-17</v>
      </c>
      <c r="T2280" s="77" t="s">
        <v>155</v>
      </c>
      <c r="U2280" s="105">
        <v>2.76887893436434E-2</v>
      </c>
      <c r="V2280" s="105">
        <v>0</v>
      </c>
      <c r="W2280" s="101">
        <v>2.76879767639348E-2</v>
      </c>
    </row>
    <row r="2281" spans="2:23" x14ac:dyDescent="0.25">
      <c r="B2281" s="55" t="s">
        <v>116</v>
      </c>
      <c r="C2281" s="76" t="s">
        <v>139</v>
      </c>
      <c r="D2281" s="55" t="s">
        <v>77</v>
      </c>
      <c r="E2281" s="55" t="s">
        <v>204</v>
      </c>
      <c r="F2281" s="70">
        <v>596.15</v>
      </c>
      <c r="G2281" s="77">
        <v>58600</v>
      </c>
      <c r="H2281" s="77">
        <v>594.20000000000005</v>
      </c>
      <c r="I2281" s="77">
        <v>1</v>
      </c>
      <c r="J2281" s="77">
        <v>-35.058129220170699</v>
      </c>
      <c r="K2281" s="77">
        <v>5.6144028347422797E-2</v>
      </c>
      <c r="L2281" s="77">
        <v>-34.902499448266802</v>
      </c>
      <c r="M2281" s="77">
        <v>5.5646666486192597E-2</v>
      </c>
      <c r="N2281" s="77">
        <v>-0.155629771903909</v>
      </c>
      <c r="O2281" s="77">
        <v>4.9736186123023501E-4</v>
      </c>
      <c r="P2281" s="77">
        <v>1.4269191600300001E-7</v>
      </c>
      <c r="Q2281" s="77">
        <v>1.4269191600300001E-7</v>
      </c>
      <c r="R2281" s="77">
        <v>0</v>
      </c>
      <c r="S2281" s="77">
        <v>1.0000000000000001E-18</v>
      </c>
      <c r="T2281" s="77" t="s">
        <v>156</v>
      </c>
      <c r="U2281" s="105">
        <v>-7.4607094549065597E-3</v>
      </c>
      <c r="V2281" s="105">
        <v>0</v>
      </c>
      <c r="W2281" s="101">
        <v>-7.4609284034867903E-3</v>
      </c>
    </row>
    <row r="2282" spans="2:23" x14ac:dyDescent="0.25">
      <c r="B2282" s="55" t="s">
        <v>116</v>
      </c>
      <c r="C2282" s="76" t="s">
        <v>117</v>
      </c>
      <c r="D2282" s="55" t="s">
        <v>78</v>
      </c>
      <c r="E2282" s="55" t="s">
        <v>118</v>
      </c>
      <c r="F2282" s="70">
        <v>596.92999999999995</v>
      </c>
      <c r="G2282" s="77">
        <v>50050</v>
      </c>
      <c r="H2282" s="77">
        <v>598.01</v>
      </c>
      <c r="I2282" s="77">
        <v>1</v>
      </c>
      <c r="J2282" s="77">
        <v>5.2621951998513596</v>
      </c>
      <c r="K2282" s="77">
        <v>5.0673977928049896E-3</v>
      </c>
      <c r="L2282" s="77">
        <v>5.4740272504884402</v>
      </c>
      <c r="M2282" s="77">
        <v>5.4835903040534803E-3</v>
      </c>
      <c r="N2282" s="77">
        <v>-0.21183205063707999</v>
      </c>
      <c r="O2282" s="77">
        <v>-4.1619251124849402E-4</v>
      </c>
      <c r="P2282" s="77">
        <v>-9.1812378744261097E-4</v>
      </c>
      <c r="Q2282" s="77">
        <v>-9.1812378744261097E-4</v>
      </c>
      <c r="R2282" s="77">
        <v>0</v>
      </c>
      <c r="S2282" s="77">
        <v>1.54260086E-10</v>
      </c>
      <c r="T2282" s="77" t="s">
        <v>133</v>
      </c>
      <c r="U2282" s="105">
        <v>-2.01916489398671E-2</v>
      </c>
      <c r="V2282" s="105">
        <v>0</v>
      </c>
      <c r="W2282" s="101">
        <v>-2.0191189625955699E-2</v>
      </c>
    </row>
    <row r="2283" spans="2:23" x14ac:dyDescent="0.25">
      <c r="B2283" s="55" t="s">
        <v>116</v>
      </c>
      <c r="C2283" s="76" t="s">
        <v>117</v>
      </c>
      <c r="D2283" s="55" t="s">
        <v>78</v>
      </c>
      <c r="E2283" s="55" t="s">
        <v>134</v>
      </c>
      <c r="F2283" s="70">
        <v>606.95000000000005</v>
      </c>
      <c r="G2283" s="77">
        <v>56050</v>
      </c>
      <c r="H2283" s="77">
        <v>605.61</v>
      </c>
      <c r="I2283" s="77">
        <v>1</v>
      </c>
      <c r="J2283" s="77">
        <v>-27.945811187712899</v>
      </c>
      <c r="K2283" s="77">
        <v>2.4990987614057599E-2</v>
      </c>
      <c r="L2283" s="77">
        <v>-27.9719291816564</v>
      </c>
      <c r="M2283" s="77">
        <v>2.50377223085953E-2</v>
      </c>
      <c r="N2283" s="77">
        <v>2.6117993943519699E-2</v>
      </c>
      <c r="O2283" s="77">
        <v>-4.6734694537680999E-5</v>
      </c>
      <c r="P2283" s="77">
        <v>1.89202970999E-7</v>
      </c>
      <c r="Q2283" s="77">
        <v>1.89202970999E-7</v>
      </c>
      <c r="R2283" s="77">
        <v>0</v>
      </c>
      <c r="S2283" s="77">
        <v>1.0000000000000001E-18</v>
      </c>
      <c r="T2283" s="77" t="s">
        <v>133</v>
      </c>
      <c r="U2283" s="105">
        <v>6.5758441578447598E-3</v>
      </c>
      <c r="V2283" s="105">
        <v>0</v>
      </c>
      <c r="W2283" s="101">
        <v>6.5759937432852402E-3</v>
      </c>
    </row>
    <row r="2284" spans="2:23" x14ac:dyDescent="0.25">
      <c r="B2284" s="55" t="s">
        <v>116</v>
      </c>
      <c r="C2284" s="76" t="s">
        <v>117</v>
      </c>
      <c r="D2284" s="55" t="s">
        <v>78</v>
      </c>
      <c r="E2284" s="55" t="s">
        <v>120</v>
      </c>
      <c r="F2284" s="70">
        <v>598.01</v>
      </c>
      <c r="G2284" s="77">
        <v>51450</v>
      </c>
      <c r="H2284" s="77">
        <v>600.98</v>
      </c>
      <c r="I2284" s="77">
        <v>10</v>
      </c>
      <c r="J2284" s="77">
        <v>13.841655540549199</v>
      </c>
      <c r="K2284" s="77">
        <v>3.3405881404076701E-2</v>
      </c>
      <c r="L2284" s="77">
        <v>13.9200704925022</v>
      </c>
      <c r="M2284" s="77">
        <v>3.3785451688330102E-2</v>
      </c>
      <c r="N2284" s="77">
        <v>-7.8414951953065207E-2</v>
      </c>
      <c r="O2284" s="77">
        <v>-3.79570284253446E-4</v>
      </c>
      <c r="P2284" s="77">
        <v>-1.1501565570354E-5</v>
      </c>
      <c r="Q2284" s="77">
        <v>-1.1501565570353001E-5</v>
      </c>
      <c r="R2284" s="77">
        <v>0</v>
      </c>
      <c r="S2284" s="77">
        <v>2.3065000000000001E-14</v>
      </c>
      <c r="T2284" s="77" t="s">
        <v>135</v>
      </c>
      <c r="U2284" s="105">
        <v>5.3419197420864597E-3</v>
      </c>
      <c r="V2284" s="105">
        <v>0</v>
      </c>
      <c r="W2284" s="101">
        <v>5.3420412585638097E-3</v>
      </c>
    </row>
    <row r="2285" spans="2:23" x14ac:dyDescent="0.25">
      <c r="B2285" s="55" t="s">
        <v>116</v>
      </c>
      <c r="C2285" s="76" t="s">
        <v>117</v>
      </c>
      <c r="D2285" s="55" t="s">
        <v>78</v>
      </c>
      <c r="E2285" s="55" t="s">
        <v>136</v>
      </c>
      <c r="F2285" s="70">
        <v>600.98</v>
      </c>
      <c r="G2285" s="77">
        <v>54000</v>
      </c>
      <c r="H2285" s="77">
        <v>600.59</v>
      </c>
      <c r="I2285" s="77">
        <v>10</v>
      </c>
      <c r="J2285" s="77">
        <v>-7.1460689060685798</v>
      </c>
      <c r="K2285" s="77">
        <v>2.4430118307637999E-3</v>
      </c>
      <c r="L2285" s="77">
        <v>-7.0678171339556801</v>
      </c>
      <c r="M2285" s="77">
        <v>2.38980122762755E-3</v>
      </c>
      <c r="N2285" s="77">
        <v>-7.8251772112900006E-2</v>
      </c>
      <c r="O2285" s="77">
        <v>5.3210603136250999E-5</v>
      </c>
      <c r="P2285" s="77">
        <v>-1.1501565540023E-5</v>
      </c>
      <c r="Q2285" s="77">
        <v>-1.1501565540023E-5</v>
      </c>
      <c r="R2285" s="77">
        <v>0</v>
      </c>
      <c r="S2285" s="77">
        <v>6.3290000000000001E-15</v>
      </c>
      <c r="T2285" s="77" t="s">
        <v>135</v>
      </c>
      <c r="U2285" s="105">
        <v>1.44994108118265E-3</v>
      </c>
      <c r="V2285" s="105">
        <v>0</v>
      </c>
      <c r="W2285" s="101">
        <v>1.44997406403171E-3</v>
      </c>
    </row>
    <row r="2286" spans="2:23" x14ac:dyDescent="0.25">
      <c r="B2286" s="55" t="s">
        <v>116</v>
      </c>
      <c r="C2286" s="76" t="s">
        <v>117</v>
      </c>
      <c r="D2286" s="55" t="s">
        <v>78</v>
      </c>
      <c r="E2286" s="55" t="s">
        <v>137</v>
      </c>
      <c r="F2286" s="70">
        <v>600.59</v>
      </c>
      <c r="G2286" s="77">
        <v>56100</v>
      </c>
      <c r="H2286" s="77">
        <v>604.69000000000005</v>
      </c>
      <c r="I2286" s="77">
        <v>10</v>
      </c>
      <c r="J2286" s="77">
        <v>21.180524799827801</v>
      </c>
      <c r="K2286" s="77">
        <v>8.2006754509530794E-2</v>
      </c>
      <c r="L2286" s="77">
        <v>21.2376553445675</v>
      </c>
      <c r="M2286" s="77">
        <v>8.24497472289316E-2</v>
      </c>
      <c r="N2286" s="77">
        <v>-5.7130544739716897E-2</v>
      </c>
      <c r="O2286" s="77">
        <v>-4.4299271940086599E-4</v>
      </c>
      <c r="P2286" s="77">
        <v>-1.3485224153009999E-6</v>
      </c>
      <c r="Q2286" s="77">
        <v>-1.3485224153009999E-6</v>
      </c>
      <c r="R2286" s="77">
        <v>0</v>
      </c>
      <c r="S2286" s="77">
        <v>3.3200000000000002E-16</v>
      </c>
      <c r="T2286" s="77" t="s">
        <v>135</v>
      </c>
      <c r="U2286" s="105">
        <v>-3.2729898986897203E-2</v>
      </c>
      <c r="V2286" s="105">
        <v>0</v>
      </c>
      <c r="W2286" s="101">
        <v>-3.2729154456424797E-2</v>
      </c>
    </row>
    <row r="2287" spans="2:23" x14ac:dyDescent="0.25">
      <c r="B2287" s="55" t="s">
        <v>116</v>
      </c>
      <c r="C2287" s="76" t="s">
        <v>117</v>
      </c>
      <c r="D2287" s="55" t="s">
        <v>78</v>
      </c>
      <c r="E2287" s="55" t="s">
        <v>138</v>
      </c>
      <c r="F2287" s="70">
        <v>605.61</v>
      </c>
      <c r="G2287" s="77">
        <v>56100</v>
      </c>
      <c r="H2287" s="77">
        <v>604.69000000000005</v>
      </c>
      <c r="I2287" s="77">
        <v>10</v>
      </c>
      <c r="J2287" s="77">
        <v>-8.8010357548204308</v>
      </c>
      <c r="K2287" s="77">
        <v>5.5537551166418998E-3</v>
      </c>
      <c r="L2287" s="77">
        <v>-8.8354470188969003</v>
      </c>
      <c r="M2287" s="77">
        <v>5.5972693925017396E-3</v>
      </c>
      <c r="N2287" s="77">
        <v>3.4411264076468502E-2</v>
      </c>
      <c r="O2287" s="77">
        <v>-4.3514275859834003E-5</v>
      </c>
      <c r="P2287" s="77">
        <v>2.5177204161599998E-7</v>
      </c>
      <c r="Q2287" s="77">
        <v>2.5177204161599998E-7</v>
      </c>
      <c r="R2287" s="77">
        <v>0</v>
      </c>
      <c r="S2287" s="77">
        <v>5.0000000000000004E-18</v>
      </c>
      <c r="T2287" s="77" t="s">
        <v>135</v>
      </c>
      <c r="U2287" s="105">
        <v>5.3256989137708197E-3</v>
      </c>
      <c r="V2287" s="105">
        <v>0</v>
      </c>
      <c r="W2287" s="101">
        <v>5.3258200612613703E-3</v>
      </c>
    </row>
    <row r="2288" spans="2:23" x14ac:dyDescent="0.25">
      <c r="B2288" s="55" t="s">
        <v>116</v>
      </c>
      <c r="C2288" s="76" t="s">
        <v>139</v>
      </c>
      <c r="D2288" s="55" t="s">
        <v>78</v>
      </c>
      <c r="E2288" s="55" t="s">
        <v>140</v>
      </c>
      <c r="F2288" s="70">
        <v>596.45000000000005</v>
      </c>
      <c r="G2288" s="77">
        <v>50000</v>
      </c>
      <c r="H2288" s="77">
        <v>595.83000000000004</v>
      </c>
      <c r="I2288" s="77">
        <v>1</v>
      </c>
      <c r="J2288" s="77">
        <v>-5.7650870119320503</v>
      </c>
      <c r="K2288" s="77">
        <v>3.16741255271557E-3</v>
      </c>
      <c r="L2288" s="77">
        <v>-5.4792689631356604</v>
      </c>
      <c r="M2288" s="77">
        <v>2.8611336116973799E-3</v>
      </c>
      <c r="N2288" s="77">
        <v>-0.285818048796392</v>
      </c>
      <c r="O2288" s="77">
        <v>3.0627894101819099E-4</v>
      </c>
      <c r="P2288" s="77">
        <v>9.1812376641337403E-4</v>
      </c>
      <c r="Q2288" s="77">
        <v>9.1812376641337403E-4</v>
      </c>
      <c r="R2288" s="77">
        <v>0</v>
      </c>
      <c r="S2288" s="77">
        <v>8.0333254E-11</v>
      </c>
      <c r="T2288" s="77" t="s">
        <v>141</v>
      </c>
      <c r="U2288" s="105">
        <v>4.3876260851306E-3</v>
      </c>
      <c r="V2288" s="105">
        <v>0</v>
      </c>
      <c r="W2288" s="101">
        <v>4.3877258936061104E-3</v>
      </c>
    </row>
    <row r="2289" spans="2:23" x14ac:dyDescent="0.25">
      <c r="B2289" s="55" t="s">
        <v>116</v>
      </c>
      <c r="C2289" s="76" t="s">
        <v>139</v>
      </c>
      <c r="D2289" s="55" t="s">
        <v>78</v>
      </c>
      <c r="E2289" s="55" t="s">
        <v>142</v>
      </c>
      <c r="F2289" s="70">
        <v>602.87</v>
      </c>
      <c r="G2289" s="77">
        <v>56050</v>
      </c>
      <c r="H2289" s="77">
        <v>605.61</v>
      </c>
      <c r="I2289" s="77">
        <v>1</v>
      </c>
      <c r="J2289" s="77">
        <v>35.5554763535945</v>
      </c>
      <c r="K2289" s="77">
        <v>7.2311776607414002E-2</v>
      </c>
      <c r="L2289" s="77">
        <v>35.511639839869197</v>
      </c>
      <c r="M2289" s="77">
        <v>7.2133579467468803E-2</v>
      </c>
      <c r="N2289" s="77">
        <v>4.3836513725226102E-2</v>
      </c>
      <c r="O2289" s="77">
        <v>1.7819713994521601E-4</v>
      </c>
      <c r="P2289" s="77">
        <v>3.2249716859100001E-7</v>
      </c>
      <c r="Q2289" s="77">
        <v>3.2249716858999999E-7</v>
      </c>
      <c r="R2289" s="77">
        <v>0</v>
      </c>
      <c r="S2289" s="77">
        <v>5.9999999999999997E-18</v>
      </c>
      <c r="T2289" s="77" t="s">
        <v>141</v>
      </c>
      <c r="U2289" s="105">
        <v>-1.25389135982233E-2</v>
      </c>
      <c r="V2289" s="105">
        <v>0</v>
      </c>
      <c r="W2289" s="101">
        <v>-1.25386283665681E-2</v>
      </c>
    </row>
    <row r="2290" spans="2:23" x14ac:dyDescent="0.25">
      <c r="B2290" s="55" t="s">
        <v>116</v>
      </c>
      <c r="C2290" s="76" t="s">
        <v>139</v>
      </c>
      <c r="D2290" s="55" t="s">
        <v>78</v>
      </c>
      <c r="E2290" s="55" t="s">
        <v>153</v>
      </c>
      <c r="F2290" s="70">
        <v>595.85</v>
      </c>
      <c r="G2290" s="77">
        <v>58350</v>
      </c>
      <c r="H2290" s="77">
        <v>595.37</v>
      </c>
      <c r="I2290" s="77">
        <v>1</v>
      </c>
      <c r="J2290" s="77">
        <v>-7.6109327210606699</v>
      </c>
      <c r="K2290" s="77">
        <v>4.1243523381772496E-3</v>
      </c>
      <c r="L2290" s="77">
        <v>-7.5397466892814</v>
      </c>
      <c r="M2290" s="77">
        <v>4.0475619458633198E-3</v>
      </c>
      <c r="N2290" s="77">
        <v>-7.11860317792717E-2</v>
      </c>
      <c r="O2290" s="77">
        <v>7.6790392313930001E-5</v>
      </c>
      <c r="P2290" s="77">
        <v>-5.1168057282499998E-7</v>
      </c>
      <c r="Q2290" s="77">
        <v>-5.1168057282499998E-7</v>
      </c>
      <c r="R2290" s="77">
        <v>0</v>
      </c>
      <c r="S2290" s="77">
        <v>1.9000000000000001E-17</v>
      </c>
      <c r="T2290" s="77" t="s">
        <v>141</v>
      </c>
      <c r="U2290" s="105">
        <v>1.10806306388605E-2</v>
      </c>
      <c r="V2290" s="105">
        <v>0</v>
      </c>
      <c r="W2290" s="101">
        <v>1.10808826979081E-2</v>
      </c>
    </row>
    <row r="2291" spans="2:23" x14ac:dyDescent="0.25">
      <c r="B2291" s="55" t="s">
        <v>116</v>
      </c>
      <c r="C2291" s="76" t="s">
        <v>139</v>
      </c>
      <c r="D2291" s="55" t="s">
        <v>78</v>
      </c>
      <c r="E2291" s="55" t="s">
        <v>154</v>
      </c>
      <c r="F2291" s="70">
        <v>595.83000000000004</v>
      </c>
      <c r="G2291" s="77">
        <v>50050</v>
      </c>
      <c r="H2291" s="77">
        <v>598.01</v>
      </c>
      <c r="I2291" s="77">
        <v>1</v>
      </c>
      <c r="J2291" s="77">
        <v>35.134268630396598</v>
      </c>
      <c r="K2291" s="77">
        <v>7.1472734583966996E-2</v>
      </c>
      <c r="L2291" s="77">
        <v>35.304439544836399</v>
      </c>
      <c r="M2291" s="77">
        <v>7.2166759846192793E-2</v>
      </c>
      <c r="N2291" s="77">
        <v>-0.17017091443979901</v>
      </c>
      <c r="O2291" s="77">
        <v>-6.9402526222577302E-4</v>
      </c>
      <c r="P2291" s="77">
        <v>6.4745009375581403E-4</v>
      </c>
      <c r="Q2291" s="77">
        <v>6.4745009375581403E-4</v>
      </c>
      <c r="R2291" s="77">
        <v>0</v>
      </c>
      <c r="S2291" s="77">
        <v>2.4271194999999999E-11</v>
      </c>
      <c r="T2291" s="77" t="s">
        <v>155</v>
      </c>
      <c r="U2291" s="105">
        <v>-4.3304966049055399E-2</v>
      </c>
      <c r="V2291" s="105">
        <v>0</v>
      </c>
      <c r="W2291" s="101">
        <v>-4.3303980959952602E-2</v>
      </c>
    </row>
    <row r="2292" spans="2:23" x14ac:dyDescent="0.25">
      <c r="B2292" s="55" t="s">
        <v>116</v>
      </c>
      <c r="C2292" s="76" t="s">
        <v>139</v>
      </c>
      <c r="D2292" s="55" t="s">
        <v>78</v>
      </c>
      <c r="E2292" s="55" t="s">
        <v>154</v>
      </c>
      <c r="F2292" s="70">
        <v>595.83000000000004</v>
      </c>
      <c r="G2292" s="77">
        <v>51150</v>
      </c>
      <c r="H2292" s="77">
        <v>591.41</v>
      </c>
      <c r="I2292" s="77">
        <v>1</v>
      </c>
      <c r="J2292" s="77">
        <v>-109.92112214503599</v>
      </c>
      <c r="K2292" s="77">
        <v>0.42289285827683898</v>
      </c>
      <c r="L2292" s="77">
        <v>-109.805223228044</v>
      </c>
      <c r="M2292" s="77">
        <v>0.42200154668561701</v>
      </c>
      <c r="N2292" s="77">
        <v>-0.11589891699268499</v>
      </c>
      <c r="O2292" s="77">
        <v>8.9131159122261502E-4</v>
      </c>
      <c r="P2292" s="77">
        <v>2.70673672693236E-4</v>
      </c>
      <c r="Q2292" s="77">
        <v>2.7067367269323502E-4</v>
      </c>
      <c r="R2292" s="77">
        <v>0</v>
      </c>
      <c r="S2292" s="77">
        <v>2.5642480000000002E-12</v>
      </c>
      <c r="T2292" s="77" t="s">
        <v>155</v>
      </c>
      <c r="U2292" s="105">
        <v>1.6827173673892699E-2</v>
      </c>
      <c r="V2292" s="105">
        <v>0</v>
      </c>
      <c r="W2292" s="101">
        <v>1.6827556453673599E-2</v>
      </c>
    </row>
    <row r="2293" spans="2:23" x14ac:dyDescent="0.25">
      <c r="B2293" s="55" t="s">
        <v>116</v>
      </c>
      <c r="C2293" s="76" t="s">
        <v>139</v>
      </c>
      <c r="D2293" s="55" t="s">
        <v>78</v>
      </c>
      <c r="E2293" s="55" t="s">
        <v>154</v>
      </c>
      <c r="F2293" s="70">
        <v>595.83000000000004</v>
      </c>
      <c r="G2293" s="77">
        <v>51200</v>
      </c>
      <c r="H2293" s="77">
        <v>595.83000000000004</v>
      </c>
      <c r="I2293" s="77">
        <v>1</v>
      </c>
      <c r="J2293" s="77">
        <v>0</v>
      </c>
      <c r="K2293" s="77">
        <v>0</v>
      </c>
      <c r="L2293" s="77">
        <v>0</v>
      </c>
      <c r="M2293" s="77">
        <v>0</v>
      </c>
      <c r="N2293" s="77">
        <v>0</v>
      </c>
      <c r="O2293" s="77">
        <v>0</v>
      </c>
      <c r="P2293" s="77">
        <v>0</v>
      </c>
      <c r="Q2293" s="77">
        <v>0</v>
      </c>
      <c r="R2293" s="77">
        <v>0</v>
      </c>
      <c r="S2293" s="77">
        <v>0</v>
      </c>
      <c r="T2293" s="77" t="s">
        <v>156</v>
      </c>
      <c r="U2293" s="105">
        <v>0</v>
      </c>
      <c r="V2293" s="105">
        <v>0</v>
      </c>
      <c r="W2293" s="101">
        <v>0</v>
      </c>
    </row>
    <row r="2294" spans="2:23" x14ac:dyDescent="0.25">
      <c r="B2294" s="55" t="s">
        <v>116</v>
      </c>
      <c r="C2294" s="76" t="s">
        <v>139</v>
      </c>
      <c r="D2294" s="55" t="s">
        <v>78</v>
      </c>
      <c r="E2294" s="55" t="s">
        <v>120</v>
      </c>
      <c r="F2294" s="70">
        <v>598.01</v>
      </c>
      <c r="G2294" s="77">
        <v>50054</v>
      </c>
      <c r="H2294" s="77">
        <v>598.01</v>
      </c>
      <c r="I2294" s="77">
        <v>1</v>
      </c>
      <c r="J2294" s="77">
        <v>88.6311001112025</v>
      </c>
      <c r="K2294" s="77">
        <v>0</v>
      </c>
      <c r="L2294" s="77">
        <v>88.631100000677606</v>
      </c>
      <c r="M2294" s="77">
        <v>0</v>
      </c>
      <c r="N2294" s="77">
        <v>1.1052495585400001E-7</v>
      </c>
      <c r="O2294" s="77">
        <v>0</v>
      </c>
      <c r="P2294" s="77">
        <v>7.4832999999999998E-14</v>
      </c>
      <c r="Q2294" s="77">
        <v>7.4832999999999998E-14</v>
      </c>
      <c r="R2294" s="77">
        <v>0</v>
      </c>
      <c r="S2294" s="77">
        <v>0</v>
      </c>
      <c r="T2294" s="77" t="s">
        <v>156</v>
      </c>
      <c r="U2294" s="105">
        <v>0</v>
      </c>
      <c r="V2294" s="105">
        <v>0</v>
      </c>
      <c r="W2294" s="101">
        <v>0</v>
      </c>
    </row>
    <row r="2295" spans="2:23" x14ac:dyDescent="0.25">
      <c r="B2295" s="55" t="s">
        <v>116</v>
      </c>
      <c r="C2295" s="76" t="s">
        <v>139</v>
      </c>
      <c r="D2295" s="55" t="s">
        <v>78</v>
      </c>
      <c r="E2295" s="55" t="s">
        <v>120</v>
      </c>
      <c r="F2295" s="70">
        <v>598.01</v>
      </c>
      <c r="G2295" s="77">
        <v>50100</v>
      </c>
      <c r="H2295" s="77">
        <v>597.17999999999995</v>
      </c>
      <c r="I2295" s="77">
        <v>1</v>
      </c>
      <c r="J2295" s="77">
        <v>-79.965612836317405</v>
      </c>
      <c r="K2295" s="77">
        <v>5.0964158913213903E-2</v>
      </c>
      <c r="L2295" s="77">
        <v>-79.802641058711899</v>
      </c>
      <c r="M2295" s="77">
        <v>5.0756638313966498E-2</v>
      </c>
      <c r="N2295" s="77">
        <v>-0.16297177760551401</v>
      </c>
      <c r="O2295" s="77">
        <v>2.0752059924735499E-4</v>
      </c>
      <c r="P2295" s="77">
        <v>-2.1290500428076099E-4</v>
      </c>
      <c r="Q2295" s="77">
        <v>-2.1290500428075999E-4</v>
      </c>
      <c r="R2295" s="77">
        <v>0</v>
      </c>
      <c r="S2295" s="77">
        <v>3.6126799999999999E-13</v>
      </c>
      <c r="T2295" s="77" t="s">
        <v>155</v>
      </c>
      <c r="U2295" s="105">
        <v>-1.1253302905360099E-2</v>
      </c>
      <c r="V2295" s="105">
        <v>0</v>
      </c>
      <c r="W2295" s="101">
        <v>-1.12530469184128E-2</v>
      </c>
    </row>
    <row r="2296" spans="2:23" x14ac:dyDescent="0.25">
      <c r="B2296" s="55" t="s">
        <v>116</v>
      </c>
      <c r="C2296" s="76" t="s">
        <v>139</v>
      </c>
      <c r="D2296" s="55" t="s">
        <v>78</v>
      </c>
      <c r="E2296" s="55" t="s">
        <v>120</v>
      </c>
      <c r="F2296" s="70">
        <v>598.01</v>
      </c>
      <c r="G2296" s="77">
        <v>50900</v>
      </c>
      <c r="H2296" s="77">
        <v>597.44000000000005</v>
      </c>
      <c r="I2296" s="77">
        <v>1</v>
      </c>
      <c r="J2296" s="77">
        <v>-7.7346428922310304</v>
      </c>
      <c r="K2296" s="77">
        <v>4.2176413972589699E-3</v>
      </c>
      <c r="L2296" s="77">
        <v>-7.5945920026440801</v>
      </c>
      <c r="M2296" s="77">
        <v>4.0662868519070897E-3</v>
      </c>
      <c r="N2296" s="77">
        <v>-0.140050889586948</v>
      </c>
      <c r="O2296" s="77">
        <v>1.5135454535187599E-4</v>
      </c>
      <c r="P2296" s="77">
        <v>-4.6267122966924E-5</v>
      </c>
      <c r="Q2296" s="77">
        <v>-4.6267122966924E-5</v>
      </c>
      <c r="R2296" s="77">
        <v>0</v>
      </c>
      <c r="S2296" s="77">
        <v>1.5091599999999999E-13</v>
      </c>
      <c r="T2296" s="77" t="s">
        <v>155</v>
      </c>
      <c r="U2296" s="105">
        <v>1.06393885558984E-2</v>
      </c>
      <c r="V2296" s="105">
        <v>0</v>
      </c>
      <c r="W2296" s="101">
        <v>1.0639630577695999E-2</v>
      </c>
    </row>
    <row r="2297" spans="2:23" x14ac:dyDescent="0.25">
      <c r="B2297" s="55" t="s">
        <v>116</v>
      </c>
      <c r="C2297" s="76" t="s">
        <v>139</v>
      </c>
      <c r="D2297" s="55" t="s">
        <v>78</v>
      </c>
      <c r="E2297" s="55" t="s">
        <v>157</v>
      </c>
      <c r="F2297" s="70">
        <v>598.01</v>
      </c>
      <c r="G2297" s="77">
        <v>50454</v>
      </c>
      <c r="H2297" s="77">
        <v>598.01</v>
      </c>
      <c r="I2297" s="77">
        <v>1</v>
      </c>
      <c r="J2297" s="77">
        <v>5.0023000000000001E-14</v>
      </c>
      <c r="K2297" s="77">
        <v>0</v>
      </c>
      <c r="L2297" s="77">
        <v>3.1469999999999997E-14</v>
      </c>
      <c r="M2297" s="77">
        <v>0</v>
      </c>
      <c r="N2297" s="77">
        <v>1.8553E-14</v>
      </c>
      <c r="O2297" s="77">
        <v>0</v>
      </c>
      <c r="P2297" s="77">
        <v>1.8708E-14</v>
      </c>
      <c r="Q2297" s="77">
        <v>1.8708E-14</v>
      </c>
      <c r="R2297" s="77">
        <v>0</v>
      </c>
      <c r="S2297" s="77">
        <v>0</v>
      </c>
      <c r="T2297" s="77" t="s">
        <v>156</v>
      </c>
      <c r="U2297" s="105">
        <v>0</v>
      </c>
      <c r="V2297" s="105">
        <v>0</v>
      </c>
      <c r="W2297" s="101">
        <v>0</v>
      </c>
    </row>
    <row r="2298" spans="2:23" x14ac:dyDescent="0.25">
      <c r="B2298" s="55" t="s">
        <v>116</v>
      </c>
      <c r="C2298" s="76" t="s">
        <v>139</v>
      </c>
      <c r="D2298" s="55" t="s">
        <v>78</v>
      </c>
      <c r="E2298" s="55" t="s">
        <v>157</v>
      </c>
      <c r="F2298" s="70">
        <v>598.01</v>
      </c>
      <c r="G2298" s="77">
        <v>50604</v>
      </c>
      <c r="H2298" s="77">
        <v>598.01</v>
      </c>
      <c r="I2298" s="77">
        <v>1</v>
      </c>
      <c r="J2298" s="77">
        <v>1.00045E-13</v>
      </c>
      <c r="K2298" s="77">
        <v>0</v>
      </c>
      <c r="L2298" s="77">
        <v>6.2939999999999995E-14</v>
      </c>
      <c r="M2298" s="77">
        <v>0</v>
      </c>
      <c r="N2298" s="77">
        <v>3.7104999999999997E-14</v>
      </c>
      <c r="O2298" s="77">
        <v>0</v>
      </c>
      <c r="P2298" s="77">
        <v>3.7416999999999997E-14</v>
      </c>
      <c r="Q2298" s="77">
        <v>3.7416000000000001E-14</v>
      </c>
      <c r="R2298" s="77">
        <v>0</v>
      </c>
      <c r="S2298" s="77">
        <v>0</v>
      </c>
      <c r="T2298" s="77" t="s">
        <v>156</v>
      </c>
      <c r="U2298" s="105">
        <v>0</v>
      </c>
      <c r="V2298" s="105">
        <v>0</v>
      </c>
      <c r="W2298" s="101">
        <v>0</v>
      </c>
    </row>
    <row r="2299" spans="2:23" x14ac:dyDescent="0.25">
      <c r="B2299" s="55" t="s">
        <v>116</v>
      </c>
      <c r="C2299" s="76" t="s">
        <v>139</v>
      </c>
      <c r="D2299" s="55" t="s">
        <v>78</v>
      </c>
      <c r="E2299" s="55" t="s">
        <v>158</v>
      </c>
      <c r="F2299" s="70">
        <v>597.17999999999995</v>
      </c>
      <c r="G2299" s="77">
        <v>50103</v>
      </c>
      <c r="H2299" s="77">
        <v>597.14</v>
      </c>
      <c r="I2299" s="77">
        <v>1</v>
      </c>
      <c r="J2299" s="77">
        <v>-6.0999067517339398</v>
      </c>
      <c r="K2299" s="77">
        <v>1.86044311899246E-4</v>
      </c>
      <c r="L2299" s="77">
        <v>-6.0999069764604004</v>
      </c>
      <c r="M2299" s="77">
        <v>1.8604432560735099E-4</v>
      </c>
      <c r="N2299" s="77">
        <v>2.24726465214E-7</v>
      </c>
      <c r="O2299" s="77">
        <v>-1.3708105E-11</v>
      </c>
      <c r="P2299" s="77">
        <v>-5.9866499999999995E-13</v>
      </c>
      <c r="Q2299" s="77">
        <v>-5.9866499999999995E-13</v>
      </c>
      <c r="R2299" s="77">
        <v>0</v>
      </c>
      <c r="S2299" s="77">
        <v>0</v>
      </c>
      <c r="T2299" s="77" t="s">
        <v>156</v>
      </c>
      <c r="U2299" s="105">
        <v>8.0312658800000002E-10</v>
      </c>
      <c r="V2299" s="105">
        <v>0</v>
      </c>
      <c r="W2299" s="101">
        <v>8.0314485729999999E-10</v>
      </c>
    </row>
    <row r="2300" spans="2:23" x14ac:dyDescent="0.25">
      <c r="B2300" s="55" t="s">
        <v>116</v>
      </c>
      <c r="C2300" s="76" t="s">
        <v>139</v>
      </c>
      <c r="D2300" s="55" t="s">
        <v>78</v>
      </c>
      <c r="E2300" s="55" t="s">
        <v>158</v>
      </c>
      <c r="F2300" s="70">
        <v>597.17999999999995</v>
      </c>
      <c r="G2300" s="77">
        <v>50200</v>
      </c>
      <c r="H2300" s="77">
        <v>596.36</v>
      </c>
      <c r="I2300" s="77">
        <v>1</v>
      </c>
      <c r="J2300" s="77">
        <v>-36.512047547973197</v>
      </c>
      <c r="K2300" s="77">
        <v>2.2129951628014601E-2</v>
      </c>
      <c r="L2300" s="77">
        <v>-36.348871727964898</v>
      </c>
      <c r="M2300" s="77">
        <v>2.1932591899874301E-2</v>
      </c>
      <c r="N2300" s="77">
        <v>-0.16317582000834299</v>
      </c>
      <c r="O2300" s="77">
        <v>1.9735972814025399E-4</v>
      </c>
      <c r="P2300" s="77">
        <v>-2.12905003976667E-4</v>
      </c>
      <c r="Q2300" s="77">
        <v>-2.12905003976667E-4</v>
      </c>
      <c r="R2300" s="77">
        <v>0</v>
      </c>
      <c r="S2300" s="77">
        <v>7.5245399999999998E-13</v>
      </c>
      <c r="T2300" s="77" t="s">
        <v>155</v>
      </c>
      <c r="U2300" s="105">
        <v>-1.6025807444572E-2</v>
      </c>
      <c r="V2300" s="105">
        <v>0</v>
      </c>
      <c r="W2300" s="101">
        <v>-1.6025442894043101E-2</v>
      </c>
    </row>
    <row r="2301" spans="2:23" x14ac:dyDescent="0.25">
      <c r="B2301" s="55" t="s">
        <v>116</v>
      </c>
      <c r="C2301" s="76" t="s">
        <v>139</v>
      </c>
      <c r="D2301" s="55" t="s">
        <v>78</v>
      </c>
      <c r="E2301" s="55" t="s">
        <v>159</v>
      </c>
      <c r="F2301" s="70">
        <v>596.52</v>
      </c>
      <c r="G2301" s="77">
        <v>50800</v>
      </c>
      <c r="H2301" s="77">
        <v>598.61</v>
      </c>
      <c r="I2301" s="77">
        <v>1</v>
      </c>
      <c r="J2301" s="77">
        <v>25.479896542647602</v>
      </c>
      <c r="K2301" s="77">
        <v>3.2954667488347501E-2</v>
      </c>
      <c r="L2301" s="77">
        <v>25.6182970783053</v>
      </c>
      <c r="M2301" s="77">
        <v>3.33136430899615E-2</v>
      </c>
      <c r="N2301" s="77">
        <v>-0.13840053565772301</v>
      </c>
      <c r="O2301" s="77">
        <v>-3.5897560161398501E-4</v>
      </c>
      <c r="P2301" s="77">
        <v>1.6671685090838999E-5</v>
      </c>
      <c r="Q2301" s="77">
        <v>1.6671685090838999E-5</v>
      </c>
      <c r="R2301" s="77">
        <v>0</v>
      </c>
      <c r="S2301" s="77">
        <v>1.4108E-14</v>
      </c>
      <c r="T2301" s="77" t="s">
        <v>155</v>
      </c>
      <c r="U2301" s="105">
        <v>7.4745864146185198E-2</v>
      </c>
      <c r="V2301" s="105">
        <v>0</v>
      </c>
      <c r="W2301" s="101">
        <v>7.4747564443933198E-2</v>
      </c>
    </row>
    <row r="2302" spans="2:23" x14ac:dyDescent="0.25">
      <c r="B2302" s="55" t="s">
        <v>116</v>
      </c>
      <c r="C2302" s="76" t="s">
        <v>139</v>
      </c>
      <c r="D2302" s="55" t="s">
        <v>78</v>
      </c>
      <c r="E2302" s="55" t="s">
        <v>160</v>
      </c>
      <c r="F2302" s="70">
        <v>596.36</v>
      </c>
      <c r="G2302" s="77">
        <v>50150</v>
      </c>
      <c r="H2302" s="77">
        <v>596.52</v>
      </c>
      <c r="I2302" s="77">
        <v>1</v>
      </c>
      <c r="J2302" s="77">
        <v>15.126971494726501</v>
      </c>
      <c r="K2302" s="77">
        <v>1.19446789166384E-3</v>
      </c>
      <c r="L2302" s="77">
        <v>15.2655621297721</v>
      </c>
      <c r="M2302" s="77">
        <v>1.21645516086001E-3</v>
      </c>
      <c r="N2302" s="77">
        <v>-0.13859063504563199</v>
      </c>
      <c r="O2302" s="77">
        <v>-2.1987269196171002E-5</v>
      </c>
      <c r="P2302" s="77">
        <v>1.6671684825939999E-5</v>
      </c>
      <c r="Q2302" s="77">
        <v>1.6671684825938999E-5</v>
      </c>
      <c r="R2302" s="77">
        <v>0</v>
      </c>
      <c r="S2302" s="77">
        <v>1.4509999999999999E-15</v>
      </c>
      <c r="T2302" s="77" t="s">
        <v>155</v>
      </c>
      <c r="U2302" s="105">
        <v>9.0604147679323802E-3</v>
      </c>
      <c r="V2302" s="105">
        <v>0</v>
      </c>
      <c r="W2302" s="101">
        <v>9.0606208716814303E-3</v>
      </c>
    </row>
    <row r="2303" spans="2:23" x14ac:dyDescent="0.25">
      <c r="B2303" s="55" t="s">
        <v>116</v>
      </c>
      <c r="C2303" s="76" t="s">
        <v>139</v>
      </c>
      <c r="D2303" s="55" t="s">
        <v>78</v>
      </c>
      <c r="E2303" s="55" t="s">
        <v>160</v>
      </c>
      <c r="F2303" s="70">
        <v>596.36</v>
      </c>
      <c r="G2303" s="77">
        <v>50250</v>
      </c>
      <c r="H2303" s="77">
        <v>591.25</v>
      </c>
      <c r="I2303" s="77">
        <v>1</v>
      </c>
      <c r="J2303" s="77">
        <v>-83.137463929199399</v>
      </c>
      <c r="K2303" s="77">
        <v>0.34123743754654101</v>
      </c>
      <c r="L2303" s="77">
        <v>-83.253407798338102</v>
      </c>
      <c r="M2303" s="77">
        <v>0.34218988365849701</v>
      </c>
      <c r="N2303" s="77">
        <v>0.11594386913877899</v>
      </c>
      <c r="O2303" s="77">
        <v>-9.5244611195504302E-4</v>
      </c>
      <c r="P2303" s="77">
        <v>-2.7067367304939598E-4</v>
      </c>
      <c r="Q2303" s="77">
        <v>-2.7067367304939598E-4</v>
      </c>
      <c r="R2303" s="77">
        <v>0</v>
      </c>
      <c r="S2303" s="77">
        <v>3.6170549999999999E-12</v>
      </c>
      <c r="T2303" s="77" t="s">
        <v>155</v>
      </c>
      <c r="U2303" s="105">
        <v>2.6905907789699202E-2</v>
      </c>
      <c r="V2303" s="105">
        <v>0</v>
      </c>
      <c r="W2303" s="101">
        <v>2.6906519837669299E-2</v>
      </c>
    </row>
    <row r="2304" spans="2:23" x14ac:dyDescent="0.25">
      <c r="B2304" s="55" t="s">
        <v>116</v>
      </c>
      <c r="C2304" s="76" t="s">
        <v>139</v>
      </c>
      <c r="D2304" s="55" t="s">
        <v>78</v>
      </c>
      <c r="E2304" s="55" t="s">
        <v>160</v>
      </c>
      <c r="F2304" s="70">
        <v>596.36</v>
      </c>
      <c r="G2304" s="77">
        <v>50900</v>
      </c>
      <c r="H2304" s="77">
        <v>597.44000000000005</v>
      </c>
      <c r="I2304" s="77">
        <v>1</v>
      </c>
      <c r="J2304" s="77">
        <v>11.235251772000799</v>
      </c>
      <c r="K2304" s="77">
        <v>1.20550492673136E-2</v>
      </c>
      <c r="L2304" s="77">
        <v>11.2945311634343</v>
      </c>
      <c r="M2304" s="77">
        <v>1.2182594466270701E-2</v>
      </c>
      <c r="N2304" s="77">
        <v>-5.92793914334699E-2</v>
      </c>
      <c r="O2304" s="77">
        <v>-1.2754519895714401E-4</v>
      </c>
      <c r="P2304" s="77">
        <v>3.0156773972417E-5</v>
      </c>
      <c r="Q2304" s="77">
        <v>3.0156773972417E-5</v>
      </c>
      <c r="R2304" s="77">
        <v>0</v>
      </c>
      <c r="S2304" s="77">
        <v>8.6851E-14</v>
      </c>
      <c r="T2304" s="77" t="s">
        <v>156</v>
      </c>
      <c r="U2304" s="105">
        <v>-1.2109986509369199E-2</v>
      </c>
      <c r="V2304" s="105">
        <v>0</v>
      </c>
      <c r="W2304" s="101">
        <v>-1.21097110348259E-2</v>
      </c>
    </row>
    <row r="2305" spans="2:23" x14ac:dyDescent="0.25">
      <c r="B2305" s="55" t="s">
        <v>116</v>
      </c>
      <c r="C2305" s="76" t="s">
        <v>139</v>
      </c>
      <c r="D2305" s="55" t="s">
        <v>78</v>
      </c>
      <c r="E2305" s="55" t="s">
        <v>160</v>
      </c>
      <c r="F2305" s="70">
        <v>596.36</v>
      </c>
      <c r="G2305" s="77">
        <v>53050</v>
      </c>
      <c r="H2305" s="77">
        <v>606.16999999999996</v>
      </c>
      <c r="I2305" s="77">
        <v>1</v>
      </c>
      <c r="J2305" s="77">
        <v>45.908883085527599</v>
      </c>
      <c r="K2305" s="77">
        <v>0.42300044711444001</v>
      </c>
      <c r="L2305" s="77">
        <v>45.988943470164202</v>
      </c>
      <c r="M2305" s="77">
        <v>0.42447707234544302</v>
      </c>
      <c r="N2305" s="77">
        <v>-8.0060384636648801E-2</v>
      </c>
      <c r="O2305" s="77">
        <v>-1.47662523100308E-3</v>
      </c>
      <c r="P2305" s="77">
        <v>1.0940210666339E-5</v>
      </c>
      <c r="Q2305" s="77">
        <v>1.0940210666339E-5</v>
      </c>
      <c r="R2305" s="77">
        <v>0</v>
      </c>
      <c r="S2305" s="77">
        <v>2.4021000000000001E-14</v>
      </c>
      <c r="T2305" s="77" t="s">
        <v>155</v>
      </c>
      <c r="U2305" s="105">
        <v>-0.102450696233544</v>
      </c>
      <c r="V2305" s="105">
        <v>0</v>
      </c>
      <c r="W2305" s="101">
        <v>-0.102448365714122</v>
      </c>
    </row>
    <row r="2306" spans="2:23" x14ac:dyDescent="0.25">
      <c r="B2306" s="55" t="s">
        <v>116</v>
      </c>
      <c r="C2306" s="76" t="s">
        <v>139</v>
      </c>
      <c r="D2306" s="55" t="s">
        <v>78</v>
      </c>
      <c r="E2306" s="55" t="s">
        <v>161</v>
      </c>
      <c r="F2306" s="70">
        <v>591.25</v>
      </c>
      <c r="G2306" s="77">
        <v>50300</v>
      </c>
      <c r="H2306" s="77">
        <v>590.96</v>
      </c>
      <c r="I2306" s="77">
        <v>1</v>
      </c>
      <c r="J2306" s="77">
        <v>-14.246596492413399</v>
      </c>
      <c r="K2306" s="77">
        <v>2.8212206114852801E-3</v>
      </c>
      <c r="L2306" s="77">
        <v>-14.3630365227556</v>
      </c>
      <c r="M2306" s="77">
        <v>2.86752577234077E-3</v>
      </c>
      <c r="N2306" s="77">
        <v>0.116440030342235</v>
      </c>
      <c r="O2306" s="77">
        <v>-4.6305160855494002E-5</v>
      </c>
      <c r="P2306" s="77">
        <v>-2.7067367290731302E-4</v>
      </c>
      <c r="Q2306" s="77">
        <v>-2.7067367290731302E-4</v>
      </c>
      <c r="R2306" s="77">
        <v>0</v>
      </c>
      <c r="S2306" s="77">
        <v>1.0183729999999999E-12</v>
      </c>
      <c r="T2306" s="77" t="s">
        <v>155</v>
      </c>
      <c r="U2306" s="105">
        <v>6.3963966917572499E-3</v>
      </c>
      <c r="V2306" s="105">
        <v>0</v>
      </c>
      <c r="W2306" s="101">
        <v>6.3965421951775996E-3</v>
      </c>
    </row>
    <row r="2307" spans="2:23" x14ac:dyDescent="0.25">
      <c r="B2307" s="55" t="s">
        <v>116</v>
      </c>
      <c r="C2307" s="76" t="s">
        <v>139</v>
      </c>
      <c r="D2307" s="55" t="s">
        <v>78</v>
      </c>
      <c r="E2307" s="55" t="s">
        <v>162</v>
      </c>
      <c r="F2307" s="70">
        <v>590.96</v>
      </c>
      <c r="G2307" s="77">
        <v>51150</v>
      </c>
      <c r="H2307" s="77">
        <v>591.41</v>
      </c>
      <c r="I2307" s="77">
        <v>1</v>
      </c>
      <c r="J2307" s="77">
        <v>17.157781963401501</v>
      </c>
      <c r="K2307" s="77">
        <v>8.4195391824436593E-3</v>
      </c>
      <c r="L2307" s="77">
        <v>17.0413768653512</v>
      </c>
      <c r="M2307" s="77">
        <v>8.3056838283541191E-3</v>
      </c>
      <c r="N2307" s="77">
        <v>0.116405098050248</v>
      </c>
      <c r="O2307" s="77">
        <v>1.13855354089535E-4</v>
      </c>
      <c r="P2307" s="77">
        <v>-2.7067367290731302E-4</v>
      </c>
      <c r="Q2307" s="77">
        <v>-2.7067367290731302E-4</v>
      </c>
      <c r="R2307" s="77">
        <v>0</v>
      </c>
      <c r="S2307" s="77">
        <v>2.095357E-12</v>
      </c>
      <c r="T2307" s="77" t="s">
        <v>155</v>
      </c>
      <c r="U2307" s="105">
        <v>1.4927283384817599E-2</v>
      </c>
      <c r="V2307" s="105">
        <v>0</v>
      </c>
      <c r="W2307" s="101">
        <v>1.49276229464323E-2</v>
      </c>
    </row>
    <row r="2308" spans="2:23" x14ac:dyDescent="0.25">
      <c r="B2308" s="55" t="s">
        <v>116</v>
      </c>
      <c r="C2308" s="76" t="s">
        <v>139</v>
      </c>
      <c r="D2308" s="55" t="s">
        <v>78</v>
      </c>
      <c r="E2308" s="55" t="s">
        <v>163</v>
      </c>
      <c r="F2308" s="70">
        <v>598.63</v>
      </c>
      <c r="G2308" s="77">
        <v>50354</v>
      </c>
      <c r="H2308" s="77">
        <v>598.63</v>
      </c>
      <c r="I2308" s="77">
        <v>1</v>
      </c>
      <c r="J2308" s="77">
        <v>0</v>
      </c>
      <c r="K2308" s="77">
        <v>0</v>
      </c>
      <c r="L2308" s="77">
        <v>0</v>
      </c>
      <c r="M2308" s="77">
        <v>0</v>
      </c>
      <c r="N2308" s="77">
        <v>0</v>
      </c>
      <c r="O2308" s="77">
        <v>0</v>
      </c>
      <c r="P2308" s="77">
        <v>0</v>
      </c>
      <c r="Q2308" s="77">
        <v>0</v>
      </c>
      <c r="R2308" s="77">
        <v>0</v>
      </c>
      <c r="S2308" s="77">
        <v>0</v>
      </c>
      <c r="T2308" s="77" t="s">
        <v>156</v>
      </c>
      <c r="U2308" s="105">
        <v>0</v>
      </c>
      <c r="V2308" s="105">
        <v>0</v>
      </c>
      <c r="W2308" s="101">
        <v>0</v>
      </c>
    </row>
    <row r="2309" spans="2:23" x14ac:dyDescent="0.25">
      <c r="B2309" s="55" t="s">
        <v>116</v>
      </c>
      <c r="C2309" s="76" t="s">
        <v>139</v>
      </c>
      <c r="D2309" s="55" t="s">
        <v>78</v>
      </c>
      <c r="E2309" s="55" t="s">
        <v>163</v>
      </c>
      <c r="F2309" s="70">
        <v>598.63</v>
      </c>
      <c r="G2309" s="77">
        <v>50900</v>
      </c>
      <c r="H2309" s="77">
        <v>597.44000000000005</v>
      </c>
      <c r="I2309" s="77">
        <v>1</v>
      </c>
      <c r="J2309" s="77">
        <v>-120.35024251601899</v>
      </c>
      <c r="K2309" s="77">
        <v>0.114425028901951</v>
      </c>
      <c r="L2309" s="77">
        <v>-120.47131791187201</v>
      </c>
      <c r="M2309" s="77">
        <v>0.114655373671445</v>
      </c>
      <c r="N2309" s="77">
        <v>0.12107539585311</v>
      </c>
      <c r="O2309" s="77">
        <v>-2.3034476949429099E-4</v>
      </c>
      <c r="P2309" s="77">
        <v>1.1053458673293E-5</v>
      </c>
      <c r="Q2309" s="77">
        <v>1.1053458673292001E-5</v>
      </c>
      <c r="R2309" s="77">
        <v>0</v>
      </c>
      <c r="S2309" s="77">
        <v>9.649999999999999E-16</v>
      </c>
      <c r="T2309" s="77" t="s">
        <v>155</v>
      </c>
      <c r="U2309" s="105">
        <v>6.3254868406751796E-3</v>
      </c>
      <c r="V2309" s="105">
        <v>0</v>
      </c>
      <c r="W2309" s="101">
        <v>6.3256307310583298E-3</v>
      </c>
    </row>
    <row r="2310" spans="2:23" x14ac:dyDescent="0.25">
      <c r="B2310" s="55" t="s">
        <v>116</v>
      </c>
      <c r="C2310" s="76" t="s">
        <v>139</v>
      </c>
      <c r="D2310" s="55" t="s">
        <v>78</v>
      </c>
      <c r="E2310" s="55" t="s">
        <v>163</v>
      </c>
      <c r="F2310" s="70">
        <v>598.63</v>
      </c>
      <c r="G2310" s="77">
        <v>53200</v>
      </c>
      <c r="H2310" s="77">
        <v>603.15</v>
      </c>
      <c r="I2310" s="77">
        <v>1</v>
      </c>
      <c r="J2310" s="77">
        <v>72.787980773534898</v>
      </c>
      <c r="K2310" s="77">
        <v>0.25589775400777398</v>
      </c>
      <c r="L2310" s="77">
        <v>72.908517229883799</v>
      </c>
      <c r="M2310" s="77">
        <v>0.25674598602909099</v>
      </c>
      <c r="N2310" s="77">
        <v>-0.120536456348885</v>
      </c>
      <c r="O2310" s="77">
        <v>-8.48232021316781E-4</v>
      </c>
      <c r="P2310" s="77">
        <v>-1.1053458722469001E-5</v>
      </c>
      <c r="Q2310" s="77">
        <v>-1.1053458722469001E-5</v>
      </c>
      <c r="R2310" s="77">
        <v>0</v>
      </c>
      <c r="S2310" s="77">
        <v>5.9010000000000002E-15</v>
      </c>
      <c r="T2310" s="77" t="s">
        <v>155</v>
      </c>
      <c r="U2310" s="105">
        <v>3.5130643407919097E-2</v>
      </c>
      <c r="V2310" s="105">
        <v>0</v>
      </c>
      <c r="W2310" s="101">
        <v>3.5131442549845598E-2</v>
      </c>
    </row>
    <row r="2311" spans="2:23" x14ac:dyDescent="0.25">
      <c r="B2311" s="55" t="s">
        <v>116</v>
      </c>
      <c r="C2311" s="76" t="s">
        <v>139</v>
      </c>
      <c r="D2311" s="55" t="s">
        <v>78</v>
      </c>
      <c r="E2311" s="55" t="s">
        <v>164</v>
      </c>
      <c r="F2311" s="70">
        <v>598.63</v>
      </c>
      <c r="G2311" s="77">
        <v>50404</v>
      </c>
      <c r="H2311" s="77">
        <v>598.63</v>
      </c>
      <c r="I2311" s="77">
        <v>1</v>
      </c>
      <c r="J2311" s="77">
        <v>0</v>
      </c>
      <c r="K2311" s="77">
        <v>0</v>
      </c>
      <c r="L2311" s="77">
        <v>0</v>
      </c>
      <c r="M2311" s="77">
        <v>0</v>
      </c>
      <c r="N2311" s="77">
        <v>0</v>
      </c>
      <c r="O2311" s="77">
        <v>0</v>
      </c>
      <c r="P2311" s="77">
        <v>0</v>
      </c>
      <c r="Q2311" s="77">
        <v>0</v>
      </c>
      <c r="R2311" s="77">
        <v>0</v>
      </c>
      <c r="S2311" s="77">
        <v>0</v>
      </c>
      <c r="T2311" s="77" t="s">
        <v>156</v>
      </c>
      <c r="U2311" s="105">
        <v>0</v>
      </c>
      <c r="V2311" s="105">
        <v>0</v>
      </c>
      <c r="W2311" s="101">
        <v>0</v>
      </c>
    </row>
    <row r="2312" spans="2:23" x14ac:dyDescent="0.25">
      <c r="B2312" s="55" t="s">
        <v>116</v>
      </c>
      <c r="C2312" s="76" t="s">
        <v>139</v>
      </c>
      <c r="D2312" s="55" t="s">
        <v>78</v>
      </c>
      <c r="E2312" s="55" t="s">
        <v>165</v>
      </c>
      <c r="F2312" s="70">
        <v>598.01</v>
      </c>
      <c r="G2312" s="77">
        <v>50499</v>
      </c>
      <c r="H2312" s="77">
        <v>598.01</v>
      </c>
      <c r="I2312" s="77">
        <v>1</v>
      </c>
      <c r="J2312" s="77">
        <v>-4.0018099999999999E-13</v>
      </c>
      <c r="K2312" s="77">
        <v>0</v>
      </c>
      <c r="L2312" s="77">
        <v>-2.5175999999999998E-13</v>
      </c>
      <c r="M2312" s="77">
        <v>0</v>
      </c>
      <c r="N2312" s="77">
        <v>-1.4842100000000001E-13</v>
      </c>
      <c r="O2312" s="77">
        <v>0</v>
      </c>
      <c r="P2312" s="77">
        <v>-1.49666E-13</v>
      </c>
      <c r="Q2312" s="77">
        <v>-1.4966699999999999E-13</v>
      </c>
      <c r="R2312" s="77">
        <v>0</v>
      </c>
      <c r="S2312" s="77">
        <v>0</v>
      </c>
      <c r="T2312" s="77" t="s">
        <v>156</v>
      </c>
      <c r="U2312" s="105">
        <v>0</v>
      </c>
      <c r="V2312" s="105">
        <v>0</v>
      </c>
      <c r="W2312" s="101">
        <v>0</v>
      </c>
    </row>
    <row r="2313" spans="2:23" x14ac:dyDescent="0.25">
      <c r="B2313" s="55" t="s">
        <v>116</v>
      </c>
      <c r="C2313" s="76" t="s">
        <v>139</v>
      </c>
      <c r="D2313" s="55" t="s">
        <v>78</v>
      </c>
      <c r="E2313" s="55" t="s">
        <v>165</v>
      </c>
      <c r="F2313" s="70">
        <v>598.01</v>
      </c>
      <c r="G2313" s="77">
        <v>50554</v>
      </c>
      <c r="H2313" s="77">
        <v>598.01</v>
      </c>
      <c r="I2313" s="77">
        <v>1</v>
      </c>
      <c r="J2313" s="77">
        <v>-5.0023000000000001E-14</v>
      </c>
      <c r="K2313" s="77">
        <v>0</v>
      </c>
      <c r="L2313" s="77">
        <v>-3.1469999999999997E-14</v>
      </c>
      <c r="M2313" s="77">
        <v>0</v>
      </c>
      <c r="N2313" s="77">
        <v>-1.8553E-14</v>
      </c>
      <c r="O2313" s="77">
        <v>0</v>
      </c>
      <c r="P2313" s="77">
        <v>-1.8708E-14</v>
      </c>
      <c r="Q2313" s="77">
        <v>-1.8708E-14</v>
      </c>
      <c r="R2313" s="77">
        <v>0</v>
      </c>
      <c r="S2313" s="77">
        <v>0</v>
      </c>
      <c r="T2313" s="77" t="s">
        <v>156</v>
      </c>
      <c r="U2313" s="105">
        <v>0</v>
      </c>
      <c r="V2313" s="105">
        <v>0</v>
      </c>
      <c r="W2313" s="101">
        <v>0</v>
      </c>
    </row>
    <row r="2314" spans="2:23" x14ac:dyDescent="0.25">
      <c r="B2314" s="55" t="s">
        <v>116</v>
      </c>
      <c r="C2314" s="76" t="s">
        <v>139</v>
      </c>
      <c r="D2314" s="55" t="s">
        <v>78</v>
      </c>
      <c r="E2314" s="55" t="s">
        <v>166</v>
      </c>
      <c r="F2314" s="70">
        <v>598.01</v>
      </c>
      <c r="G2314" s="77">
        <v>50604</v>
      </c>
      <c r="H2314" s="77">
        <v>598.01</v>
      </c>
      <c r="I2314" s="77">
        <v>1</v>
      </c>
      <c r="J2314" s="77">
        <v>-5.0023000000000001E-14</v>
      </c>
      <c r="K2314" s="77">
        <v>0</v>
      </c>
      <c r="L2314" s="77">
        <v>-3.1469999999999997E-14</v>
      </c>
      <c r="M2314" s="77">
        <v>0</v>
      </c>
      <c r="N2314" s="77">
        <v>-1.8553E-14</v>
      </c>
      <c r="O2314" s="77">
        <v>0</v>
      </c>
      <c r="P2314" s="77">
        <v>-1.8708E-14</v>
      </c>
      <c r="Q2314" s="77">
        <v>-1.8708E-14</v>
      </c>
      <c r="R2314" s="77">
        <v>0</v>
      </c>
      <c r="S2314" s="77">
        <v>0</v>
      </c>
      <c r="T2314" s="77" t="s">
        <v>156</v>
      </c>
      <c r="U2314" s="105">
        <v>0</v>
      </c>
      <c r="V2314" s="105">
        <v>0</v>
      </c>
      <c r="W2314" s="101">
        <v>0</v>
      </c>
    </row>
    <row r="2315" spans="2:23" x14ac:dyDescent="0.25">
      <c r="B2315" s="55" t="s">
        <v>116</v>
      </c>
      <c r="C2315" s="76" t="s">
        <v>139</v>
      </c>
      <c r="D2315" s="55" t="s">
        <v>78</v>
      </c>
      <c r="E2315" s="55" t="s">
        <v>167</v>
      </c>
      <c r="F2315" s="70">
        <v>598.98</v>
      </c>
      <c r="G2315" s="77">
        <v>50750</v>
      </c>
      <c r="H2315" s="77">
        <v>599.85</v>
      </c>
      <c r="I2315" s="77">
        <v>1</v>
      </c>
      <c r="J2315" s="77">
        <v>33.075122485345801</v>
      </c>
      <c r="K2315" s="77">
        <v>2.6145733085352899E-2</v>
      </c>
      <c r="L2315" s="77">
        <v>33.1983679101495</v>
      </c>
      <c r="M2315" s="77">
        <v>2.6340946002353701E-2</v>
      </c>
      <c r="N2315" s="77">
        <v>-0.123245424803775</v>
      </c>
      <c r="O2315" s="77">
        <v>-1.95212917000818E-4</v>
      </c>
      <c r="P2315" s="77">
        <v>6.8041751761619999E-6</v>
      </c>
      <c r="Q2315" s="77">
        <v>6.8041751761619999E-6</v>
      </c>
      <c r="R2315" s="77">
        <v>0</v>
      </c>
      <c r="S2315" s="77">
        <v>1.106E-15</v>
      </c>
      <c r="T2315" s="77" t="s">
        <v>155</v>
      </c>
      <c r="U2315" s="105">
        <v>-9.7900310647606095E-3</v>
      </c>
      <c r="V2315" s="105">
        <v>0</v>
      </c>
      <c r="W2315" s="101">
        <v>-9.7898083639066796E-3</v>
      </c>
    </row>
    <row r="2316" spans="2:23" x14ac:dyDescent="0.25">
      <c r="B2316" s="55" t="s">
        <v>116</v>
      </c>
      <c r="C2316" s="76" t="s">
        <v>139</v>
      </c>
      <c r="D2316" s="55" t="s">
        <v>78</v>
      </c>
      <c r="E2316" s="55" t="s">
        <v>167</v>
      </c>
      <c r="F2316" s="70">
        <v>598.98</v>
      </c>
      <c r="G2316" s="77">
        <v>50800</v>
      </c>
      <c r="H2316" s="77">
        <v>598.61</v>
      </c>
      <c r="I2316" s="77">
        <v>1</v>
      </c>
      <c r="J2316" s="77">
        <v>-19.145623551332498</v>
      </c>
      <c r="K2316" s="77">
        <v>6.8545766518666304E-3</v>
      </c>
      <c r="L2316" s="77">
        <v>-19.269009994578099</v>
      </c>
      <c r="M2316" s="77">
        <v>6.9432117534005203E-3</v>
      </c>
      <c r="N2316" s="77">
        <v>0.123386443245582</v>
      </c>
      <c r="O2316" s="77">
        <v>-8.8635101533891003E-5</v>
      </c>
      <c r="P2316" s="77">
        <v>-6.8041752922129997E-6</v>
      </c>
      <c r="Q2316" s="77">
        <v>-6.8041752922120002E-6</v>
      </c>
      <c r="R2316" s="77">
        <v>0</v>
      </c>
      <c r="S2316" s="77">
        <v>8.6599999999999997E-16</v>
      </c>
      <c r="T2316" s="77" t="s">
        <v>155</v>
      </c>
      <c r="U2316" s="105">
        <v>-7.4212716221203302E-3</v>
      </c>
      <c r="V2316" s="105">
        <v>0</v>
      </c>
      <c r="W2316" s="101">
        <v>-7.4211028051353297E-3</v>
      </c>
    </row>
    <row r="2317" spans="2:23" x14ac:dyDescent="0.25">
      <c r="B2317" s="55" t="s">
        <v>116</v>
      </c>
      <c r="C2317" s="76" t="s">
        <v>139</v>
      </c>
      <c r="D2317" s="55" t="s">
        <v>78</v>
      </c>
      <c r="E2317" s="55" t="s">
        <v>168</v>
      </c>
      <c r="F2317" s="70">
        <v>599.96</v>
      </c>
      <c r="G2317" s="77">
        <v>50750</v>
      </c>
      <c r="H2317" s="77">
        <v>599.85</v>
      </c>
      <c r="I2317" s="77">
        <v>1</v>
      </c>
      <c r="J2317" s="77">
        <v>-14.476653239544801</v>
      </c>
      <c r="K2317" s="77">
        <v>1.59275851653696E-3</v>
      </c>
      <c r="L2317" s="77">
        <v>-14.5997874527324</v>
      </c>
      <c r="M2317" s="77">
        <v>1.6199688318537201E-3</v>
      </c>
      <c r="N2317" s="77">
        <v>0.123134213187689</v>
      </c>
      <c r="O2317" s="77">
        <v>-2.7210315316759999E-5</v>
      </c>
      <c r="P2317" s="77">
        <v>-6.8041751761619999E-6</v>
      </c>
      <c r="Q2317" s="77">
        <v>-6.8041751761619999E-6</v>
      </c>
      <c r="R2317" s="77">
        <v>0</v>
      </c>
      <c r="S2317" s="77">
        <v>3.52E-16</v>
      </c>
      <c r="T2317" s="77" t="s">
        <v>155</v>
      </c>
      <c r="U2317" s="105">
        <v>-2.7788407594532402E-3</v>
      </c>
      <c r="V2317" s="105">
        <v>0</v>
      </c>
      <c r="W2317" s="101">
        <v>-2.77877754717066E-3</v>
      </c>
    </row>
    <row r="2318" spans="2:23" x14ac:dyDescent="0.25">
      <c r="B2318" s="55" t="s">
        <v>116</v>
      </c>
      <c r="C2318" s="76" t="s">
        <v>139</v>
      </c>
      <c r="D2318" s="55" t="s">
        <v>78</v>
      </c>
      <c r="E2318" s="55" t="s">
        <v>168</v>
      </c>
      <c r="F2318" s="70">
        <v>599.96</v>
      </c>
      <c r="G2318" s="77">
        <v>50950</v>
      </c>
      <c r="H2318" s="77">
        <v>600.16</v>
      </c>
      <c r="I2318" s="77">
        <v>1</v>
      </c>
      <c r="J2318" s="77">
        <v>22.311965916521299</v>
      </c>
      <c r="K2318" s="77">
        <v>4.3808496429280502E-3</v>
      </c>
      <c r="L2318" s="77">
        <v>22.435062804166002</v>
      </c>
      <c r="M2318" s="77">
        <v>4.4293219786364904E-3</v>
      </c>
      <c r="N2318" s="77">
        <v>-0.12309688764478301</v>
      </c>
      <c r="O2318" s="77">
        <v>-4.8472335708440999E-5</v>
      </c>
      <c r="P2318" s="77">
        <v>6.8041753022719996E-6</v>
      </c>
      <c r="Q2318" s="77">
        <v>6.8041753022710001E-6</v>
      </c>
      <c r="R2318" s="77">
        <v>0</v>
      </c>
      <c r="S2318" s="77">
        <v>4.0700000000000001E-16</v>
      </c>
      <c r="T2318" s="77" t="s">
        <v>155</v>
      </c>
      <c r="U2318" s="105">
        <v>-4.4669322362590998E-3</v>
      </c>
      <c r="V2318" s="105">
        <v>0</v>
      </c>
      <c r="W2318" s="101">
        <v>-4.46683062374972E-3</v>
      </c>
    </row>
    <row r="2319" spans="2:23" x14ac:dyDescent="0.25">
      <c r="B2319" s="55" t="s">
        <v>116</v>
      </c>
      <c r="C2319" s="76" t="s">
        <v>139</v>
      </c>
      <c r="D2319" s="55" t="s">
        <v>78</v>
      </c>
      <c r="E2319" s="55" t="s">
        <v>169</v>
      </c>
      <c r="F2319" s="70">
        <v>598.61</v>
      </c>
      <c r="G2319" s="77">
        <v>51300</v>
      </c>
      <c r="H2319" s="77">
        <v>599.53</v>
      </c>
      <c r="I2319" s="77">
        <v>1</v>
      </c>
      <c r="J2319" s="77">
        <v>38.0173025646518</v>
      </c>
      <c r="K2319" s="77">
        <v>2.21277771556148E-2</v>
      </c>
      <c r="L2319" s="77">
        <v>38.032086149672502</v>
      </c>
      <c r="M2319" s="77">
        <v>2.2144989922279399E-2</v>
      </c>
      <c r="N2319" s="77">
        <v>-1.4783585020672301E-2</v>
      </c>
      <c r="O2319" s="77">
        <v>-1.7212766664607999E-5</v>
      </c>
      <c r="P2319" s="77">
        <v>9.867510114737E-6</v>
      </c>
      <c r="Q2319" s="77">
        <v>9.867510114737E-6</v>
      </c>
      <c r="R2319" s="77">
        <v>0</v>
      </c>
      <c r="S2319" s="77">
        <v>1.491E-15</v>
      </c>
      <c r="T2319" s="77" t="s">
        <v>155</v>
      </c>
      <c r="U2319" s="105">
        <v>3.2892460932513298E-3</v>
      </c>
      <c r="V2319" s="105">
        <v>0</v>
      </c>
      <c r="W2319" s="101">
        <v>3.2893209160898699E-3</v>
      </c>
    </row>
    <row r="2320" spans="2:23" x14ac:dyDescent="0.25">
      <c r="B2320" s="55" t="s">
        <v>116</v>
      </c>
      <c r="C2320" s="76" t="s">
        <v>139</v>
      </c>
      <c r="D2320" s="55" t="s">
        <v>78</v>
      </c>
      <c r="E2320" s="55" t="s">
        <v>170</v>
      </c>
      <c r="F2320" s="70">
        <v>597.44000000000005</v>
      </c>
      <c r="G2320" s="77">
        <v>54750</v>
      </c>
      <c r="H2320" s="77">
        <v>606.66999999999996</v>
      </c>
      <c r="I2320" s="77">
        <v>1</v>
      </c>
      <c r="J2320" s="77">
        <v>77.982818392859699</v>
      </c>
      <c r="K2320" s="77">
        <v>0.64638349902603998</v>
      </c>
      <c r="L2320" s="77">
        <v>78.060334492762806</v>
      </c>
      <c r="M2320" s="77">
        <v>0.64766916762705895</v>
      </c>
      <c r="N2320" s="77">
        <v>-7.75160999030855E-2</v>
      </c>
      <c r="O2320" s="77">
        <v>-1.28566860101926E-3</v>
      </c>
      <c r="P2320" s="77">
        <v>-5.0568903257010004E-6</v>
      </c>
      <c r="Q2320" s="77">
        <v>-5.0568903257019999E-6</v>
      </c>
      <c r="R2320" s="77">
        <v>0</v>
      </c>
      <c r="S2320" s="77">
        <v>2.718E-15</v>
      </c>
      <c r="T2320" s="77" t="s">
        <v>156</v>
      </c>
      <c r="U2320" s="105">
        <v>-5.8569607481176102E-2</v>
      </c>
      <c r="V2320" s="105">
        <v>0</v>
      </c>
      <c r="W2320" s="101">
        <v>-5.8568275156333199E-2</v>
      </c>
    </row>
    <row r="2321" spans="2:23" x14ac:dyDescent="0.25">
      <c r="B2321" s="55" t="s">
        <v>116</v>
      </c>
      <c r="C2321" s="76" t="s">
        <v>139</v>
      </c>
      <c r="D2321" s="55" t="s">
        <v>78</v>
      </c>
      <c r="E2321" s="55" t="s">
        <v>171</v>
      </c>
      <c r="F2321" s="70">
        <v>600.16</v>
      </c>
      <c r="G2321" s="77">
        <v>53150</v>
      </c>
      <c r="H2321" s="77">
        <v>605.12</v>
      </c>
      <c r="I2321" s="77">
        <v>1</v>
      </c>
      <c r="J2321" s="77">
        <v>86.6680181958221</v>
      </c>
      <c r="K2321" s="77">
        <v>0.33049919663161897</v>
      </c>
      <c r="L2321" s="77">
        <v>86.631159733701296</v>
      </c>
      <c r="M2321" s="77">
        <v>0.33021814481946699</v>
      </c>
      <c r="N2321" s="77">
        <v>3.6858462120747899E-2</v>
      </c>
      <c r="O2321" s="77">
        <v>2.8105181215198698E-4</v>
      </c>
      <c r="P2321" s="77">
        <v>5.0514754773309999E-6</v>
      </c>
      <c r="Q2321" s="77">
        <v>5.0514754773309999E-6</v>
      </c>
      <c r="R2321" s="77">
        <v>0</v>
      </c>
      <c r="S2321" s="77">
        <v>1.1229999999999999E-15</v>
      </c>
      <c r="T2321" s="77" t="s">
        <v>155</v>
      </c>
      <c r="U2321" s="105">
        <v>-1.34449080436375E-2</v>
      </c>
      <c r="V2321" s="105">
        <v>0</v>
      </c>
      <c r="W2321" s="101">
        <v>-1.34446022026772E-2</v>
      </c>
    </row>
    <row r="2322" spans="2:23" x14ac:dyDescent="0.25">
      <c r="B2322" s="55" t="s">
        <v>116</v>
      </c>
      <c r="C2322" s="76" t="s">
        <v>139</v>
      </c>
      <c r="D2322" s="55" t="s">
        <v>78</v>
      </c>
      <c r="E2322" s="55" t="s">
        <v>171</v>
      </c>
      <c r="F2322" s="70">
        <v>600.16</v>
      </c>
      <c r="G2322" s="77">
        <v>54500</v>
      </c>
      <c r="H2322" s="77">
        <v>598.16999999999996</v>
      </c>
      <c r="I2322" s="77">
        <v>1</v>
      </c>
      <c r="J2322" s="77">
        <v>-17.032826247972899</v>
      </c>
      <c r="K2322" s="77">
        <v>1.6063787702547599E-2</v>
      </c>
      <c r="L2322" s="77">
        <v>-16.872602171464699</v>
      </c>
      <c r="M2322" s="77">
        <v>1.5762992062501899E-2</v>
      </c>
      <c r="N2322" s="77">
        <v>-0.16022407650823101</v>
      </c>
      <c r="O2322" s="77">
        <v>3.0079564004575199E-4</v>
      </c>
      <c r="P2322" s="77">
        <v>1.752699537197E-6</v>
      </c>
      <c r="Q2322" s="77">
        <v>1.752699537197E-6</v>
      </c>
      <c r="R2322" s="77">
        <v>0</v>
      </c>
      <c r="S2322" s="77">
        <v>1.7E-16</v>
      </c>
      <c r="T2322" s="77" t="s">
        <v>155</v>
      </c>
      <c r="U2322" s="105">
        <v>-0.13861969258336701</v>
      </c>
      <c r="V2322" s="105">
        <v>0</v>
      </c>
      <c r="W2322" s="101">
        <v>-0.13861653930185999</v>
      </c>
    </row>
    <row r="2323" spans="2:23" x14ac:dyDescent="0.25">
      <c r="B2323" s="55" t="s">
        <v>116</v>
      </c>
      <c r="C2323" s="76" t="s">
        <v>139</v>
      </c>
      <c r="D2323" s="55" t="s">
        <v>78</v>
      </c>
      <c r="E2323" s="55" t="s">
        <v>172</v>
      </c>
      <c r="F2323" s="70">
        <v>595.83000000000004</v>
      </c>
      <c r="G2323" s="77">
        <v>51250</v>
      </c>
      <c r="H2323" s="77">
        <v>595.83000000000004</v>
      </c>
      <c r="I2323" s="77">
        <v>1</v>
      </c>
      <c r="J2323" s="77">
        <v>0</v>
      </c>
      <c r="K2323" s="77">
        <v>0</v>
      </c>
      <c r="L2323" s="77">
        <v>0</v>
      </c>
      <c r="M2323" s="77">
        <v>0</v>
      </c>
      <c r="N2323" s="77">
        <v>0</v>
      </c>
      <c r="O2323" s="77">
        <v>0</v>
      </c>
      <c r="P2323" s="77">
        <v>0</v>
      </c>
      <c r="Q2323" s="77">
        <v>0</v>
      </c>
      <c r="R2323" s="77">
        <v>0</v>
      </c>
      <c r="S2323" s="77">
        <v>0</v>
      </c>
      <c r="T2323" s="77" t="s">
        <v>156</v>
      </c>
      <c r="U2323" s="105">
        <v>0</v>
      </c>
      <c r="V2323" s="105">
        <v>0</v>
      </c>
      <c r="W2323" s="101">
        <v>0</v>
      </c>
    </row>
    <row r="2324" spans="2:23" x14ac:dyDescent="0.25">
      <c r="B2324" s="55" t="s">
        <v>116</v>
      </c>
      <c r="C2324" s="76" t="s">
        <v>139</v>
      </c>
      <c r="D2324" s="55" t="s">
        <v>78</v>
      </c>
      <c r="E2324" s="55" t="s">
        <v>173</v>
      </c>
      <c r="F2324" s="70">
        <v>599.53</v>
      </c>
      <c r="G2324" s="77">
        <v>53200</v>
      </c>
      <c r="H2324" s="77">
        <v>603.15</v>
      </c>
      <c r="I2324" s="77">
        <v>1</v>
      </c>
      <c r="J2324" s="77">
        <v>49.563608470349301</v>
      </c>
      <c r="K2324" s="77">
        <v>0.12525955000186001</v>
      </c>
      <c r="L2324" s="77">
        <v>49.578346624572099</v>
      </c>
      <c r="M2324" s="77">
        <v>0.125334055030797</v>
      </c>
      <c r="N2324" s="77">
        <v>-1.4738154222798699E-2</v>
      </c>
      <c r="O2324" s="77">
        <v>-7.4505028936828999E-5</v>
      </c>
      <c r="P2324" s="77">
        <v>9.8675101639249995E-6</v>
      </c>
      <c r="Q2324" s="77">
        <v>9.8675101639260007E-6</v>
      </c>
      <c r="R2324" s="77">
        <v>0</v>
      </c>
      <c r="S2324" s="77">
        <v>4.965E-15</v>
      </c>
      <c r="T2324" s="77" t="s">
        <v>156</v>
      </c>
      <c r="U2324" s="105">
        <v>8.5492641856588E-3</v>
      </c>
      <c r="V2324" s="105">
        <v>0</v>
      </c>
      <c r="W2324" s="101">
        <v>8.5494586618991598E-3</v>
      </c>
    </row>
    <row r="2325" spans="2:23" x14ac:dyDescent="0.25">
      <c r="B2325" s="55" t="s">
        <v>116</v>
      </c>
      <c r="C2325" s="76" t="s">
        <v>139</v>
      </c>
      <c r="D2325" s="55" t="s">
        <v>78</v>
      </c>
      <c r="E2325" s="55" t="s">
        <v>174</v>
      </c>
      <c r="F2325" s="70">
        <v>607.4</v>
      </c>
      <c r="G2325" s="77">
        <v>53100</v>
      </c>
      <c r="H2325" s="77">
        <v>607.4</v>
      </c>
      <c r="I2325" s="77">
        <v>1</v>
      </c>
      <c r="J2325" s="77">
        <v>-1.5572409999999999E-12</v>
      </c>
      <c r="K2325" s="77">
        <v>0</v>
      </c>
      <c r="L2325" s="77">
        <v>-9.6418999999999995E-13</v>
      </c>
      <c r="M2325" s="77">
        <v>0</v>
      </c>
      <c r="N2325" s="77">
        <v>-5.9304999999999998E-13</v>
      </c>
      <c r="O2325" s="77">
        <v>0</v>
      </c>
      <c r="P2325" s="77">
        <v>-5.9866499999999995E-13</v>
      </c>
      <c r="Q2325" s="77">
        <v>-5.9866499999999995E-13</v>
      </c>
      <c r="R2325" s="77">
        <v>0</v>
      </c>
      <c r="S2325" s="77">
        <v>0</v>
      </c>
      <c r="T2325" s="77" t="s">
        <v>156</v>
      </c>
      <c r="U2325" s="105">
        <v>0</v>
      </c>
      <c r="V2325" s="105">
        <v>0</v>
      </c>
      <c r="W2325" s="101">
        <v>0</v>
      </c>
    </row>
    <row r="2326" spans="2:23" x14ac:dyDescent="0.25">
      <c r="B2326" s="55" t="s">
        <v>116</v>
      </c>
      <c r="C2326" s="76" t="s">
        <v>139</v>
      </c>
      <c r="D2326" s="55" t="s">
        <v>78</v>
      </c>
      <c r="E2326" s="55" t="s">
        <v>175</v>
      </c>
      <c r="F2326" s="70">
        <v>607.4</v>
      </c>
      <c r="G2326" s="77">
        <v>52000</v>
      </c>
      <c r="H2326" s="77">
        <v>607.4</v>
      </c>
      <c r="I2326" s="77">
        <v>1</v>
      </c>
      <c r="J2326" s="77">
        <v>-1.5572409999999999E-12</v>
      </c>
      <c r="K2326" s="77">
        <v>0</v>
      </c>
      <c r="L2326" s="77">
        <v>-9.6418999999999995E-13</v>
      </c>
      <c r="M2326" s="77">
        <v>0</v>
      </c>
      <c r="N2326" s="77">
        <v>-5.9304999999999998E-13</v>
      </c>
      <c r="O2326" s="77">
        <v>0</v>
      </c>
      <c r="P2326" s="77">
        <v>-5.9866499999999995E-13</v>
      </c>
      <c r="Q2326" s="77">
        <v>-5.9866499999999995E-13</v>
      </c>
      <c r="R2326" s="77">
        <v>0</v>
      </c>
      <c r="S2326" s="77">
        <v>0</v>
      </c>
      <c r="T2326" s="77" t="s">
        <v>156</v>
      </c>
      <c r="U2326" s="105">
        <v>0</v>
      </c>
      <c r="V2326" s="105">
        <v>0</v>
      </c>
      <c r="W2326" s="101">
        <v>0</v>
      </c>
    </row>
    <row r="2327" spans="2:23" x14ac:dyDescent="0.25">
      <c r="B2327" s="55" t="s">
        <v>116</v>
      </c>
      <c r="C2327" s="76" t="s">
        <v>139</v>
      </c>
      <c r="D2327" s="55" t="s">
        <v>78</v>
      </c>
      <c r="E2327" s="55" t="s">
        <v>175</v>
      </c>
      <c r="F2327" s="70">
        <v>607.4</v>
      </c>
      <c r="G2327" s="77">
        <v>53050</v>
      </c>
      <c r="H2327" s="77">
        <v>606.16999999999996</v>
      </c>
      <c r="I2327" s="77">
        <v>1</v>
      </c>
      <c r="J2327" s="77">
        <v>-103.89677152209499</v>
      </c>
      <c r="K2327" s="77">
        <v>0.101468667847516</v>
      </c>
      <c r="L2327" s="77">
        <v>-103.883249796313</v>
      </c>
      <c r="M2327" s="77">
        <v>0.101442258129486</v>
      </c>
      <c r="N2327" s="77">
        <v>-1.3521725781795399E-2</v>
      </c>
      <c r="O2327" s="77">
        <v>2.6409718029314999E-5</v>
      </c>
      <c r="P2327" s="77">
        <v>-2.7133277331360001E-6</v>
      </c>
      <c r="Q2327" s="77">
        <v>-2.7133277331350002E-6</v>
      </c>
      <c r="R2327" s="77">
        <v>0</v>
      </c>
      <c r="S2327" s="77">
        <v>6.9E-17</v>
      </c>
      <c r="T2327" s="77" t="s">
        <v>155</v>
      </c>
      <c r="U2327" s="105">
        <v>-6.0670195719096404E-4</v>
      </c>
      <c r="V2327" s="105">
        <v>0</v>
      </c>
      <c r="W2327" s="101">
        <v>-6.0668815610667205E-4</v>
      </c>
    </row>
    <row r="2328" spans="2:23" x14ac:dyDescent="0.25">
      <c r="B2328" s="55" t="s">
        <v>116</v>
      </c>
      <c r="C2328" s="76" t="s">
        <v>139</v>
      </c>
      <c r="D2328" s="55" t="s">
        <v>78</v>
      </c>
      <c r="E2328" s="55" t="s">
        <v>175</v>
      </c>
      <c r="F2328" s="70">
        <v>607.4</v>
      </c>
      <c r="G2328" s="77">
        <v>53050</v>
      </c>
      <c r="H2328" s="77">
        <v>606.16999999999996</v>
      </c>
      <c r="I2328" s="77">
        <v>2</v>
      </c>
      <c r="J2328" s="77">
        <v>-92.251599232404303</v>
      </c>
      <c r="K2328" s="77">
        <v>7.2338039267957205E-2</v>
      </c>
      <c r="L2328" s="77">
        <v>-92.239593076587198</v>
      </c>
      <c r="M2328" s="77">
        <v>7.2319211512942294E-2</v>
      </c>
      <c r="N2328" s="77">
        <v>-1.20061558171902E-2</v>
      </c>
      <c r="O2328" s="77">
        <v>1.8827755014967001E-5</v>
      </c>
      <c r="P2328" s="77">
        <v>-2.4092073750950002E-6</v>
      </c>
      <c r="Q2328" s="77">
        <v>-2.4092073750960001E-6</v>
      </c>
      <c r="R2328" s="77">
        <v>0</v>
      </c>
      <c r="S2328" s="77">
        <v>4.9000000000000001E-17</v>
      </c>
      <c r="T2328" s="77" t="s">
        <v>155</v>
      </c>
      <c r="U2328" s="105">
        <v>-3.34317232838737E-3</v>
      </c>
      <c r="V2328" s="105">
        <v>0</v>
      </c>
      <c r="W2328" s="101">
        <v>-3.34309627885009E-3</v>
      </c>
    </row>
    <row r="2329" spans="2:23" x14ac:dyDescent="0.25">
      <c r="B2329" s="55" t="s">
        <v>116</v>
      </c>
      <c r="C2329" s="76" t="s">
        <v>139</v>
      </c>
      <c r="D2329" s="55" t="s">
        <v>78</v>
      </c>
      <c r="E2329" s="55" t="s">
        <v>175</v>
      </c>
      <c r="F2329" s="70">
        <v>607.4</v>
      </c>
      <c r="G2329" s="77">
        <v>53100</v>
      </c>
      <c r="H2329" s="77">
        <v>607.4</v>
      </c>
      <c r="I2329" s="77">
        <v>2</v>
      </c>
      <c r="J2329" s="77">
        <v>-1.5572409999999999E-12</v>
      </c>
      <c r="K2329" s="77">
        <v>0</v>
      </c>
      <c r="L2329" s="77">
        <v>-9.6418999999999995E-13</v>
      </c>
      <c r="M2329" s="77">
        <v>0</v>
      </c>
      <c r="N2329" s="77">
        <v>-5.9304999999999998E-13</v>
      </c>
      <c r="O2329" s="77">
        <v>0</v>
      </c>
      <c r="P2329" s="77">
        <v>-5.9866499999999995E-13</v>
      </c>
      <c r="Q2329" s="77">
        <v>-5.9866499999999995E-13</v>
      </c>
      <c r="R2329" s="77">
        <v>0</v>
      </c>
      <c r="S2329" s="77">
        <v>0</v>
      </c>
      <c r="T2329" s="77" t="s">
        <v>156</v>
      </c>
      <c r="U2329" s="105">
        <v>0</v>
      </c>
      <c r="V2329" s="105">
        <v>0</v>
      </c>
      <c r="W2329" s="101">
        <v>0</v>
      </c>
    </row>
    <row r="2330" spans="2:23" x14ac:dyDescent="0.25">
      <c r="B2330" s="55" t="s">
        <v>116</v>
      </c>
      <c r="C2330" s="76" t="s">
        <v>139</v>
      </c>
      <c r="D2330" s="55" t="s">
        <v>78</v>
      </c>
      <c r="E2330" s="55" t="s">
        <v>176</v>
      </c>
      <c r="F2330" s="70">
        <v>608.15</v>
      </c>
      <c r="G2330" s="77">
        <v>53000</v>
      </c>
      <c r="H2330" s="77">
        <v>607.4</v>
      </c>
      <c r="I2330" s="77">
        <v>1</v>
      </c>
      <c r="J2330" s="77">
        <v>-22.6543042939552</v>
      </c>
      <c r="K2330" s="77">
        <v>0</v>
      </c>
      <c r="L2330" s="77">
        <v>-22.668022466559201</v>
      </c>
      <c r="M2330" s="77">
        <v>0</v>
      </c>
      <c r="N2330" s="77">
        <v>1.3718172604088001E-2</v>
      </c>
      <c r="O2330" s="77">
        <v>0</v>
      </c>
      <c r="P2330" s="77">
        <v>-1.7570320842E-8</v>
      </c>
      <c r="Q2330" s="77">
        <v>-1.7570320840999999E-8</v>
      </c>
      <c r="R2330" s="77">
        <v>0</v>
      </c>
      <c r="S2330" s="77">
        <v>0</v>
      </c>
      <c r="T2330" s="77" t="s">
        <v>155</v>
      </c>
      <c r="U2330" s="105">
        <v>1.0288629453066E-2</v>
      </c>
      <c r="V2330" s="105">
        <v>0</v>
      </c>
      <c r="W2330" s="101">
        <v>1.02888634958948E-2</v>
      </c>
    </row>
    <row r="2331" spans="2:23" x14ac:dyDescent="0.25">
      <c r="B2331" s="55" t="s">
        <v>116</v>
      </c>
      <c r="C2331" s="76" t="s">
        <v>139</v>
      </c>
      <c r="D2331" s="55" t="s">
        <v>78</v>
      </c>
      <c r="E2331" s="55" t="s">
        <v>176</v>
      </c>
      <c r="F2331" s="70">
        <v>608.15</v>
      </c>
      <c r="G2331" s="77">
        <v>53000</v>
      </c>
      <c r="H2331" s="77">
        <v>607.4</v>
      </c>
      <c r="I2331" s="77">
        <v>2</v>
      </c>
      <c r="J2331" s="77">
        <v>-20.011302126326999</v>
      </c>
      <c r="K2331" s="77">
        <v>0</v>
      </c>
      <c r="L2331" s="77">
        <v>-20.023419845460701</v>
      </c>
      <c r="M2331" s="77">
        <v>0</v>
      </c>
      <c r="N2331" s="77">
        <v>1.21177191336336E-2</v>
      </c>
      <c r="O2331" s="77">
        <v>0</v>
      </c>
      <c r="P2331" s="77">
        <v>-1.5520452046000001E-8</v>
      </c>
      <c r="Q2331" s="77">
        <v>-1.5520452047E-8</v>
      </c>
      <c r="R2331" s="77">
        <v>0</v>
      </c>
      <c r="S2331" s="77">
        <v>0</v>
      </c>
      <c r="T2331" s="77" t="s">
        <v>155</v>
      </c>
      <c r="U2331" s="105">
        <v>9.0882893502251798E-3</v>
      </c>
      <c r="V2331" s="105">
        <v>0</v>
      </c>
      <c r="W2331" s="101">
        <v>9.0884960880573303E-3</v>
      </c>
    </row>
    <row r="2332" spans="2:23" x14ac:dyDescent="0.25">
      <c r="B2332" s="55" t="s">
        <v>116</v>
      </c>
      <c r="C2332" s="76" t="s">
        <v>139</v>
      </c>
      <c r="D2332" s="55" t="s">
        <v>78</v>
      </c>
      <c r="E2332" s="55" t="s">
        <v>176</v>
      </c>
      <c r="F2332" s="70">
        <v>608.15</v>
      </c>
      <c r="G2332" s="77">
        <v>53000</v>
      </c>
      <c r="H2332" s="77">
        <v>607.4</v>
      </c>
      <c r="I2332" s="77">
        <v>3</v>
      </c>
      <c r="J2332" s="77">
        <v>-20.011302126326999</v>
      </c>
      <c r="K2332" s="77">
        <v>0</v>
      </c>
      <c r="L2332" s="77">
        <v>-20.023419845460701</v>
      </c>
      <c r="M2332" s="77">
        <v>0</v>
      </c>
      <c r="N2332" s="77">
        <v>1.21177191336336E-2</v>
      </c>
      <c r="O2332" s="77">
        <v>0</v>
      </c>
      <c r="P2332" s="77">
        <v>-1.5520452046000001E-8</v>
      </c>
      <c r="Q2332" s="77">
        <v>-1.5520452047E-8</v>
      </c>
      <c r="R2332" s="77">
        <v>0</v>
      </c>
      <c r="S2332" s="77">
        <v>0</v>
      </c>
      <c r="T2332" s="77" t="s">
        <v>155</v>
      </c>
      <c r="U2332" s="105">
        <v>9.0882893502251798E-3</v>
      </c>
      <c r="V2332" s="105">
        <v>0</v>
      </c>
      <c r="W2332" s="101">
        <v>9.0884960880573303E-3</v>
      </c>
    </row>
    <row r="2333" spans="2:23" x14ac:dyDescent="0.25">
      <c r="B2333" s="55" t="s">
        <v>116</v>
      </c>
      <c r="C2333" s="76" t="s">
        <v>139</v>
      </c>
      <c r="D2333" s="55" t="s">
        <v>78</v>
      </c>
      <c r="E2333" s="55" t="s">
        <v>176</v>
      </c>
      <c r="F2333" s="70">
        <v>608.15</v>
      </c>
      <c r="G2333" s="77">
        <v>53000</v>
      </c>
      <c r="H2333" s="77">
        <v>607.4</v>
      </c>
      <c r="I2333" s="77">
        <v>4</v>
      </c>
      <c r="J2333" s="77">
        <v>-21.963624284993099</v>
      </c>
      <c r="K2333" s="77">
        <v>0</v>
      </c>
      <c r="L2333" s="77">
        <v>-21.976924220627499</v>
      </c>
      <c r="M2333" s="77">
        <v>0</v>
      </c>
      <c r="N2333" s="77">
        <v>1.32999356344754E-2</v>
      </c>
      <c r="O2333" s="77">
        <v>0</v>
      </c>
      <c r="P2333" s="77">
        <v>-1.7034629517999999E-8</v>
      </c>
      <c r="Q2333" s="77">
        <v>-1.7034629517999999E-8</v>
      </c>
      <c r="R2333" s="77">
        <v>0</v>
      </c>
      <c r="S2333" s="77">
        <v>0</v>
      </c>
      <c r="T2333" s="77" t="s">
        <v>155</v>
      </c>
      <c r="U2333" s="105">
        <v>9.9749517258565495E-3</v>
      </c>
      <c r="V2333" s="105">
        <v>0</v>
      </c>
      <c r="W2333" s="101">
        <v>9.9751786332332899E-3</v>
      </c>
    </row>
    <row r="2334" spans="2:23" x14ac:dyDescent="0.25">
      <c r="B2334" s="55" t="s">
        <v>116</v>
      </c>
      <c r="C2334" s="76" t="s">
        <v>139</v>
      </c>
      <c r="D2334" s="55" t="s">
        <v>78</v>
      </c>
      <c r="E2334" s="55" t="s">
        <v>176</v>
      </c>
      <c r="F2334" s="70">
        <v>608.15</v>
      </c>
      <c r="G2334" s="77">
        <v>53204</v>
      </c>
      <c r="H2334" s="77">
        <v>607.95000000000005</v>
      </c>
      <c r="I2334" s="77">
        <v>1</v>
      </c>
      <c r="J2334" s="77">
        <v>10.980724765399399</v>
      </c>
      <c r="K2334" s="77">
        <v>1.54096532325276E-2</v>
      </c>
      <c r="L2334" s="77">
        <v>10.967552872966399</v>
      </c>
      <c r="M2334" s="77">
        <v>1.5372706207523901E-2</v>
      </c>
      <c r="N2334" s="77">
        <v>1.3171892432965701E-2</v>
      </c>
      <c r="O2334" s="77">
        <v>3.6947025003672998E-5</v>
      </c>
      <c r="P2334" s="77">
        <v>1.3140567152E-8</v>
      </c>
      <c r="Q2334" s="77">
        <v>1.3140567152E-8</v>
      </c>
      <c r="R2334" s="77">
        <v>0</v>
      </c>
      <c r="S2334" s="77">
        <v>0</v>
      </c>
      <c r="T2334" s="77" t="s">
        <v>155</v>
      </c>
      <c r="U2334" s="105">
        <v>2.5100017040075501E-2</v>
      </c>
      <c r="V2334" s="105">
        <v>0</v>
      </c>
      <c r="W2334" s="101">
        <v>2.51005880081542E-2</v>
      </c>
    </row>
    <row r="2335" spans="2:23" x14ac:dyDescent="0.25">
      <c r="B2335" s="55" t="s">
        <v>116</v>
      </c>
      <c r="C2335" s="76" t="s">
        <v>139</v>
      </c>
      <c r="D2335" s="55" t="s">
        <v>78</v>
      </c>
      <c r="E2335" s="55" t="s">
        <v>176</v>
      </c>
      <c r="F2335" s="70">
        <v>608.15</v>
      </c>
      <c r="G2335" s="77">
        <v>53304</v>
      </c>
      <c r="H2335" s="77">
        <v>611.74</v>
      </c>
      <c r="I2335" s="77">
        <v>1</v>
      </c>
      <c r="J2335" s="77">
        <v>39.615886909396501</v>
      </c>
      <c r="K2335" s="77">
        <v>0.14548509454379699</v>
      </c>
      <c r="L2335" s="77">
        <v>39.607465286848203</v>
      </c>
      <c r="M2335" s="77">
        <v>0.14542324610781199</v>
      </c>
      <c r="N2335" s="77">
        <v>8.4216225482658408E-3</v>
      </c>
      <c r="O2335" s="77">
        <v>6.1848435985298002E-5</v>
      </c>
      <c r="P2335" s="77">
        <v>8.3948372510000004E-9</v>
      </c>
      <c r="Q2335" s="77">
        <v>8.3948372510000004E-9</v>
      </c>
      <c r="R2335" s="77">
        <v>0</v>
      </c>
      <c r="S2335" s="77">
        <v>0</v>
      </c>
      <c r="T2335" s="77" t="s">
        <v>156</v>
      </c>
      <c r="U2335" s="105">
        <v>7.4905193387779304E-3</v>
      </c>
      <c r="V2335" s="105">
        <v>0</v>
      </c>
      <c r="W2335" s="101">
        <v>7.4906897309903802E-3</v>
      </c>
    </row>
    <row r="2336" spans="2:23" x14ac:dyDescent="0.25">
      <c r="B2336" s="55" t="s">
        <v>116</v>
      </c>
      <c r="C2336" s="76" t="s">
        <v>139</v>
      </c>
      <c r="D2336" s="55" t="s">
        <v>78</v>
      </c>
      <c r="E2336" s="55" t="s">
        <v>176</v>
      </c>
      <c r="F2336" s="70">
        <v>608.15</v>
      </c>
      <c r="G2336" s="77">
        <v>53354</v>
      </c>
      <c r="H2336" s="77">
        <v>608.91</v>
      </c>
      <c r="I2336" s="77">
        <v>1</v>
      </c>
      <c r="J2336" s="77">
        <v>18.3569231250003</v>
      </c>
      <c r="K2336" s="77">
        <v>7.0765091589605998E-3</v>
      </c>
      <c r="L2336" s="77">
        <v>18.3790886185982</v>
      </c>
      <c r="M2336" s="77">
        <v>7.0936088674560397E-3</v>
      </c>
      <c r="N2336" s="77">
        <v>-2.2165493597919899E-2</v>
      </c>
      <c r="O2336" s="77">
        <v>-1.7099708495434999E-5</v>
      </c>
      <c r="P2336" s="77">
        <v>1.4939287881400001E-7</v>
      </c>
      <c r="Q2336" s="77">
        <v>1.4939287881400001E-7</v>
      </c>
      <c r="R2336" s="77">
        <v>0</v>
      </c>
      <c r="S2336" s="77">
        <v>0</v>
      </c>
      <c r="T2336" s="77" t="s">
        <v>156</v>
      </c>
      <c r="U2336" s="105">
        <v>6.4400895236918802E-3</v>
      </c>
      <c r="V2336" s="105">
        <v>0</v>
      </c>
      <c r="W2336" s="101">
        <v>6.4402360210244003E-3</v>
      </c>
    </row>
    <row r="2337" spans="2:23" x14ac:dyDescent="0.25">
      <c r="B2337" s="55" t="s">
        <v>116</v>
      </c>
      <c r="C2337" s="76" t="s">
        <v>139</v>
      </c>
      <c r="D2337" s="55" t="s">
        <v>78</v>
      </c>
      <c r="E2337" s="55" t="s">
        <v>176</v>
      </c>
      <c r="F2337" s="70">
        <v>608.15</v>
      </c>
      <c r="G2337" s="77">
        <v>53454</v>
      </c>
      <c r="H2337" s="77">
        <v>608.94000000000005</v>
      </c>
      <c r="I2337" s="77">
        <v>1</v>
      </c>
      <c r="J2337" s="77">
        <v>8.0052664062543197</v>
      </c>
      <c r="K2337" s="77">
        <v>4.3705485940340903E-3</v>
      </c>
      <c r="L2337" s="77">
        <v>8.0268095416807697</v>
      </c>
      <c r="M2337" s="77">
        <v>4.3941035907360797E-3</v>
      </c>
      <c r="N2337" s="77">
        <v>-2.1543135426455001E-2</v>
      </c>
      <c r="O2337" s="77">
        <v>-2.3554996701985998E-5</v>
      </c>
      <c r="P2337" s="77">
        <v>1.4126267892500001E-7</v>
      </c>
      <c r="Q2337" s="77">
        <v>1.4126267892500001E-7</v>
      </c>
      <c r="R2337" s="77">
        <v>0</v>
      </c>
      <c r="S2337" s="77">
        <v>1.0000000000000001E-18</v>
      </c>
      <c r="T2337" s="77" t="s">
        <v>156</v>
      </c>
      <c r="U2337" s="105">
        <v>2.6848015188913402E-3</v>
      </c>
      <c r="V2337" s="105">
        <v>0</v>
      </c>
      <c r="W2337" s="101">
        <v>2.6848625919958999E-3</v>
      </c>
    </row>
    <row r="2338" spans="2:23" x14ac:dyDescent="0.25">
      <c r="B2338" s="55" t="s">
        <v>116</v>
      </c>
      <c r="C2338" s="76" t="s">
        <v>139</v>
      </c>
      <c r="D2338" s="55" t="s">
        <v>78</v>
      </c>
      <c r="E2338" s="55" t="s">
        <v>176</v>
      </c>
      <c r="F2338" s="70">
        <v>608.15</v>
      </c>
      <c r="G2338" s="77">
        <v>53604</v>
      </c>
      <c r="H2338" s="77">
        <v>610.07000000000005</v>
      </c>
      <c r="I2338" s="77">
        <v>1</v>
      </c>
      <c r="J2338" s="77">
        <v>27.263074764858999</v>
      </c>
      <c r="K2338" s="77">
        <v>3.2332473185091602E-2</v>
      </c>
      <c r="L2338" s="77">
        <v>27.274471454810001</v>
      </c>
      <c r="M2338" s="77">
        <v>3.23595105015572E-2</v>
      </c>
      <c r="N2338" s="77">
        <v>-1.1396689951031999E-2</v>
      </c>
      <c r="O2338" s="77">
        <v>-2.7037316465572002E-5</v>
      </c>
      <c r="P2338" s="77">
        <v>-9.6349253090999995E-8</v>
      </c>
      <c r="Q2338" s="77">
        <v>-9.6349253090999995E-8</v>
      </c>
      <c r="R2338" s="77">
        <v>0</v>
      </c>
      <c r="S2338" s="77">
        <v>0</v>
      </c>
      <c r="T2338" s="77" t="s">
        <v>156</v>
      </c>
      <c r="U2338" s="105">
        <v>5.41294487363779E-3</v>
      </c>
      <c r="V2338" s="105">
        <v>0</v>
      </c>
      <c r="W2338" s="101">
        <v>5.4130680057747202E-3</v>
      </c>
    </row>
    <row r="2339" spans="2:23" x14ac:dyDescent="0.25">
      <c r="B2339" s="55" t="s">
        <v>116</v>
      </c>
      <c r="C2339" s="76" t="s">
        <v>139</v>
      </c>
      <c r="D2339" s="55" t="s">
        <v>78</v>
      </c>
      <c r="E2339" s="55" t="s">
        <v>176</v>
      </c>
      <c r="F2339" s="70">
        <v>608.15</v>
      </c>
      <c r="G2339" s="77">
        <v>53654</v>
      </c>
      <c r="H2339" s="77">
        <v>607.91</v>
      </c>
      <c r="I2339" s="77">
        <v>1</v>
      </c>
      <c r="J2339" s="77">
        <v>-19.693137260956998</v>
      </c>
      <c r="K2339" s="77">
        <v>1.8913964583074601E-2</v>
      </c>
      <c r="L2339" s="77">
        <v>-19.675362903326501</v>
      </c>
      <c r="M2339" s="77">
        <v>1.8879837785265401E-2</v>
      </c>
      <c r="N2339" s="77">
        <v>-1.7774357630467901E-2</v>
      </c>
      <c r="O2339" s="77">
        <v>3.4126797809165003E-5</v>
      </c>
      <c r="P2339" s="77">
        <v>-1.5019631500699999E-7</v>
      </c>
      <c r="Q2339" s="77">
        <v>-1.5019631500699999E-7</v>
      </c>
      <c r="R2339" s="77">
        <v>0</v>
      </c>
      <c r="S2339" s="77">
        <v>1.0000000000000001E-18</v>
      </c>
      <c r="T2339" s="77" t="s">
        <v>156</v>
      </c>
      <c r="U2339" s="105">
        <v>1.6484271040594099E-2</v>
      </c>
      <c r="V2339" s="105">
        <v>0</v>
      </c>
      <c r="W2339" s="101">
        <v>1.64846460201231E-2</v>
      </c>
    </row>
    <row r="2340" spans="2:23" x14ac:dyDescent="0.25">
      <c r="B2340" s="55" t="s">
        <v>116</v>
      </c>
      <c r="C2340" s="76" t="s">
        <v>139</v>
      </c>
      <c r="D2340" s="55" t="s">
        <v>78</v>
      </c>
      <c r="E2340" s="55" t="s">
        <v>177</v>
      </c>
      <c r="F2340" s="70">
        <v>606.16999999999996</v>
      </c>
      <c r="G2340" s="77">
        <v>53150</v>
      </c>
      <c r="H2340" s="77">
        <v>605.12</v>
      </c>
      <c r="I2340" s="77">
        <v>1</v>
      </c>
      <c r="J2340" s="77">
        <v>-13.766807889605801</v>
      </c>
      <c r="K2340" s="77">
        <v>5.1854039854804098E-3</v>
      </c>
      <c r="L2340" s="77">
        <v>-13.6913083569723</v>
      </c>
      <c r="M2340" s="77">
        <v>5.12868465502315E-3</v>
      </c>
      <c r="N2340" s="77">
        <v>-7.5499532633507796E-2</v>
      </c>
      <c r="O2340" s="77">
        <v>5.6719330457255998E-5</v>
      </c>
      <c r="P2340" s="77">
        <v>-1.48143295858E-7</v>
      </c>
      <c r="Q2340" s="77">
        <v>-1.48143295859E-7</v>
      </c>
      <c r="R2340" s="77">
        <v>0</v>
      </c>
      <c r="S2340" s="77">
        <v>1.0000000000000001E-18</v>
      </c>
      <c r="T2340" s="77" t="s">
        <v>155</v>
      </c>
      <c r="U2340" s="105">
        <v>-4.4922730370394903E-2</v>
      </c>
      <c r="V2340" s="105">
        <v>0</v>
      </c>
      <c r="W2340" s="101">
        <v>-4.4921708480847498E-2</v>
      </c>
    </row>
    <row r="2341" spans="2:23" x14ac:dyDescent="0.25">
      <c r="B2341" s="55" t="s">
        <v>116</v>
      </c>
      <c r="C2341" s="76" t="s">
        <v>139</v>
      </c>
      <c r="D2341" s="55" t="s">
        <v>78</v>
      </c>
      <c r="E2341" s="55" t="s">
        <v>177</v>
      </c>
      <c r="F2341" s="70">
        <v>606.16999999999996</v>
      </c>
      <c r="G2341" s="77">
        <v>53150</v>
      </c>
      <c r="H2341" s="77">
        <v>605.12</v>
      </c>
      <c r="I2341" s="77">
        <v>2</v>
      </c>
      <c r="J2341" s="77">
        <v>-13.7263868149756</v>
      </c>
      <c r="K2341" s="77">
        <v>5.1606511058948897E-3</v>
      </c>
      <c r="L2341" s="77">
        <v>-13.6511089584394</v>
      </c>
      <c r="M2341" s="77">
        <v>5.1042025290300701E-3</v>
      </c>
      <c r="N2341" s="77">
        <v>-7.5277856536273793E-2</v>
      </c>
      <c r="O2341" s="77">
        <v>5.6448576864815999E-5</v>
      </c>
      <c r="P2341" s="77">
        <v>-1.4770831753699999E-7</v>
      </c>
      <c r="Q2341" s="77">
        <v>-1.4770831753699999E-7</v>
      </c>
      <c r="R2341" s="77">
        <v>0</v>
      </c>
      <c r="S2341" s="77">
        <v>1.0000000000000001E-18</v>
      </c>
      <c r="T2341" s="77" t="s">
        <v>155</v>
      </c>
      <c r="U2341" s="105">
        <v>-4.4853951027792403E-2</v>
      </c>
      <c r="V2341" s="105">
        <v>0</v>
      </c>
      <c r="W2341" s="101">
        <v>-4.4852930702817997E-2</v>
      </c>
    </row>
    <row r="2342" spans="2:23" x14ac:dyDescent="0.25">
      <c r="B2342" s="55" t="s">
        <v>116</v>
      </c>
      <c r="C2342" s="76" t="s">
        <v>139</v>
      </c>
      <c r="D2342" s="55" t="s">
        <v>78</v>
      </c>
      <c r="E2342" s="55" t="s">
        <v>177</v>
      </c>
      <c r="F2342" s="70">
        <v>606.16999999999996</v>
      </c>
      <c r="G2342" s="77">
        <v>53900</v>
      </c>
      <c r="H2342" s="77">
        <v>604.72</v>
      </c>
      <c r="I2342" s="77">
        <v>1</v>
      </c>
      <c r="J2342" s="77">
        <v>-16.666932309895401</v>
      </c>
      <c r="K2342" s="77">
        <v>1.30281930700016E-2</v>
      </c>
      <c r="L2342" s="77">
        <v>-16.6335525180804</v>
      </c>
      <c r="M2342" s="77">
        <v>1.29760607535345E-2</v>
      </c>
      <c r="N2342" s="77">
        <v>-3.3379791814988603E-2</v>
      </c>
      <c r="O2342" s="77">
        <v>5.2132316467022999E-5</v>
      </c>
      <c r="P2342" s="77">
        <v>2.4732216530310001E-6</v>
      </c>
      <c r="Q2342" s="77">
        <v>2.473221653032E-6</v>
      </c>
      <c r="R2342" s="77">
        <v>0</v>
      </c>
      <c r="S2342" s="77">
        <v>2.8699999999999998E-16</v>
      </c>
      <c r="T2342" s="77" t="s">
        <v>155</v>
      </c>
      <c r="U2342" s="105">
        <v>-1.6837447788354699E-2</v>
      </c>
      <c r="V2342" s="105">
        <v>0</v>
      </c>
      <c r="W2342" s="101">
        <v>-1.6837064774861101E-2</v>
      </c>
    </row>
    <row r="2343" spans="2:23" x14ac:dyDescent="0.25">
      <c r="B2343" s="55" t="s">
        <v>116</v>
      </c>
      <c r="C2343" s="76" t="s">
        <v>139</v>
      </c>
      <c r="D2343" s="55" t="s">
        <v>78</v>
      </c>
      <c r="E2343" s="55" t="s">
        <v>177</v>
      </c>
      <c r="F2343" s="70">
        <v>606.16999999999996</v>
      </c>
      <c r="G2343" s="77">
        <v>53900</v>
      </c>
      <c r="H2343" s="77">
        <v>604.72</v>
      </c>
      <c r="I2343" s="77">
        <v>2</v>
      </c>
      <c r="J2343" s="77">
        <v>-16.684931745907701</v>
      </c>
      <c r="K2343" s="77">
        <v>1.30452123535519E-2</v>
      </c>
      <c r="L2343" s="77">
        <v>-16.651515905621601</v>
      </c>
      <c r="M2343" s="77">
        <v>1.29930119344192E-2</v>
      </c>
      <c r="N2343" s="77">
        <v>-3.3415840286063501E-2</v>
      </c>
      <c r="O2343" s="77">
        <v>5.2200419132668E-5</v>
      </c>
      <c r="P2343" s="77">
        <v>2.4758926130000001E-6</v>
      </c>
      <c r="Q2343" s="77">
        <v>2.4758926130000001E-6</v>
      </c>
      <c r="R2343" s="77">
        <v>0</v>
      </c>
      <c r="S2343" s="77">
        <v>2.8699999999999998E-16</v>
      </c>
      <c r="T2343" s="77" t="s">
        <v>155</v>
      </c>
      <c r="U2343" s="105">
        <v>-1.6848485653011499E-2</v>
      </c>
      <c r="V2343" s="105">
        <v>0</v>
      </c>
      <c r="W2343" s="101">
        <v>-1.68481023884317E-2</v>
      </c>
    </row>
    <row r="2344" spans="2:23" x14ac:dyDescent="0.25">
      <c r="B2344" s="55" t="s">
        <v>116</v>
      </c>
      <c r="C2344" s="76" t="s">
        <v>139</v>
      </c>
      <c r="D2344" s="55" t="s">
        <v>78</v>
      </c>
      <c r="E2344" s="55" t="s">
        <v>178</v>
      </c>
      <c r="F2344" s="70">
        <v>605.12</v>
      </c>
      <c r="G2344" s="77">
        <v>53550</v>
      </c>
      <c r="H2344" s="77">
        <v>603.95000000000005</v>
      </c>
      <c r="I2344" s="77">
        <v>1</v>
      </c>
      <c r="J2344" s="77">
        <v>-14.648307036960899</v>
      </c>
      <c r="K2344" s="77">
        <v>5.2720561296358201E-3</v>
      </c>
      <c r="L2344" s="77">
        <v>-14.592894909576399</v>
      </c>
      <c r="M2344" s="77">
        <v>5.23224493585649E-3</v>
      </c>
      <c r="N2344" s="77">
        <v>-5.5412127384449297E-2</v>
      </c>
      <c r="O2344" s="77">
        <v>3.981119377933E-5</v>
      </c>
      <c r="P2344" s="77">
        <v>2.063799570469E-6</v>
      </c>
      <c r="Q2344" s="77">
        <v>2.063799570469E-6</v>
      </c>
      <c r="R2344" s="77">
        <v>0</v>
      </c>
      <c r="S2344" s="77">
        <v>1.0500000000000001E-16</v>
      </c>
      <c r="T2344" s="77" t="s">
        <v>156</v>
      </c>
      <c r="U2344" s="105">
        <v>-4.0764929008416398E-2</v>
      </c>
      <c r="V2344" s="105">
        <v>0</v>
      </c>
      <c r="W2344" s="101">
        <v>-4.0764001699356803E-2</v>
      </c>
    </row>
    <row r="2345" spans="2:23" x14ac:dyDescent="0.25">
      <c r="B2345" s="55" t="s">
        <v>116</v>
      </c>
      <c r="C2345" s="76" t="s">
        <v>139</v>
      </c>
      <c r="D2345" s="55" t="s">
        <v>78</v>
      </c>
      <c r="E2345" s="55" t="s">
        <v>178</v>
      </c>
      <c r="F2345" s="70">
        <v>605.12</v>
      </c>
      <c r="G2345" s="77">
        <v>54200</v>
      </c>
      <c r="H2345" s="77">
        <v>604.91999999999996</v>
      </c>
      <c r="I2345" s="77">
        <v>1</v>
      </c>
      <c r="J2345" s="77">
        <v>-0.26629120292460401</v>
      </c>
      <c r="K2345" s="77">
        <v>4.6801263138300001E-7</v>
      </c>
      <c r="L2345" s="77">
        <v>-0.20993502911256101</v>
      </c>
      <c r="M2345" s="77">
        <v>2.9087992855999998E-7</v>
      </c>
      <c r="N2345" s="77">
        <v>-5.6356173812042498E-2</v>
      </c>
      <c r="O2345" s="77">
        <v>1.7713270282300001E-7</v>
      </c>
      <c r="P2345" s="77">
        <v>2.099513370142E-6</v>
      </c>
      <c r="Q2345" s="77">
        <v>2.099513370141E-6</v>
      </c>
      <c r="R2345" s="77">
        <v>0</v>
      </c>
      <c r="S2345" s="77">
        <v>2.9000000000000003E-17</v>
      </c>
      <c r="T2345" s="77" t="s">
        <v>156</v>
      </c>
      <c r="U2345" s="105">
        <v>-1.1164065934548901E-2</v>
      </c>
      <c r="V2345" s="105">
        <v>0</v>
      </c>
      <c r="W2345" s="101">
        <v>-1.11638119775389E-2</v>
      </c>
    </row>
    <row r="2346" spans="2:23" x14ac:dyDescent="0.25">
      <c r="B2346" s="55" t="s">
        <v>116</v>
      </c>
      <c r="C2346" s="76" t="s">
        <v>139</v>
      </c>
      <c r="D2346" s="55" t="s">
        <v>78</v>
      </c>
      <c r="E2346" s="55" t="s">
        <v>179</v>
      </c>
      <c r="F2346" s="70">
        <v>605.57000000000005</v>
      </c>
      <c r="G2346" s="77">
        <v>53150</v>
      </c>
      <c r="H2346" s="77">
        <v>605.12</v>
      </c>
      <c r="I2346" s="77">
        <v>1</v>
      </c>
      <c r="J2346" s="77">
        <v>-13.198991283946</v>
      </c>
      <c r="K2346" s="77">
        <v>0</v>
      </c>
      <c r="L2346" s="77">
        <v>-13.199817165191901</v>
      </c>
      <c r="M2346" s="77">
        <v>0</v>
      </c>
      <c r="N2346" s="77">
        <v>8.2588124589722E-4</v>
      </c>
      <c r="O2346" s="77">
        <v>0</v>
      </c>
      <c r="P2346" s="77">
        <v>-2.06601822408E-7</v>
      </c>
      <c r="Q2346" s="77">
        <v>-2.06601822408E-7</v>
      </c>
      <c r="R2346" s="77">
        <v>0</v>
      </c>
      <c r="S2346" s="77">
        <v>0</v>
      </c>
      <c r="T2346" s="77" t="s">
        <v>156</v>
      </c>
      <c r="U2346" s="105">
        <v>3.7164656065378598E-4</v>
      </c>
      <c r="V2346" s="105">
        <v>0</v>
      </c>
      <c r="W2346" s="101">
        <v>3.7165501476448898E-4</v>
      </c>
    </row>
    <row r="2347" spans="2:23" x14ac:dyDescent="0.25">
      <c r="B2347" s="55" t="s">
        <v>116</v>
      </c>
      <c r="C2347" s="76" t="s">
        <v>139</v>
      </c>
      <c r="D2347" s="55" t="s">
        <v>78</v>
      </c>
      <c r="E2347" s="55" t="s">
        <v>179</v>
      </c>
      <c r="F2347" s="70">
        <v>605.57000000000005</v>
      </c>
      <c r="G2347" s="77">
        <v>53150</v>
      </c>
      <c r="H2347" s="77">
        <v>605.12</v>
      </c>
      <c r="I2347" s="77">
        <v>2</v>
      </c>
      <c r="J2347" s="77">
        <v>-11.081998260718899</v>
      </c>
      <c r="K2347" s="77">
        <v>0</v>
      </c>
      <c r="L2347" s="77">
        <v>-11.082691678445601</v>
      </c>
      <c r="M2347" s="77">
        <v>0</v>
      </c>
      <c r="N2347" s="77">
        <v>6.9341772670206104E-4</v>
      </c>
      <c r="O2347" s="77">
        <v>0</v>
      </c>
      <c r="P2347" s="77">
        <v>-1.7346481563299999E-7</v>
      </c>
      <c r="Q2347" s="77">
        <v>-1.7346481563399999E-7</v>
      </c>
      <c r="R2347" s="77">
        <v>0</v>
      </c>
      <c r="S2347" s="77">
        <v>0</v>
      </c>
      <c r="T2347" s="77" t="s">
        <v>156</v>
      </c>
      <c r="U2347" s="105">
        <v>3.12037977015959E-4</v>
      </c>
      <c r="V2347" s="105">
        <v>0</v>
      </c>
      <c r="W2347" s="101">
        <v>3.12045075167484E-4</v>
      </c>
    </row>
    <row r="2348" spans="2:23" x14ac:dyDescent="0.25">
      <c r="B2348" s="55" t="s">
        <v>116</v>
      </c>
      <c r="C2348" s="76" t="s">
        <v>139</v>
      </c>
      <c r="D2348" s="55" t="s">
        <v>78</v>
      </c>
      <c r="E2348" s="55" t="s">
        <v>179</v>
      </c>
      <c r="F2348" s="70">
        <v>605.57000000000005</v>
      </c>
      <c r="G2348" s="77">
        <v>53150</v>
      </c>
      <c r="H2348" s="77">
        <v>605.12</v>
      </c>
      <c r="I2348" s="77">
        <v>3</v>
      </c>
      <c r="J2348" s="77">
        <v>-13.559373298524701</v>
      </c>
      <c r="K2348" s="77">
        <v>0</v>
      </c>
      <c r="L2348" s="77">
        <v>-13.5602217294292</v>
      </c>
      <c r="M2348" s="77">
        <v>0</v>
      </c>
      <c r="N2348" s="77">
        <v>8.4843090448205604E-4</v>
      </c>
      <c r="O2348" s="77">
        <v>0</v>
      </c>
      <c r="P2348" s="77">
        <v>-2.1224282295499999E-7</v>
      </c>
      <c r="Q2348" s="77">
        <v>-2.1224282295499999E-7</v>
      </c>
      <c r="R2348" s="77">
        <v>0</v>
      </c>
      <c r="S2348" s="77">
        <v>0</v>
      </c>
      <c r="T2348" s="77" t="s">
        <v>156</v>
      </c>
      <c r="U2348" s="105">
        <v>3.8179390701696399E-4</v>
      </c>
      <c r="V2348" s="105">
        <v>0</v>
      </c>
      <c r="W2348" s="101">
        <v>3.8180259195662802E-4</v>
      </c>
    </row>
    <row r="2349" spans="2:23" x14ac:dyDescent="0.25">
      <c r="B2349" s="55" t="s">
        <v>116</v>
      </c>
      <c r="C2349" s="76" t="s">
        <v>139</v>
      </c>
      <c r="D2349" s="55" t="s">
        <v>78</v>
      </c>
      <c r="E2349" s="55" t="s">
        <v>179</v>
      </c>
      <c r="F2349" s="70">
        <v>605.57000000000005</v>
      </c>
      <c r="G2349" s="77">
        <v>53654</v>
      </c>
      <c r="H2349" s="77">
        <v>607.91</v>
      </c>
      <c r="I2349" s="77">
        <v>1</v>
      </c>
      <c r="J2349" s="77">
        <v>72.894690346267097</v>
      </c>
      <c r="K2349" s="77">
        <v>0.16684816665329399</v>
      </c>
      <c r="L2349" s="77">
        <v>72.880045036820505</v>
      </c>
      <c r="M2349" s="77">
        <v>0.166781130287466</v>
      </c>
      <c r="N2349" s="77">
        <v>1.46453094465593E-2</v>
      </c>
      <c r="O2349" s="77">
        <v>6.7036365828114993E-5</v>
      </c>
      <c r="P2349" s="77">
        <v>1.2327267174E-7</v>
      </c>
      <c r="Q2349" s="77">
        <v>1.23272671739E-7</v>
      </c>
      <c r="R2349" s="77">
        <v>0</v>
      </c>
      <c r="S2349" s="77">
        <v>0</v>
      </c>
      <c r="T2349" s="77" t="s">
        <v>156</v>
      </c>
      <c r="U2349" s="105">
        <v>6.4036204976027702E-3</v>
      </c>
      <c r="V2349" s="105">
        <v>0</v>
      </c>
      <c r="W2349" s="101">
        <v>6.4037661653482099E-3</v>
      </c>
    </row>
    <row r="2350" spans="2:23" x14ac:dyDescent="0.25">
      <c r="B2350" s="55" t="s">
        <v>116</v>
      </c>
      <c r="C2350" s="76" t="s">
        <v>139</v>
      </c>
      <c r="D2350" s="55" t="s">
        <v>78</v>
      </c>
      <c r="E2350" s="55" t="s">
        <v>179</v>
      </c>
      <c r="F2350" s="70">
        <v>605.57000000000005</v>
      </c>
      <c r="G2350" s="77">
        <v>53654</v>
      </c>
      <c r="H2350" s="77">
        <v>607.91</v>
      </c>
      <c r="I2350" s="77">
        <v>2</v>
      </c>
      <c r="J2350" s="77">
        <v>72.894690346267097</v>
      </c>
      <c r="K2350" s="77">
        <v>0.16684816665329399</v>
      </c>
      <c r="L2350" s="77">
        <v>72.880045036820505</v>
      </c>
      <c r="M2350" s="77">
        <v>0.166781130287466</v>
      </c>
      <c r="N2350" s="77">
        <v>1.46453094465593E-2</v>
      </c>
      <c r="O2350" s="77">
        <v>6.7036365828114993E-5</v>
      </c>
      <c r="P2350" s="77">
        <v>1.2327267174E-7</v>
      </c>
      <c r="Q2350" s="77">
        <v>1.23272671739E-7</v>
      </c>
      <c r="R2350" s="77">
        <v>0</v>
      </c>
      <c r="S2350" s="77">
        <v>0</v>
      </c>
      <c r="T2350" s="77" t="s">
        <v>156</v>
      </c>
      <c r="U2350" s="105">
        <v>6.4036204976027702E-3</v>
      </c>
      <c r="V2350" s="105">
        <v>0</v>
      </c>
      <c r="W2350" s="101">
        <v>6.4037661653482099E-3</v>
      </c>
    </row>
    <row r="2351" spans="2:23" x14ac:dyDescent="0.25">
      <c r="B2351" s="55" t="s">
        <v>116</v>
      </c>
      <c r="C2351" s="76" t="s">
        <v>139</v>
      </c>
      <c r="D2351" s="55" t="s">
        <v>78</v>
      </c>
      <c r="E2351" s="55" t="s">
        <v>179</v>
      </c>
      <c r="F2351" s="70">
        <v>605.57000000000005</v>
      </c>
      <c r="G2351" s="77">
        <v>53704</v>
      </c>
      <c r="H2351" s="77">
        <v>605.29999999999995</v>
      </c>
      <c r="I2351" s="77">
        <v>1</v>
      </c>
      <c r="J2351" s="77">
        <v>-19.480392925637801</v>
      </c>
      <c r="K2351" s="77">
        <v>1.5862502616856601E-2</v>
      </c>
      <c r="L2351" s="77">
        <v>-19.465741261101201</v>
      </c>
      <c r="M2351" s="77">
        <v>1.58386504628849E-2</v>
      </c>
      <c r="N2351" s="77">
        <v>-1.4651664536627401E-2</v>
      </c>
      <c r="O2351" s="77">
        <v>2.3852153971688001E-5</v>
      </c>
      <c r="P2351" s="77">
        <v>1.5934809068900001E-7</v>
      </c>
      <c r="Q2351" s="77">
        <v>1.5934809068900001E-7</v>
      </c>
      <c r="R2351" s="77">
        <v>0</v>
      </c>
      <c r="S2351" s="77">
        <v>1.0000000000000001E-18</v>
      </c>
      <c r="T2351" s="77" t="s">
        <v>156</v>
      </c>
      <c r="U2351" s="105">
        <v>1.0484979414958301E-2</v>
      </c>
      <c r="V2351" s="105">
        <v>0</v>
      </c>
      <c r="W2351" s="101">
        <v>1.0485217924300501E-2</v>
      </c>
    </row>
    <row r="2352" spans="2:23" x14ac:dyDescent="0.25">
      <c r="B2352" s="55" t="s">
        <v>116</v>
      </c>
      <c r="C2352" s="76" t="s">
        <v>139</v>
      </c>
      <c r="D2352" s="55" t="s">
        <v>78</v>
      </c>
      <c r="E2352" s="55" t="s">
        <v>179</v>
      </c>
      <c r="F2352" s="70">
        <v>605.57000000000005</v>
      </c>
      <c r="G2352" s="77">
        <v>58004</v>
      </c>
      <c r="H2352" s="77">
        <v>587.17999999999995</v>
      </c>
      <c r="I2352" s="77">
        <v>1</v>
      </c>
      <c r="J2352" s="77">
        <v>-89.491529251921094</v>
      </c>
      <c r="K2352" s="77">
        <v>1.6962498205020899</v>
      </c>
      <c r="L2352" s="77">
        <v>-89.474113534528001</v>
      </c>
      <c r="M2352" s="77">
        <v>1.69558967907284</v>
      </c>
      <c r="N2352" s="77">
        <v>-1.7415717393154399E-2</v>
      </c>
      <c r="O2352" s="77">
        <v>6.6014142925327501E-4</v>
      </c>
      <c r="P2352" s="77">
        <v>1.8641641827000001E-7</v>
      </c>
      <c r="Q2352" s="77">
        <v>1.8641641827000001E-7</v>
      </c>
      <c r="R2352" s="77">
        <v>0</v>
      </c>
      <c r="S2352" s="77">
        <v>6.9999999999999997E-18</v>
      </c>
      <c r="T2352" s="77" t="s">
        <v>156</v>
      </c>
      <c r="U2352" s="105">
        <v>7.3416802010810606E-2</v>
      </c>
      <c r="V2352" s="105">
        <v>0</v>
      </c>
      <c r="W2352" s="101">
        <v>7.3418472075429606E-2</v>
      </c>
    </row>
    <row r="2353" spans="2:23" x14ac:dyDescent="0.25">
      <c r="B2353" s="55" t="s">
        <v>116</v>
      </c>
      <c r="C2353" s="76" t="s">
        <v>139</v>
      </c>
      <c r="D2353" s="55" t="s">
        <v>78</v>
      </c>
      <c r="E2353" s="55" t="s">
        <v>180</v>
      </c>
      <c r="F2353" s="70">
        <v>603.15</v>
      </c>
      <c r="G2353" s="77">
        <v>53050</v>
      </c>
      <c r="H2353" s="77">
        <v>606.16999999999996</v>
      </c>
      <c r="I2353" s="77">
        <v>1</v>
      </c>
      <c r="J2353" s="77">
        <v>118.293362672258</v>
      </c>
      <c r="K2353" s="77">
        <v>0.33723900362067799</v>
      </c>
      <c r="L2353" s="77">
        <v>118.406275475535</v>
      </c>
      <c r="M2353" s="77">
        <v>0.33788311033491603</v>
      </c>
      <c r="N2353" s="77">
        <v>-0.11291280327692101</v>
      </c>
      <c r="O2353" s="77">
        <v>-6.4410671423739501E-4</v>
      </c>
      <c r="P2353" s="77">
        <v>-1.164412828772E-6</v>
      </c>
      <c r="Q2353" s="77">
        <v>-1.164412828772E-6</v>
      </c>
      <c r="R2353" s="77">
        <v>0</v>
      </c>
      <c r="S2353" s="77">
        <v>3.3E-17</v>
      </c>
      <c r="T2353" s="77" t="s">
        <v>155</v>
      </c>
      <c r="U2353" s="105">
        <v>-4.8468899934483597E-2</v>
      </c>
      <c r="V2353" s="105">
        <v>0</v>
      </c>
      <c r="W2353" s="101">
        <v>-4.8467797377675197E-2</v>
      </c>
    </row>
    <row r="2354" spans="2:23" x14ac:dyDescent="0.25">
      <c r="B2354" s="55" t="s">
        <v>116</v>
      </c>
      <c r="C2354" s="76" t="s">
        <v>139</v>
      </c>
      <c r="D2354" s="55" t="s">
        <v>78</v>
      </c>
      <c r="E2354" s="55" t="s">
        <v>180</v>
      </c>
      <c r="F2354" s="70">
        <v>603.15</v>
      </c>
      <c r="G2354" s="77">
        <v>53204</v>
      </c>
      <c r="H2354" s="77">
        <v>607.95000000000005</v>
      </c>
      <c r="I2354" s="77">
        <v>1</v>
      </c>
      <c r="J2354" s="77">
        <v>26.3085133022728</v>
      </c>
      <c r="K2354" s="77">
        <v>0</v>
      </c>
      <c r="L2354" s="77">
        <v>26.319303396088799</v>
      </c>
      <c r="M2354" s="77">
        <v>0</v>
      </c>
      <c r="N2354" s="77">
        <v>-1.0790093816026599E-2</v>
      </c>
      <c r="O2354" s="77">
        <v>0</v>
      </c>
      <c r="P2354" s="77">
        <v>-1.0767822698E-8</v>
      </c>
      <c r="Q2354" s="77">
        <v>-1.0767822698E-8</v>
      </c>
      <c r="R2354" s="77">
        <v>0</v>
      </c>
      <c r="S2354" s="77">
        <v>0</v>
      </c>
      <c r="T2354" s="77" t="s">
        <v>156</v>
      </c>
      <c r="U2354" s="105">
        <v>5.17924503169283E-2</v>
      </c>
      <c r="V2354" s="105">
        <v>0</v>
      </c>
      <c r="W2354" s="101">
        <v>5.1793628476919401E-2</v>
      </c>
    </row>
    <row r="2355" spans="2:23" x14ac:dyDescent="0.25">
      <c r="B2355" s="55" t="s">
        <v>116</v>
      </c>
      <c r="C2355" s="76" t="s">
        <v>139</v>
      </c>
      <c r="D2355" s="55" t="s">
        <v>78</v>
      </c>
      <c r="E2355" s="55" t="s">
        <v>180</v>
      </c>
      <c r="F2355" s="70">
        <v>603.15</v>
      </c>
      <c r="G2355" s="77">
        <v>53204</v>
      </c>
      <c r="H2355" s="77">
        <v>607.95000000000005</v>
      </c>
      <c r="I2355" s="77">
        <v>2</v>
      </c>
      <c r="J2355" s="77">
        <v>26.3085133022728</v>
      </c>
      <c r="K2355" s="77">
        <v>0</v>
      </c>
      <c r="L2355" s="77">
        <v>26.319303396088799</v>
      </c>
      <c r="M2355" s="77">
        <v>0</v>
      </c>
      <c r="N2355" s="77">
        <v>-1.0790093816026599E-2</v>
      </c>
      <c r="O2355" s="77">
        <v>0</v>
      </c>
      <c r="P2355" s="77">
        <v>-1.0767822698E-8</v>
      </c>
      <c r="Q2355" s="77">
        <v>-1.0767822698E-8</v>
      </c>
      <c r="R2355" s="77">
        <v>0</v>
      </c>
      <c r="S2355" s="77">
        <v>0</v>
      </c>
      <c r="T2355" s="77" t="s">
        <v>156</v>
      </c>
      <c r="U2355" s="105">
        <v>5.17924503169283E-2</v>
      </c>
      <c r="V2355" s="105">
        <v>0</v>
      </c>
      <c r="W2355" s="101">
        <v>5.1793628476919401E-2</v>
      </c>
    </row>
    <row r="2356" spans="2:23" x14ac:dyDescent="0.25">
      <c r="B2356" s="55" t="s">
        <v>116</v>
      </c>
      <c r="C2356" s="76" t="s">
        <v>139</v>
      </c>
      <c r="D2356" s="55" t="s">
        <v>78</v>
      </c>
      <c r="E2356" s="55" t="s">
        <v>181</v>
      </c>
      <c r="F2356" s="70">
        <v>607.95000000000005</v>
      </c>
      <c r="G2356" s="77">
        <v>53254</v>
      </c>
      <c r="H2356" s="77">
        <v>611.08000000000004</v>
      </c>
      <c r="I2356" s="77">
        <v>1</v>
      </c>
      <c r="J2356" s="77">
        <v>24.1349801156314</v>
      </c>
      <c r="K2356" s="77">
        <v>6.1395211750174802E-2</v>
      </c>
      <c r="L2356" s="77">
        <v>24.134979959708399</v>
      </c>
      <c r="M2356" s="77">
        <v>6.1395210956892397E-2</v>
      </c>
      <c r="N2356" s="77">
        <v>1.5592303837E-7</v>
      </c>
      <c r="O2356" s="77">
        <v>7.9328243200000003E-10</v>
      </c>
      <c r="P2356" s="77">
        <v>-1.8708E-14</v>
      </c>
      <c r="Q2356" s="77">
        <v>-1.8708E-14</v>
      </c>
      <c r="R2356" s="77">
        <v>0</v>
      </c>
      <c r="S2356" s="77">
        <v>0</v>
      </c>
      <c r="T2356" s="77" t="s">
        <v>156</v>
      </c>
      <c r="U2356" s="105">
        <v>-4.5215685990000004E-9</v>
      </c>
      <c r="V2356" s="105">
        <v>0</v>
      </c>
      <c r="W2356" s="101">
        <v>-4.5214657436400002E-9</v>
      </c>
    </row>
    <row r="2357" spans="2:23" x14ac:dyDescent="0.25">
      <c r="B2357" s="55" t="s">
        <v>116</v>
      </c>
      <c r="C2357" s="76" t="s">
        <v>139</v>
      </c>
      <c r="D2357" s="55" t="s">
        <v>78</v>
      </c>
      <c r="E2357" s="55" t="s">
        <v>181</v>
      </c>
      <c r="F2357" s="70">
        <v>607.95000000000005</v>
      </c>
      <c r="G2357" s="77">
        <v>53304</v>
      </c>
      <c r="H2357" s="77">
        <v>611.74</v>
      </c>
      <c r="I2357" s="77">
        <v>1</v>
      </c>
      <c r="J2357" s="77">
        <v>19.992819743216899</v>
      </c>
      <c r="K2357" s="77">
        <v>4.4528010519122502E-2</v>
      </c>
      <c r="L2357" s="77">
        <v>20.001229075279099</v>
      </c>
      <c r="M2357" s="77">
        <v>4.4565476927727499E-2</v>
      </c>
      <c r="N2357" s="77">
        <v>-8.4093320622591304E-3</v>
      </c>
      <c r="O2357" s="77">
        <v>-3.7466408605023999E-5</v>
      </c>
      <c r="P2357" s="77">
        <v>-8.3948886139999997E-9</v>
      </c>
      <c r="Q2357" s="77">
        <v>-8.3948886129999996E-9</v>
      </c>
      <c r="R2357" s="77">
        <v>0</v>
      </c>
      <c r="S2357" s="77">
        <v>0</v>
      </c>
      <c r="T2357" s="77" t="s">
        <v>156</v>
      </c>
      <c r="U2357" s="105">
        <v>9.0226665602311708E-3</v>
      </c>
      <c r="V2357" s="105">
        <v>0</v>
      </c>
      <c r="W2357" s="101">
        <v>9.0228718052946799E-3</v>
      </c>
    </row>
    <row r="2358" spans="2:23" x14ac:dyDescent="0.25">
      <c r="B2358" s="55" t="s">
        <v>116</v>
      </c>
      <c r="C2358" s="76" t="s">
        <v>139</v>
      </c>
      <c r="D2358" s="55" t="s">
        <v>78</v>
      </c>
      <c r="E2358" s="55" t="s">
        <v>181</v>
      </c>
      <c r="F2358" s="70">
        <v>607.95000000000005</v>
      </c>
      <c r="G2358" s="77">
        <v>54104</v>
      </c>
      <c r="H2358" s="77">
        <v>610.66</v>
      </c>
      <c r="I2358" s="77">
        <v>1</v>
      </c>
      <c r="J2358" s="77">
        <v>22.4380360020964</v>
      </c>
      <c r="K2358" s="77">
        <v>5.0296199417174198E-2</v>
      </c>
      <c r="L2358" s="77">
        <v>22.438035827874099</v>
      </c>
      <c r="M2358" s="77">
        <v>5.0296198636114703E-2</v>
      </c>
      <c r="N2358" s="77">
        <v>1.74222331006E-7</v>
      </c>
      <c r="O2358" s="77">
        <v>7.8105953800000002E-10</v>
      </c>
      <c r="P2358" s="77">
        <v>0</v>
      </c>
      <c r="Q2358" s="77">
        <v>0</v>
      </c>
      <c r="R2358" s="77">
        <v>0</v>
      </c>
      <c r="S2358" s="77">
        <v>0</v>
      </c>
      <c r="T2358" s="77" t="s">
        <v>156</v>
      </c>
      <c r="U2358" s="105">
        <v>3.7609646479999997E-9</v>
      </c>
      <c r="V2358" s="105">
        <v>0</v>
      </c>
      <c r="W2358" s="101">
        <v>3.7610502013599999E-9</v>
      </c>
    </row>
    <row r="2359" spans="2:23" x14ac:dyDescent="0.25">
      <c r="B2359" s="55" t="s">
        <v>116</v>
      </c>
      <c r="C2359" s="76" t="s">
        <v>139</v>
      </c>
      <c r="D2359" s="55" t="s">
        <v>78</v>
      </c>
      <c r="E2359" s="55" t="s">
        <v>182</v>
      </c>
      <c r="F2359" s="70">
        <v>611.08000000000004</v>
      </c>
      <c r="G2359" s="77">
        <v>54104</v>
      </c>
      <c r="H2359" s="77">
        <v>610.66</v>
      </c>
      <c r="I2359" s="77">
        <v>1</v>
      </c>
      <c r="J2359" s="77">
        <v>-4.0965526788939499</v>
      </c>
      <c r="K2359" s="77">
        <v>1.4700807613435001E-3</v>
      </c>
      <c r="L2359" s="77">
        <v>-4.0965526870568398</v>
      </c>
      <c r="M2359" s="77">
        <v>1.4700807672021401E-3</v>
      </c>
      <c r="N2359" s="77">
        <v>8.1628932780000008E-9</v>
      </c>
      <c r="O2359" s="77">
        <v>-5.858639E-12</v>
      </c>
      <c r="P2359" s="77">
        <v>1.8708E-14</v>
      </c>
      <c r="Q2359" s="77">
        <v>1.8708E-14</v>
      </c>
      <c r="R2359" s="77">
        <v>0</v>
      </c>
      <c r="S2359" s="77">
        <v>0</v>
      </c>
      <c r="T2359" s="77" t="s">
        <v>156</v>
      </c>
      <c r="U2359" s="105">
        <v>-1.50451882E-10</v>
      </c>
      <c r="V2359" s="105">
        <v>0</v>
      </c>
      <c r="W2359" s="101">
        <v>-1.5044845956000001E-10</v>
      </c>
    </row>
    <row r="2360" spans="2:23" x14ac:dyDescent="0.25">
      <c r="B2360" s="55" t="s">
        <v>116</v>
      </c>
      <c r="C2360" s="76" t="s">
        <v>139</v>
      </c>
      <c r="D2360" s="55" t="s">
        <v>78</v>
      </c>
      <c r="E2360" s="55" t="s">
        <v>183</v>
      </c>
      <c r="F2360" s="70">
        <v>608.91</v>
      </c>
      <c r="G2360" s="77">
        <v>53404</v>
      </c>
      <c r="H2360" s="77">
        <v>608.14</v>
      </c>
      <c r="I2360" s="77">
        <v>1</v>
      </c>
      <c r="J2360" s="77">
        <v>-17.696034214050201</v>
      </c>
      <c r="K2360" s="77">
        <v>3.04381437351499E-2</v>
      </c>
      <c r="L2360" s="77">
        <v>-17.673839104923701</v>
      </c>
      <c r="M2360" s="77">
        <v>3.0361838022294099E-2</v>
      </c>
      <c r="N2360" s="77">
        <v>-2.2195109126493799E-2</v>
      </c>
      <c r="O2360" s="77">
        <v>7.6305712855799003E-5</v>
      </c>
      <c r="P2360" s="77">
        <v>1.4939274436100001E-7</v>
      </c>
      <c r="Q2360" s="77">
        <v>1.4939274436100001E-7</v>
      </c>
      <c r="R2360" s="77">
        <v>0</v>
      </c>
      <c r="S2360" s="77">
        <v>2.0000000000000001E-18</v>
      </c>
      <c r="T2360" s="77" t="s">
        <v>156</v>
      </c>
      <c r="U2360" s="105">
        <v>2.9343699888175399E-2</v>
      </c>
      <c r="V2360" s="105">
        <v>0</v>
      </c>
      <c r="W2360" s="101">
        <v>2.9344367390349801E-2</v>
      </c>
    </row>
    <row r="2361" spans="2:23" x14ac:dyDescent="0.25">
      <c r="B2361" s="55" t="s">
        <v>116</v>
      </c>
      <c r="C2361" s="76" t="s">
        <v>139</v>
      </c>
      <c r="D2361" s="55" t="s">
        <v>78</v>
      </c>
      <c r="E2361" s="55" t="s">
        <v>184</v>
      </c>
      <c r="F2361" s="70">
        <v>608.14</v>
      </c>
      <c r="G2361" s="77">
        <v>53854</v>
      </c>
      <c r="H2361" s="77">
        <v>592.28</v>
      </c>
      <c r="I2361" s="77">
        <v>1</v>
      </c>
      <c r="J2361" s="77">
        <v>-78.344451452051104</v>
      </c>
      <c r="K2361" s="77">
        <v>1.21179633226612</v>
      </c>
      <c r="L2361" s="77">
        <v>-78.3218689444559</v>
      </c>
      <c r="M2361" s="77">
        <v>1.2110978410422799</v>
      </c>
      <c r="N2361" s="77">
        <v>-2.2582507595203499E-2</v>
      </c>
      <c r="O2361" s="77">
        <v>6.9849122384165602E-4</v>
      </c>
      <c r="P2361" s="77">
        <v>1.4939281719900001E-7</v>
      </c>
      <c r="Q2361" s="77">
        <v>1.4939281719900001E-7</v>
      </c>
      <c r="R2361" s="77">
        <v>0</v>
      </c>
      <c r="S2361" s="77">
        <v>4.0000000000000003E-18</v>
      </c>
      <c r="T2361" s="77" t="s">
        <v>156</v>
      </c>
      <c r="U2361" s="105">
        <v>6.1082847002072102E-2</v>
      </c>
      <c r="V2361" s="105">
        <v>0</v>
      </c>
      <c r="W2361" s="101">
        <v>6.1084236497375703E-2</v>
      </c>
    </row>
    <row r="2362" spans="2:23" x14ac:dyDescent="0.25">
      <c r="B2362" s="55" t="s">
        <v>116</v>
      </c>
      <c r="C2362" s="76" t="s">
        <v>139</v>
      </c>
      <c r="D2362" s="55" t="s">
        <v>78</v>
      </c>
      <c r="E2362" s="55" t="s">
        <v>185</v>
      </c>
      <c r="F2362" s="70">
        <v>608.94000000000005</v>
      </c>
      <c r="G2362" s="77">
        <v>53754</v>
      </c>
      <c r="H2362" s="77">
        <v>595.07000000000005</v>
      </c>
      <c r="I2362" s="77">
        <v>1</v>
      </c>
      <c r="J2362" s="77">
        <v>-72.928454036039298</v>
      </c>
      <c r="K2362" s="77">
        <v>0.86267033599166298</v>
      </c>
      <c r="L2362" s="77">
        <v>-72.9066649739014</v>
      </c>
      <c r="M2362" s="77">
        <v>0.86215492757342904</v>
      </c>
      <c r="N2362" s="77">
        <v>-2.1789062137922401E-2</v>
      </c>
      <c r="O2362" s="77">
        <v>5.1540841823384499E-4</v>
      </c>
      <c r="P2362" s="77">
        <v>1.41262629507E-7</v>
      </c>
      <c r="Q2362" s="77">
        <v>1.41262629507E-7</v>
      </c>
      <c r="R2362" s="77">
        <v>0</v>
      </c>
      <c r="S2362" s="77">
        <v>2.9999999999999998E-18</v>
      </c>
      <c r="T2362" s="77" t="s">
        <v>156</v>
      </c>
      <c r="U2362" s="105">
        <v>8.0641529658819992E-3</v>
      </c>
      <c r="V2362" s="105">
        <v>0</v>
      </c>
      <c r="W2362" s="101">
        <v>8.0643364069497396E-3</v>
      </c>
    </row>
    <row r="2363" spans="2:23" x14ac:dyDescent="0.25">
      <c r="B2363" s="55" t="s">
        <v>116</v>
      </c>
      <c r="C2363" s="76" t="s">
        <v>139</v>
      </c>
      <c r="D2363" s="55" t="s">
        <v>78</v>
      </c>
      <c r="E2363" s="55" t="s">
        <v>186</v>
      </c>
      <c r="F2363" s="70">
        <v>603.95000000000005</v>
      </c>
      <c r="G2363" s="77">
        <v>54050</v>
      </c>
      <c r="H2363" s="77">
        <v>601.41</v>
      </c>
      <c r="I2363" s="77">
        <v>1</v>
      </c>
      <c r="J2363" s="77">
        <v>-71.550082698624095</v>
      </c>
      <c r="K2363" s="77">
        <v>7.13646358184684E-2</v>
      </c>
      <c r="L2363" s="77">
        <v>-71.395499421811905</v>
      </c>
      <c r="M2363" s="77">
        <v>7.1056603687397704E-2</v>
      </c>
      <c r="N2363" s="77">
        <v>-0.154583276812192</v>
      </c>
      <c r="O2363" s="77">
        <v>3.08032131070637E-4</v>
      </c>
      <c r="P2363" s="77">
        <v>3.0089850590129999E-6</v>
      </c>
      <c r="Q2363" s="77">
        <v>3.0089850590119999E-6</v>
      </c>
      <c r="R2363" s="77">
        <v>0</v>
      </c>
      <c r="S2363" s="77">
        <v>1.26E-16</v>
      </c>
      <c r="T2363" s="77" t="s">
        <v>155</v>
      </c>
      <c r="U2363" s="105">
        <v>-0.20699671834932901</v>
      </c>
      <c r="V2363" s="105">
        <v>0</v>
      </c>
      <c r="W2363" s="101">
        <v>-0.206992009646605</v>
      </c>
    </row>
    <row r="2364" spans="2:23" x14ac:dyDescent="0.25">
      <c r="B2364" s="55" t="s">
        <v>116</v>
      </c>
      <c r="C2364" s="76" t="s">
        <v>139</v>
      </c>
      <c r="D2364" s="55" t="s">
        <v>78</v>
      </c>
      <c r="E2364" s="55" t="s">
        <v>186</v>
      </c>
      <c r="F2364" s="70">
        <v>603.95000000000005</v>
      </c>
      <c r="G2364" s="77">
        <v>54850</v>
      </c>
      <c r="H2364" s="77">
        <v>604.65</v>
      </c>
      <c r="I2364" s="77">
        <v>1</v>
      </c>
      <c r="J2364" s="77">
        <v>3.618469108842</v>
      </c>
      <c r="K2364" s="77">
        <v>3.40295352795823E-4</v>
      </c>
      <c r="L2364" s="77">
        <v>3.5758726733820798</v>
      </c>
      <c r="M2364" s="77">
        <v>3.3233063112849499E-4</v>
      </c>
      <c r="N2364" s="77">
        <v>4.2596435459927397E-2</v>
      </c>
      <c r="O2364" s="77">
        <v>7.964721667328E-6</v>
      </c>
      <c r="P2364" s="77">
        <v>1.1543273292959999E-6</v>
      </c>
      <c r="Q2364" s="77">
        <v>1.154327329295E-6</v>
      </c>
      <c r="R2364" s="77">
        <v>0</v>
      </c>
      <c r="S2364" s="77">
        <v>3.5000000000000002E-17</v>
      </c>
      <c r="T2364" s="77" t="s">
        <v>156</v>
      </c>
      <c r="U2364" s="105">
        <v>-2.5004423518379799E-2</v>
      </c>
      <c r="V2364" s="105">
        <v>0</v>
      </c>
      <c r="W2364" s="101">
        <v>-2.5003854724835399E-2</v>
      </c>
    </row>
    <row r="2365" spans="2:23" x14ac:dyDescent="0.25">
      <c r="B2365" s="55" t="s">
        <v>116</v>
      </c>
      <c r="C2365" s="76" t="s">
        <v>139</v>
      </c>
      <c r="D2365" s="55" t="s">
        <v>78</v>
      </c>
      <c r="E2365" s="55" t="s">
        <v>187</v>
      </c>
      <c r="F2365" s="70">
        <v>610.07000000000005</v>
      </c>
      <c r="G2365" s="77">
        <v>53654</v>
      </c>
      <c r="H2365" s="77">
        <v>607.91</v>
      </c>
      <c r="I2365" s="77">
        <v>1</v>
      </c>
      <c r="J2365" s="77">
        <v>-54.504414877183002</v>
      </c>
      <c r="K2365" s="77">
        <v>0.117046810899501</v>
      </c>
      <c r="L2365" s="77">
        <v>-54.493007210787603</v>
      </c>
      <c r="M2365" s="77">
        <v>0.116997820694073</v>
      </c>
      <c r="N2365" s="77">
        <v>-1.1407666395413201E-2</v>
      </c>
      <c r="O2365" s="77">
        <v>4.8990205428088003E-5</v>
      </c>
      <c r="P2365" s="77">
        <v>-9.6349145964E-8</v>
      </c>
      <c r="Q2365" s="77">
        <v>-9.6349145965000001E-8</v>
      </c>
      <c r="R2365" s="77">
        <v>0</v>
      </c>
      <c r="S2365" s="77">
        <v>0</v>
      </c>
      <c r="T2365" s="77" t="s">
        <v>156</v>
      </c>
      <c r="U2365" s="105">
        <v>5.1939857895579103E-3</v>
      </c>
      <c r="V2365" s="105">
        <v>0</v>
      </c>
      <c r="W2365" s="101">
        <v>5.1941039408756103E-3</v>
      </c>
    </row>
    <row r="2366" spans="2:23" x14ac:dyDescent="0.25">
      <c r="B2366" s="55" t="s">
        <v>116</v>
      </c>
      <c r="C2366" s="76" t="s">
        <v>139</v>
      </c>
      <c r="D2366" s="55" t="s">
        <v>78</v>
      </c>
      <c r="E2366" s="55" t="s">
        <v>188</v>
      </c>
      <c r="F2366" s="70">
        <v>605.29999999999995</v>
      </c>
      <c r="G2366" s="77">
        <v>58004</v>
      </c>
      <c r="H2366" s="77">
        <v>587.17999999999995</v>
      </c>
      <c r="I2366" s="77">
        <v>1</v>
      </c>
      <c r="J2366" s="77">
        <v>-88.066754550080404</v>
      </c>
      <c r="K2366" s="77">
        <v>1.59846074626442</v>
      </c>
      <c r="L2366" s="77">
        <v>-88.051819910404006</v>
      </c>
      <c r="M2366" s="77">
        <v>1.5979186481430001</v>
      </c>
      <c r="N2366" s="77">
        <v>-1.4934639676389401E-2</v>
      </c>
      <c r="O2366" s="77">
        <v>5.4209812142165504E-4</v>
      </c>
      <c r="P2366" s="77">
        <v>1.5934824059200001E-7</v>
      </c>
      <c r="Q2366" s="77">
        <v>1.5934824059200001E-7</v>
      </c>
      <c r="R2366" s="77">
        <v>0</v>
      </c>
      <c r="S2366" s="77">
        <v>5.0000000000000004E-18</v>
      </c>
      <c r="T2366" s="77" t="s">
        <v>156</v>
      </c>
      <c r="U2366" s="105">
        <v>5.2604912980271402E-2</v>
      </c>
      <c r="V2366" s="105">
        <v>0</v>
      </c>
      <c r="W2366" s="101">
        <v>5.26061096219331E-2</v>
      </c>
    </row>
    <row r="2367" spans="2:23" x14ac:dyDescent="0.25">
      <c r="B2367" s="55" t="s">
        <v>116</v>
      </c>
      <c r="C2367" s="76" t="s">
        <v>139</v>
      </c>
      <c r="D2367" s="55" t="s">
        <v>78</v>
      </c>
      <c r="E2367" s="55" t="s">
        <v>189</v>
      </c>
      <c r="F2367" s="70">
        <v>595.07000000000005</v>
      </c>
      <c r="G2367" s="77">
        <v>53854</v>
      </c>
      <c r="H2367" s="77">
        <v>592.28</v>
      </c>
      <c r="I2367" s="77">
        <v>1</v>
      </c>
      <c r="J2367" s="77">
        <v>-58.293180464638802</v>
      </c>
      <c r="K2367" s="77">
        <v>0.168205696989806</v>
      </c>
      <c r="L2367" s="77">
        <v>-58.268114067264399</v>
      </c>
      <c r="M2367" s="77">
        <v>0.168061069289309</v>
      </c>
      <c r="N2367" s="77">
        <v>-2.5066397374362601E-2</v>
      </c>
      <c r="O2367" s="77">
        <v>1.4462770049673601E-4</v>
      </c>
      <c r="P2367" s="77">
        <v>1.8532343899399999E-7</v>
      </c>
      <c r="Q2367" s="77">
        <v>1.8532343899399999E-7</v>
      </c>
      <c r="R2367" s="77">
        <v>0</v>
      </c>
      <c r="S2367" s="77">
        <v>2.0000000000000001E-18</v>
      </c>
      <c r="T2367" s="77" t="s">
        <v>155</v>
      </c>
      <c r="U2367" s="105">
        <v>1.5926601417926099E-2</v>
      </c>
      <c r="V2367" s="105">
        <v>0</v>
      </c>
      <c r="W2367" s="101">
        <v>1.5926963711744398E-2</v>
      </c>
    </row>
    <row r="2368" spans="2:23" x14ac:dyDescent="0.25">
      <c r="B2368" s="55" t="s">
        <v>116</v>
      </c>
      <c r="C2368" s="76" t="s">
        <v>139</v>
      </c>
      <c r="D2368" s="55" t="s">
        <v>78</v>
      </c>
      <c r="E2368" s="55" t="s">
        <v>189</v>
      </c>
      <c r="F2368" s="70">
        <v>595.07000000000005</v>
      </c>
      <c r="G2368" s="77">
        <v>58104</v>
      </c>
      <c r="H2368" s="77">
        <v>583.54999999999995</v>
      </c>
      <c r="I2368" s="77">
        <v>1</v>
      </c>
      <c r="J2368" s="77">
        <v>-61.952720719863699</v>
      </c>
      <c r="K2368" s="77">
        <v>0.49281712522979598</v>
      </c>
      <c r="L2368" s="77">
        <v>-61.9556911002908</v>
      </c>
      <c r="M2368" s="77">
        <v>0.492864383507361</v>
      </c>
      <c r="N2368" s="77">
        <v>2.9703804271252699E-3</v>
      </c>
      <c r="O2368" s="77">
        <v>-4.7258277565548E-5</v>
      </c>
      <c r="P2368" s="77">
        <v>-4.4060919855999999E-8</v>
      </c>
      <c r="Q2368" s="77">
        <v>-4.4060919855999999E-8</v>
      </c>
      <c r="R2368" s="77">
        <v>0</v>
      </c>
      <c r="S2368" s="77">
        <v>0</v>
      </c>
      <c r="T2368" s="77" t="s">
        <v>156</v>
      </c>
      <c r="U2368" s="105">
        <v>6.3690069683301504E-3</v>
      </c>
      <c r="V2368" s="105">
        <v>0</v>
      </c>
      <c r="W2368" s="101">
        <v>6.3691518486968298E-3</v>
      </c>
    </row>
    <row r="2369" spans="2:23" x14ac:dyDescent="0.25">
      <c r="B2369" s="55" t="s">
        <v>116</v>
      </c>
      <c r="C2369" s="76" t="s">
        <v>139</v>
      </c>
      <c r="D2369" s="55" t="s">
        <v>78</v>
      </c>
      <c r="E2369" s="55" t="s">
        <v>190</v>
      </c>
      <c r="F2369" s="70">
        <v>597.97</v>
      </c>
      <c r="G2369" s="77">
        <v>54050</v>
      </c>
      <c r="H2369" s="77">
        <v>601.41</v>
      </c>
      <c r="I2369" s="77">
        <v>1</v>
      </c>
      <c r="J2369" s="77">
        <v>79.311742705240505</v>
      </c>
      <c r="K2369" s="77">
        <v>0.13266353487757299</v>
      </c>
      <c r="L2369" s="77">
        <v>79.1114220835792</v>
      </c>
      <c r="M2369" s="77">
        <v>0.13199423472517799</v>
      </c>
      <c r="N2369" s="77">
        <v>0.200320621661387</v>
      </c>
      <c r="O2369" s="77">
        <v>6.6930015239434005E-4</v>
      </c>
      <c r="P2369" s="77">
        <v>1.040616853893E-6</v>
      </c>
      <c r="Q2369" s="77">
        <v>1.0406168538939999E-6</v>
      </c>
      <c r="R2369" s="77">
        <v>0</v>
      </c>
      <c r="S2369" s="77">
        <v>2.3000000000000001E-17</v>
      </c>
      <c r="T2369" s="77" t="s">
        <v>155</v>
      </c>
      <c r="U2369" s="105">
        <v>-0.28773033012579802</v>
      </c>
      <c r="V2369" s="105">
        <v>0</v>
      </c>
      <c r="W2369" s="101">
        <v>-0.28772378491773898</v>
      </c>
    </row>
    <row r="2370" spans="2:23" x14ac:dyDescent="0.25">
      <c r="B2370" s="55" t="s">
        <v>116</v>
      </c>
      <c r="C2370" s="76" t="s">
        <v>139</v>
      </c>
      <c r="D2370" s="55" t="s">
        <v>78</v>
      </c>
      <c r="E2370" s="55" t="s">
        <v>190</v>
      </c>
      <c r="F2370" s="70">
        <v>597.97</v>
      </c>
      <c r="G2370" s="77">
        <v>56000</v>
      </c>
      <c r="H2370" s="77">
        <v>603.62</v>
      </c>
      <c r="I2370" s="77">
        <v>1</v>
      </c>
      <c r="J2370" s="77">
        <v>44.856021436682397</v>
      </c>
      <c r="K2370" s="77">
        <v>0.19430489099200099</v>
      </c>
      <c r="L2370" s="77">
        <v>44.869169000713903</v>
      </c>
      <c r="M2370" s="77">
        <v>0.19441881150048901</v>
      </c>
      <c r="N2370" s="77">
        <v>-1.31475640315515E-2</v>
      </c>
      <c r="O2370" s="77">
        <v>-1.13920508487144E-4</v>
      </c>
      <c r="P2370" s="77">
        <v>8.3682232586199998E-7</v>
      </c>
      <c r="Q2370" s="77">
        <v>8.3682232586199998E-7</v>
      </c>
      <c r="R2370" s="77">
        <v>0</v>
      </c>
      <c r="S2370" s="77">
        <v>6.7999999999999996E-17</v>
      </c>
      <c r="T2370" s="77" t="s">
        <v>155</v>
      </c>
      <c r="U2370" s="105">
        <v>5.8408648817319699E-3</v>
      </c>
      <c r="V2370" s="105">
        <v>0</v>
      </c>
      <c r="W2370" s="101">
        <v>5.8409977480720502E-3</v>
      </c>
    </row>
    <row r="2371" spans="2:23" x14ac:dyDescent="0.25">
      <c r="B2371" s="55" t="s">
        <v>116</v>
      </c>
      <c r="C2371" s="76" t="s">
        <v>139</v>
      </c>
      <c r="D2371" s="55" t="s">
        <v>78</v>
      </c>
      <c r="E2371" s="55" t="s">
        <v>190</v>
      </c>
      <c r="F2371" s="70">
        <v>597.97</v>
      </c>
      <c r="G2371" s="77">
        <v>58450</v>
      </c>
      <c r="H2371" s="77">
        <v>596.15</v>
      </c>
      <c r="I2371" s="77">
        <v>1</v>
      </c>
      <c r="J2371" s="77">
        <v>-69.670981604999199</v>
      </c>
      <c r="K2371" s="77">
        <v>0.12416648843823</v>
      </c>
      <c r="L2371" s="77">
        <v>-69.405165536115106</v>
      </c>
      <c r="M2371" s="77">
        <v>0.123220829739184</v>
      </c>
      <c r="N2371" s="77">
        <v>-0.265816068884073</v>
      </c>
      <c r="O2371" s="77">
        <v>9.4565869904581097E-4</v>
      </c>
      <c r="P2371" s="77">
        <v>-1.2410194582190001E-6</v>
      </c>
      <c r="Q2371" s="77">
        <v>-1.2410194582190001E-6</v>
      </c>
      <c r="R2371" s="77">
        <v>0</v>
      </c>
      <c r="S2371" s="77">
        <v>3.8999999999999999E-17</v>
      </c>
      <c r="T2371" s="77" t="s">
        <v>155</v>
      </c>
      <c r="U2371" s="105">
        <v>8.0829737483266204E-2</v>
      </c>
      <c r="V2371" s="105">
        <v>0</v>
      </c>
      <c r="W2371" s="101">
        <v>8.0831576175241796E-2</v>
      </c>
    </row>
    <row r="2372" spans="2:23" x14ac:dyDescent="0.25">
      <c r="B2372" s="55" t="s">
        <v>116</v>
      </c>
      <c r="C2372" s="76" t="s">
        <v>139</v>
      </c>
      <c r="D2372" s="55" t="s">
        <v>78</v>
      </c>
      <c r="E2372" s="55" t="s">
        <v>191</v>
      </c>
      <c r="F2372" s="70">
        <v>592.28</v>
      </c>
      <c r="G2372" s="77">
        <v>53850</v>
      </c>
      <c r="H2372" s="77">
        <v>597.97</v>
      </c>
      <c r="I2372" s="77">
        <v>1</v>
      </c>
      <c r="J2372" s="77">
        <v>16.517575689457502</v>
      </c>
      <c r="K2372" s="77">
        <v>0</v>
      </c>
      <c r="L2372" s="77">
        <v>16.541087017711899</v>
      </c>
      <c r="M2372" s="77">
        <v>0</v>
      </c>
      <c r="N2372" s="77">
        <v>-2.3511328254460801E-2</v>
      </c>
      <c r="O2372" s="77">
        <v>0</v>
      </c>
      <c r="P2372" s="77">
        <v>1.92099045727E-7</v>
      </c>
      <c r="Q2372" s="77">
        <v>1.92099045727E-7</v>
      </c>
      <c r="R2372" s="77">
        <v>0</v>
      </c>
      <c r="S2372" s="77">
        <v>0</v>
      </c>
      <c r="T2372" s="77" t="s">
        <v>155</v>
      </c>
      <c r="U2372" s="105">
        <v>0.133779457767883</v>
      </c>
      <c r="V2372" s="105">
        <v>0</v>
      </c>
      <c r="W2372" s="101">
        <v>0.133782500945099</v>
      </c>
    </row>
    <row r="2373" spans="2:23" x14ac:dyDescent="0.25">
      <c r="B2373" s="55" t="s">
        <v>116</v>
      </c>
      <c r="C2373" s="76" t="s">
        <v>139</v>
      </c>
      <c r="D2373" s="55" t="s">
        <v>78</v>
      </c>
      <c r="E2373" s="55" t="s">
        <v>191</v>
      </c>
      <c r="F2373" s="70">
        <v>592.28</v>
      </c>
      <c r="G2373" s="77">
        <v>53850</v>
      </c>
      <c r="H2373" s="77">
        <v>597.97</v>
      </c>
      <c r="I2373" s="77">
        <v>2</v>
      </c>
      <c r="J2373" s="77">
        <v>38.204774304623101</v>
      </c>
      <c r="K2373" s="77">
        <v>0</v>
      </c>
      <c r="L2373" s="77">
        <v>38.259155468448299</v>
      </c>
      <c r="M2373" s="77">
        <v>0</v>
      </c>
      <c r="N2373" s="77">
        <v>-5.4381163825206698E-2</v>
      </c>
      <c r="O2373" s="77">
        <v>0</v>
      </c>
      <c r="P2373" s="77">
        <v>4.4432068370300001E-7</v>
      </c>
      <c r="Q2373" s="77">
        <v>4.4432068370300001E-7</v>
      </c>
      <c r="R2373" s="77">
        <v>0</v>
      </c>
      <c r="S2373" s="77">
        <v>0</v>
      </c>
      <c r="T2373" s="77" t="s">
        <v>155</v>
      </c>
      <c r="U2373" s="105">
        <v>0.309428822165429</v>
      </c>
      <c r="V2373" s="105">
        <v>0</v>
      </c>
      <c r="W2373" s="101">
        <v>0.30943586096463899</v>
      </c>
    </row>
    <row r="2374" spans="2:23" x14ac:dyDescent="0.25">
      <c r="B2374" s="55" t="s">
        <v>116</v>
      </c>
      <c r="C2374" s="76" t="s">
        <v>139</v>
      </c>
      <c r="D2374" s="55" t="s">
        <v>78</v>
      </c>
      <c r="E2374" s="55" t="s">
        <v>191</v>
      </c>
      <c r="F2374" s="70">
        <v>592.28</v>
      </c>
      <c r="G2374" s="77">
        <v>58004</v>
      </c>
      <c r="H2374" s="77">
        <v>587.17999999999995</v>
      </c>
      <c r="I2374" s="77">
        <v>1</v>
      </c>
      <c r="J2374" s="77">
        <v>-85.211223353089096</v>
      </c>
      <c r="K2374" s="77">
        <v>0.24687238790122101</v>
      </c>
      <c r="L2374" s="77">
        <v>-85.241127826682103</v>
      </c>
      <c r="M2374" s="77">
        <v>0.24704569568760201</v>
      </c>
      <c r="N2374" s="77">
        <v>2.9904473593067599E-2</v>
      </c>
      <c r="O2374" s="77">
        <v>-1.73307786380901E-4</v>
      </c>
      <c r="P2374" s="77">
        <v>-3.0170361235100001E-7</v>
      </c>
      <c r="Q2374" s="77">
        <v>-3.0170361235199998E-7</v>
      </c>
      <c r="R2374" s="77">
        <v>0</v>
      </c>
      <c r="S2374" s="77">
        <v>2.9999999999999998E-18</v>
      </c>
      <c r="T2374" s="77" t="s">
        <v>155</v>
      </c>
      <c r="U2374" s="105">
        <v>5.0308014462236803E-2</v>
      </c>
      <c r="V2374" s="105">
        <v>0</v>
      </c>
      <c r="W2374" s="101">
        <v>5.0309158854701497E-2</v>
      </c>
    </row>
    <row r="2375" spans="2:23" x14ac:dyDescent="0.25">
      <c r="B2375" s="55" t="s">
        <v>116</v>
      </c>
      <c r="C2375" s="76" t="s">
        <v>139</v>
      </c>
      <c r="D2375" s="55" t="s">
        <v>78</v>
      </c>
      <c r="E2375" s="55" t="s">
        <v>192</v>
      </c>
      <c r="F2375" s="70">
        <v>604.72</v>
      </c>
      <c r="G2375" s="77">
        <v>54000</v>
      </c>
      <c r="H2375" s="77">
        <v>600.59</v>
      </c>
      <c r="I2375" s="77">
        <v>1</v>
      </c>
      <c r="J2375" s="77">
        <v>-51.194052428224303</v>
      </c>
      <c r="K2375" s="77">
        <v>0.15882235884384099</v>
      </c>
      <c r="L2375" s="77">
        <v>-51.1697281471208</v>
      </c>
      <c r="M2375" s="77">
        <v>0.15867146936620499</v>
      </c>
      <c r="N2375" s="77">
        <v>-2.4324281103482701E-2</v>
      </c>
      <c r="O2375" s="77">
        <v>1.5088947763590199E-4</v>
      </c>
      <c r="P2375" s="77">
        <v>6.1034417307109997E-6</v>
      </c>
      <c r="Q2375" s="77">
        <v>6.1034417307100002E-6</v>
      </c>
      <c r="R2375" s="77">
        <v>0</v>
      </c>
      <c r="S2375" s="77">
        <v>2.2570000000000002E-15</v>
      </c>
      <c r="T2375" s="77" t="s">
        <v>155</v>
      </c>
      <c r="U2375" s="105">
        <v>-9.5249828127191797E-3</v>
      </c>
      <c r="V2375" s="105">
        <v>0</v>
      </c>
      <c r="W2375" s="101">
        <v>-9.5247661411078308E-3</v>
      </c>
    </row>
    <row r="2376" spans="2:23" x14ac:dyDescent="0.25">
      <c r="B2376" s="55" t="s">
        <v>116</v>
      </c>
      <c r="C2376" s="76" t="s">
        <v>139</v>
      </c>
      <c r="D2376" s="55" t="s">
        <v>78</v>
      </c>
      <c r="E2376" s="55" t="s">
        <v>192</v>
      </c>
      <c r="F2376" s="70">
        <v>604.72</v>
      </c>
      <c r="G2376" s="77">
        <v>54850</v>
      </c>
      <c r="H2376" s="77">
        <v>604.65</v>
      </c>
      <c r="I2376" s="77">
        <v>1</v>
      </c>
      <c r="J2376" s="77">
        <v>9.6993707645611504</v>
      </c>
      <c r="K2376" s="77">
        <v>7.3945145477540897E-4</v>
      </c>
      <c r="L2376" s="77">
        <v>9.7419664721623604</v>
      </c>
      <c r="M2376" s="77">
        <v>7.4596045845362103E-4</v>
      </c>
      <c r="N2376" s="77">
        <v>-4.2595707601209003E-2</v>
      </c>
      <c r="O2376" s="77">
        <v>-6.5090036782120003E-6</v>
      </c>
      <c r="P2376" s="77">
        <v>-1.1543275805929999E-6</v>
      </c>
      <c r="Q2376" s="77">
        <v>-1.1543275805929999E-6</v>
      </c>
      <c r="R2376" s="77">
        <v>0</v>
      </c>
      <c r="S2376" s="77">
        <v>1.0000000000000001E-17</v>
      </c>
      <c r="T2376" s="77" t="s">
        <v>156</v>
      </c>
      <c r="U2376" s="105">
        <v>-6.9175964212463796E-3</v>
      </c>
      <c r="V2376" s="105">
        <v>0</v>
      </c>
      <c r="W2376" s="101">
        <v>-6.9174390617222003E-3</v>
      </c>
    </row>
    <row r="2377" spans="2:23" x14ac:dyDescent="0.25">
      <c r="B2377" s="55" t="s">
        <v>116</v>
      </c>
      <c r="C2377" s="76" t="s">
        <v>139</v>
      </c>
      <c r="D2377" s="55" t="s">
        <v>78</v>
      </c>
      <c r="E2377" s="55" t="s">
        <v>137</v>
      </c>
      <c r="F2377" s="70">
        <v>600.59</v>
      </c>
      <c r="G2377" s="77">
        <v>54250</v>
      </c>
      <c r="H2377" s="77">
        <v>598.95000000000005</v>
      </c>
      <c r="I2377" s="77">
        <v>1</v>
      </c>
      <c r="J2377" s="77">
        <v>-98.093514091762003</v>
      </c>
      <c r="K2377" s="77">
        <v>0.13086379009344201</v>
      </c>
      <c r="L2377" s="77">
        <v>-98.048127494631004</v>
      </c>
      <c r="M2377" s="77">
        <v>0.13074272015076699</v>
      </c>
      <c r="N2377" s="77">
        <v>-4.5386597130958599E-2</v>
      </c>
      <c r="O2377" s="77">
        <v>1.21069942675086E-4</v>
      </c>
      <c r="P2377" s="77">
        <v>-4.04960161396E-6</v>
      </c>
      <c r="Q2377" s="77">
        <v>-4.04960161396E-6</v>
      </c>
      <c r="R2377" s="77">
        <v>0</v>
      </c>
      <c r="S2377" s="77">
        <v>2.2300000000000002E-16</v>
      </c>
      <c r="T2377" s="77" t="s">
        <v>155</v>
      </c>
      <c r="U2377" s="105">
        <v>-1.81989977653509E-3</v>
      </c>
      <c r="V2377" s="105">
        <v>0</v>
      </c>
      <c r="W2377" s="101">
        <v>-1.8198583779703999E-3</v>
      </c>
    </row>
    <row r="2378" spans="2:23" x14ac:dyDescent="0.25">
      <c r="B2378" s="55" t="s">
        <v>116</v>
      </c>
      <c r="C2378" s="76" t="s">
        <v>139</v>
      </c>
      <c r="D2378" s="55" t="s">
        <v>78</v>
      </c>
      <c r="E2378" s="55" t="s">
        <v>193</v>
      </c>
      <c r="F2378" s="70">
        <v>601.41</v>
      </c>
      <c r="G2378" s="77">
        <v>54250</v>
      </c>
      <c r="H2378" s="77">
        <v>598.95000000000005</v>
      </c>
      <c r="I2378" s="77">
        <v>1</v>
      </c>
      <c r="J2378" s="77">
        <v>-37.999751521644299</v>
      </c>
      <c r="K2378" s="77">
        <v>8.5194885826695599E-2</v>
      </c>
      <c r="L2378" s="77">
        <v>-38.045101935988498</v>
      </c>
      <c r="M2378" s="77">
        <v>8.5398357097865696E-2</v>
      </c>
      <c r="N2378" s="77">
        <v>4.5350414344269598E-2</v>
      </c>
      <c r="O2378" s="77">
        <v>-2.0347127117011099E-4</v>
      </c>
      <c r="P2378" s="77">
        <v>4.04960161396E-6</v>
      </c>
      <c r="Q2378" s="77">
        <v>4.04960161396E-6</v>
      </c>
      <c r="R2378" s="77">
        <v>0</v>
      </c>
      <c r="S2378" s="77">
        <v>9.6799999999999995E-16</v>
      </c>
      <c r="T2378" s="77" t="s">
        <v>155</v>
      </c>
      <c r="U2378" s="105">
        <v>-1.05573682439777E-2</v>
      </c>
      <c r="V2378" s="105">
        <v>0</v>
      </c>
      <c r="W2378" s="101">
        <v>-1.0557128087955E-2</v>
      </c>
    </row>
    <row r="2379" spans="2:23" x14ac:dyDescent="0.25">
      <c r="B2379" s="55" t="s">
        <v>116</v>
      </c>
      <c r="C2379" s="76" t="s">
        <v>139</v>
      </c>
      <c r="D2379" s="55" t="s">
        <v>78</v>
      </c>
      <c r="E2379" s="55" t="s">
        <v>194</v>
      </c>
      <c r="F2379" s="70">
        <v>604.91999999999996</v>
      </c>
      <c r="G2379" s="77">
        <v>53550</v>
      </c>
      <c r="H2379" s="77">
        <v>603.95000000000005</v>
      </c>
      <c r="I2379" s="77">
        <v>1</v>
      </c>
      <c r="J2379" s="77">
        <v>-20.345354748051601</v>
      </c>
      <c r="K2379" s="77">
        <v>7.3266222388859298E-3</v>
      </c>
      <c r="L2379" s="77">
        <v>-20.288978211889699</v>
      </c>
      <c r="M2379" s="77">
        <v>7.2860746728208702E-3</v>
      </c>
      <c r="N2379" s="77">
        <v>-5.6376536161850697E-2</v>
      </c>
      <c r="O2379" s="77">
        <v>4.0547566065060003E-5</v>
      </c>
      <c r="P2379" s="77">
        <v>2.0995128902519999E-6</v>
      </c>
      <c r="Q2379" s="77">
        <v>2.0995128902509999E-6</v>
      </c>
      <c r="R2379" s="77">
        <v>0</v>
      </c>
      <c r="S2379" s="77">
        <v>7.7999999999999998E-17</v>
      </c>
      <c r="T2379" s="77" t="s">
        <v>156</v>
      </c>
      <c r="U2379" s="105">
        <v>-3.0176871982455399E-2</v>
      </c>
      <c r="V2379" s="105">
        <v>0</v>
      </c>
      <c r="W2379" s="101">
        <v>-3.0176185527518301E-2</v>
      </c>
    </row>
    <row r="2380" spans="2:23" x14ac:dyDescent="0.25">
      <c r="B2380" s="55" t="s">
        <v>116</v>
      </c>
      <c r="C2380" s="76" t="s">
        <v>139</v>
      </c>
      <c r="D2380" s="55" t="s">
        <v>78</v>
      </c>
      <c r="E2380" s="55" t="s">
        <v>195</v>
      </c>
      <c r="F2380" s="70">
        <v>598.16999999999996</v>
      </c>
      <c r="G2380" s="77">
        <v>58200</v>
      </c>
      <c r="H2380" s="77">
        <v>598.07000000000005</v>
      </c>
      <c r="I2380" s="77">
        <v>1</v>
      </c>
      <c r="J2380" s="77">
        <v>6.9587138715343597</v>
      </c>
      <c r="K2380" s="77">
        <v>8.5419404587740698E-4</v>
      </c>
      <c r="L2380" s="77">
        <v>7.1190693193593004</v>
      </c>
      <c r="M2380" s="77">
        <v>8.9401545025858905E-4</v>
      </c>
      <c r="N2380" s="77">
        <v>-0.16035544782493799</v>
      </c>
      <c r="O2380" s="77">
        <v>-3.9821404381180997E-5</v>
      </c>
      <c r="P2380" s="77">
        <v>1.7526994715259999E-6</v>
      </c>
      <c r="Q2380" s="77">
        <v>1.7526994715259999E-6</v>
      </c>
      <c r="R2380" s="77">
        <v>0</v>
      </c>
      <c r="S2380" s="77">
        <v>5.4000000000000002E-17</v>
      </c>
      <c r="T2380" s="77" t="s">
        <v>155</v>
      </c>
      <c r="U2380" s="105">
        <v>-3.9853523170951401E-2</v>
      </c>
      <c r="V2380" s="105">
        <v>0</v>
      </c>
      <c r="W2380" s="101">
        <v>-3.9852616594293601E-2</v>
      </c>
    </row>
    <row r="2381" spans="2:23" x14ac:dyDescent="0.25">
      <c r="B2381" s="55" t="s">
        <v>116</v>
      </c>
      <c r="C2381" s="76" t="s">
        <v>139</v>
      </c>
      <c r="D2381" s="55" t="s">
        <v>78</v>
      </c>
      <c r="E2381" s="55" t="s">
        <v>196</v>
      </c>
      <c r="F2381" s="70">
        <v>606.66999999999996</v>
      </c>
      <c r="G2381" s="77">
        <v>53000</v>
      </c>
      <c r="H2381" s="77">
        <v>607.4</v>
      </c>
      <c r="I2381" s="77">
        <v>1</v>
      </c>
      <c r="J2381" s="77">
        <v>30.143296121144601</v>
      </c>
      <c r="K2381" s="77">
        <v>2.24610444018821E-2</v>
      </c>
      <c r="L2381" s="77">
        <v>30.220112075000799</v>
      </c>
      <c r="M2381" s="77">
        <v>2.2575667896969E-2</v>
      </c>
      <c r="N2381" s="77">
        <v>-7.6815953856174096E-2</v>
      </c>
      <c r="O2381" s="77">
        <v>-1.14623495086908E-4</v>
      </c>
      <c r="P2381" s="77">
        <v>-5.0568903647870003E-6</v>
      </c>
      <c r="Q2381" s="77">
        <v>-5.0568903647870003E-6</v>
      </c>
      <c r="R2381" s="77">
        <v>0</v>
      </c>
      <c r="S2381" s="77">
        <v>6.3200000000000001E-16</v>
      </c>
      <c r="T2381" s="77" t="s">
        <v>156</v>
      </c>
      <c r="U2381" s="105">
        <v>-1.35048270250728E-2</v>
      </c>
      <c r="V2381" s="105">
        <v>0</v>
      </c>
      <c r="W2381" s="101">
        <v>-1.35045198210924E-2</v>
      </c>
    </row>
    <row r="2382" spans="2:23" x14ac:dyDescent="0.25">
      <c r="B2382" s="55" t="s">
        <v>116</v>
      </c>
      <c r="C2382" s="76" t="s">
        <v>139</v>
      </c>
      <c r="D2382" s="55" t="s">
        <v>78</v>
      </c>
      <c r="E2382" s="55" t="s">
        <v>197</v>
      </c>
      <c r="F2382" s="70">
        <v>603.62</v>
      </c>
      <c r="G2382" s="77">
        <v>56100</v>
      </c>
      <c r="H2382" s="77">
        <v>604.69000000000005</v>
      </c>
      <c r="I2382" s="77">
        <v>1</v>
      </c>
      <c r="J2382" s="77">
        <v>5.6998534106389203</v>
      </c>
      <c r="K2382" s="77">
        <v>3.0311610866286401E-3</v>
      </c>
      <c r="L2382" s="77">
        <v>5.7129370486043003</v>
      </c>
      <c r="M2382" s="77">
        <v>3.04509271899875E-3</v>
      </c>
      <c r="N2382" s="77">
        <v>-1.30836379653769E-2</v>
      </c>
      <c r="O2382" s="77">
        <v>-1.3931632370104E-5</v>
      </c>
      <c r="P2382" s="77">
        <v>8.3682236400999996E-7</v>
      </c>
      <c r="Q2382" s="77">
        <v>8.3682236400999996E-7</v>
      </c>
      <c r="R2382" s="77">
        <v>0</v>
      </c>
      <c r="S2382" s="77">
        <v>6.4999999999999996E-17</v>
      </c>
      <c r="T2382" s="77" t="s">
        <v>155</v>
      </c>
      <c r="U2382" s="105">
        <v>5.5826272683940697E-3</v>
      </c>
      <c r="V2382" s="105">
        <v>0</v>
      </c>
      <c r="W2382" s="101">
        <v>5.58275426041806E-3</v>
      </c>
    </row>
    <row r="2383" spans="2:23" x14ac:dyDescent="0.25">
      <c r="B2383" s="55" t="s">
        <v>116</v>
      </c>
      <c r="C2383" s="76" t="s">
        <v>139</v>
      </c>
      <c r="D2383" s="55" t="s">
        <v>78</v>
      </c>
      <c r="E2383" s="55" t="s">
        <v>138</v>
      </c>
      <c r="F2383" s="70">
        <v>605.61</v>
      </c>
      <c r="G2383" s="77">
        <v>56100</v>
      </c>
      <c r="H2383" s="77">
        <v>604.69000000000005</v>
      </c>
      <c r="I2383" s="77">
        <v>1</v>
      </c>
      <c r="J2383" s="77">
        <v>-9.0861369796271791</v>
      </c>
      <c r="K2383" s="77">
        <v>6.8192813185565101E-3</v>
      </c>
      <c r="L2383" s="77">
        <v>-9.1216629640397304</v>
      </c>
      <c r="M2383" s="77">
        <v>6.8727111299595103E-3</v>
      </c>
      <c r="N2383" s="77">
        <v>3.5525984412543302E-2</v>
      </c>
      <c r="O2383" s="77">
        <v>-5.3429811402994998E-5</v>
      </c>
      <c r="P2383" s="77">
        <v>2.5992796673400001E-7</v>
      </c>
      <c r="Q2383" s="77">
        <v>2.5992796673400001E-7</v>
      </c>
      <c r="R2383" s="77">
        <v>0</v>
      </c>
      <c r="S2383" s="77">
        <v>5.9999999999999997E-18</v>
      </c>
      <c r="T2383" s="77" t="s">
        <v>155</v>
      </c>
      <c r="U2383" s="105">
        <v>3.5085528901567702E-4</v>
      </c>
      <c r="V2383" s="105">
        <v>0</v>
      </c>
      <c r="W2383" s="101">
        <v>3.5086327017242201E-4</v>
      </c>
    </row>
    <row r="2384" spans="2:23" x14ac:dyDescent="0.25">
      <c r="B2384" s="55" t="s">
        <v>116</v>
      </c>
      <c r="C2384" s="76" t="s">
        <v>139</v>
      </c>
      <c r="D2384" s="55" t="s">
        <v>78</v>
      </c>
      <c r="E2384" s="55" t="s">
        <v>198</v>
      </c>
      <c r="F2384" s="70">
        <v>587.17999999999995</v>
      </c>
      <c r="G2384" s="77">
        <v>58054</v>
      </c>
      <c r="H2384" s="77">
        <v>584.95000000000005</v>
      </c>
      <c r="I2384" s="77">
        <v>1</v>
      </c>
      <c r="J2384" s="77">
        <v>-38.560098737640303</v>
      </c>
      <c r="K2384" s="77">
        <v>8.3562724263699206E-2</v>
      </c>
      <c r="L2384" s="77">
        <v>-38.558611045512897</v>
      </c>
      <c r="M2384" s="77">
        <v>8.3556276499664198E-2</v>
      </c>
      <c r="N2384" s="77">
        <v>-1.4876921274109599E-3</v>
      </c>
      <c r="O2384" s="77">
        <v>6.4477640350260001E-6</v>
      </c>
      <c r="P2384" s="77">
        <v>2.2042264750000001E-8</v>
      </c>
      <c r="Q2384" s="77">
        <v>2.2042264750000001E-8</v>
      </c>
      <c r="R2384" s="77">
        <v>0</v>
      </c>
      <c r="S2384" s="77">
        <v>0</v>
      </c>
      <c r="T2384" s="77" t="s">
        <v>155</v>
      </c>
      <c r="U2384" s="105">
        <v>4.61255385061432E-4</v>
      </c>
      <c r="V2384" s="105">
        <v>0</v>
      </c>
      <c r="W2384" s="101">
        <v>4.61265877568294E-4</v>
      </c>
    </row>
    <row r="2385" spans="2:23" x14ac:dyDescent="0.25">
      <c r="B2385" s="55" t="s">
        <v>116</v>
      </c>
      <c r="C2385" s="76" t="s">
        <v>139</v>
      </c>
      <c r="D2385" s="55" t="s">
        <v>78</v>
      </c>
      <c r="E2385" s="55" t="s">
        <v>198</v>
      </c>
      <c r="F2385" s="70">
        <v>587.17999999999995</v>
      </c>
      <c r="G2385" s="77">
        <v>58104</v>
      </c>
      <c r="H2385" s="77">
        <v>583.54999999999995</v>
      </c>
      <c r="I2385" s="77">
        <v>1</v>
      </c>
      <c r="J2385" s="77">
        <v>-39.335150609715399</v>
      </c>
      <c r="K2385" s="77">
        <v>0.13832451416991601</v>
      </c>
      <c r="L2385" s="77">
        <v>-39.333662442982202</v>
      </c>
      <c r="M2385" s="77">
        <v>0.13831404790535501</v>
      </c>
      <c r="N2385" s="77">
        <v>-1.4881667331656499E-3</v>
      </c>
      <c r="O2385" s="77">
        <v>1.0466264560713E-5</v>
      </c>
      <c r="P2385" s="77">
        <v>2.2018824538000001E-8</v>
      </c>
      <c r="Q2385" s="77">
        <v>2.2018824536999999E-8</v>
      </c>
      <c r="R2385" s="77">
        <v>0</v>
      </c>
      <c r="S2385" s="77">
        <v>0</v>
      </c>
      <c r="T2385" s="77" t="s">
        <v>155</v>
      </c>
      <c r="U2385" s="105">
        <v>7.24539713190173E-4</v>
      </c>
      <c r="V2385" s="105">
        <v>0</v>
      </c>
      <c r="W2385" s="101">
        <v>7.2455619481436397E-4</v>
      </c>
    </row>
    <row r="2386" spans="2:23" x14ac:dyDescent="0.25">
      <c r="B2386" s="55" t="s">
        <v>116</v>
      </c>
      <c r="C2386" s="76" t="s">
        <v>139</v>
      </c>
      <c r="D2386" s="55" t="s">
        <v>78</v>
      </c>
      <c r="E2386" s="55" t="s">
        <v>199</v>
      </c>
      <c r="F2386" s="70">
        <v>584.95000000000005</v>
      </c>
      <c r="G2386" s="77">
        <v>58104</v>
      </c>
      <c r="H2386" s="77">
        <v>583.54999999999995</v>
      </c>
      <c r="I2386" s="77">
        <v>1</v>
      </c>
      <c r="J2386" s="77">
        <v>-40.753416400115803</v>
      </c>
      <c r="K2386" s="77">
        <v>5.5472087672592901E-2</v>
      </c>
      <c r="L2386" s="77">
        <v>-40.751923196704098</v>
      </c>
      <c r="M2386" s="77">
        <v>5.5468022757284401E-2</v>
      </c>
      <c r="N2386" s="77">
        <v>-1.49320341163439E-3</v>
      </c>
      <c r="O2386" s="77">
        <v>4.0649153085E-6</v>
      </c>
      <c r="P2386" s="77">
        <v>2.2042093303999999E-8</v>
      </c>
      <c r="Q2386" s="77">
        <v>2.2042093303999999E-8</v>
      </c>
      <c r="R2386" s="77">
        <v>0</v>
      </c>
      <c r="S2386" s="77">
        <v>0</v>
      </c>
      <c r="T2386" s="77" t="s">
        <v>155</v>
      </c>
      <c r="U2386" s="105">
        <v>2.8444199270272701E-4</v>
      </c>
      <c r="V2386" s="105">
        <v>0</v>
      </c>
      <c r="W2386" s="101">
        <v>2.8444846310861702E-4</v>
      </c>
    </row>
    <row r="2387" spans="2:23" x14ac:dyDescent="0.25">
      <c r="B2387" s="55" t="s">
        <v>116</v>
      </c>
      <c r="C2387" s="76" t="s">
        <v>139</v>
      </c>
      <c r="D2387" s="55" t="s">
        <v>78</v>
      </c>
      <c r="E2387" s="55" t="s">
        <v>200</v>
      </c>
      <c r="F2387" s="70">
        <v>596.12</v>
      </c>
      <c r="G2387" s="77">
        <v>58200</v>
      </c>
      <c r="H2387" s="77">
        <v>598.07000000000005</v>
      </c>
      <c r="I2387" s="77">
        <v>1</v>
      </c>
      <c r="J2387" s="77">
        <v>30.0731309289521</v>
      </c>
      <c r="K2387" s="77">
        <v>3.7034901698472102E-2</v>
      </c>
      <c r="L2387" s="77">
        <v>29.912597972925401</v>
      </c>
      <c r="M2387" s="77">
        <v>3.6640566041209702E-2</v>
      </c>
      <c r="N2387" s="77">
        <v>0.160532956026704</v>
      </c>
      <c r="O2387" s="77">
        <v>3.9433565726242498E-4</v>
      </c>
      <c r="P2387" s="77">
        <v>-1.7526994715259999E-6</v>
      </c>
      <c r="Q2387" s="77">
        <v>-1.7526994715259999E-6</v>
      </c>
      <c r="R2387" s="77">
        <v>0</v>
      </c>
      <c r="S2387" s="77">
        <v>1.26E-16</v>
      </c>
      <c r="T2387" s="77" t="s">
        <v>155</v>
      </c>
      <c r="U2387" s="105">
        <v>-7.75834149789731E-2</v>
      </c>
      <c r="V2387" s="105">
        <v>0</v>
      </c>
      <c r="W2387" s="101">
        <v>-7.75816501334224E-2</v>
      </c>
    </row>
    <row r="2388" spans="2:23" x14ac:dyDescent="0.25">
      <c r="B2388" s="55" t="s">
        <v>116</v>
      </c>
      <c r="C2388" s="76" t="s">
        <v>139</v>
      </c>
      <c r="D2388" s="55" t="s">
        <v>78</v>
      </c>
      <c r="E2388" s="55" t="s">
        <v>200</v>
      </c>
      <c r="F2388" s="70">
        <v>596.12</v>
      </c>
      <c r="G2388" s="77">
        <v>58300</v>
      </c>
      <c r="H2388" s="77">
        <v>594</v>
      </c>
      <c r="I2388" s="77">
        <v>1</v>
      </c>
      <c r="J2388" s="77">
        <v>-44.195786276823398</v>
      </c>
      <c r="K2388" s="77">
        <v>7.5064070971402094E-2</v>
      </c>
      <c r="L2388" s="77">
        <v>-43.9591429959547</v>
      </c>
      <c r="M2388" s="77">
        <v>7.4262372300437696E-2</v>
      </c>
      <c r="N2388" s="77">
        <v>-0.23664328086869801</v>
      </c>
      <c r="O2388" s="77">
        <v>8.0169867096437997E-4</v>
      </c>
      <c r="P2388" s="77">
        <v>3.6898845480699997E-7</v>
      </c>
      <c r="Q2388" s="77">
        <v>3.68988454808E-7</v>
      </c>
      <c r="R2388" s="77">
        <v>0</v>
      </c>
      <c r="S2388" s="77">
        <v>5.0000000000000004E-18</v>
      </c>
      <c r="T2388" s="77" t="s">
        <v>155</v>
      </c>
      <c r="U2388" s="105">
        <v>-2.46249442975769E-2</v>
      </c>
      <c r="V2388" s="105">
        <v>0</v>
      </c>
      <c r="W2388" s="101">
        <v>-2.46243841363183E-2</v>
      </c>
    </row>
    <row r="2389" spans="2:23" x14ac:dyDescent="0.25">
      <c r="B2389" s="55" t="s">
        <v>116</v>
      </c>
      <c r="C2389" s="76" t="s">
        <v>139</v>
      </c>
      <c r="D2389" s="55" t="s">
        <v>78</v>
      </c>
      <c r="E2389" s="55" t="s">
        <v>200</v>
      </c>
      <c r="F2389" s="70">
        <v>596.12</v>
      </c>
      <c r="G2389" s="77">
        <v>58500</v>
      </c>
      <c r="H2389" s="77">
        <v>595.98</v>
      </c>
      <c r="I2389" s="77">
        <v>1</v>
      </c>
      <c r="J2389" s="77">
        <v>-11.9720675141557</v>
      </c>
      <c r="K2389" s="77">
        <v>7.4675138693584603E-4</v>
      </c>
      <c r="L2389" s="77">
        <v>-12.0475845470257</v>
      </c>
      <c r="M2389" s="77">
        <v>7.5620176870638801E-4</v>
      </c>
      <c r="N2389" s="77">
        <v>7.5517032870020498E-2</v>
      </c>
      <c r="O2389" s="77">
        <v>-9.4503817705419994E-6</v>
      </c>
      <c r="P2389" s="77">
        <v>1.3837112336199999E-6</v>
      </c>
      <c r="Q2389" s="77">
        <v>1.3837112336199999E-6</v>
      </c>
      <c r="R2389" s="77">
        <v>0</v>
      </c>
      <c r="S2389" s="77">
        <v>1.0000000000000001E-17</v>
      </c>
      <c r="T2389" s="77" t="s">
        <v>155</v>
      </c>
      <c r="U2389" s="105">
        <v>4.9394845474703096E-3</v>
      </c>
      <c r="V2389" s="105">
        <v>0</v>
      </c>
      <c r="W2389" s="101">
        <v>4.93959690946583E-3</v>
      </c>
    </row>
    <row r="2390" spans="2:23" x14ac:dyDescent="0.25">
      <c r="B2390" s="55" t="s">
        <v>116</v>
      </c>
      <c r="C2390" s="76" t="s">
        <v>139</v>
      </c>
      <c r="D2390" s="55" t="s">
        <v>78</v>
      </c>
      <c r="E2390" s="55" t="s">
        <v>201</v>
      </c>
      <c r="F2390" s="70">
        <v>594</v>
      </c>
      <c r="G2390" s="77">
        <v>58304</v>
      </c>
      <c r="H2390" s="77">
        <v>594</v>
      </c>
      <c r="I2390" s="77">
        <v>1</v>
      </c>
      <c r="J2390" s="77">
        <v>-47.318460700204099</v>
      </c>
      <c r="K2390" s="77">
        <v>0</v>
      </c>
      <c r="L2390" s="77">
        <v>-47.009112036922403</v>
      </c>
      <c r="M2390" s="77">
        <v>0</v>
      </c>
      <c r="N2390" s="77">
        <v>-0.30934866328167798</v>
      </c>
      <c r="O2390" s="77">
        <v>0</v>
      </c>
      <c r="P2390" s="77">
        <v>0</v>
      </c>
      <c r="Q2390" s="77">
        <v>0</v>
      </c>
      <c r="R2390" s="77">
        <v>0</v>
      </c>
      <c r="S2390" s="77">
        <v>0</v>
      </c>
      <c r="T2390" s="77" t="s">
        <v>155</v>
      </c>
      <c r="U2390" s="105">
        <v>0</v>
      </c>
      <c r="V2390" s="105">
        <v>0</v>
      </c>
      <c r="W2390" s="101">
        <v>0</v>
      </c>
    </row>
    <row r="2391" spans="2:23" x14ac:dyDescent="0.25">
      <c r="B2391" s="55" t="s">
        <v>116</v>
      </c>
      <c r="C2391" s="76" t="s">
        <v>139</v>
      </c>
      <c r="D2391" s="55" t="s">
        <v>78</v>
      </c>
      <c r="E2391" s="55" t="s">
        <v>201</v>
      </c>
      <c r="F2391" s="70">
        <v>594</v>
      </c>
      <c r="G2391" s="77">
        <v>58350</v>
      </c>
      <c r="H2391" s="77">
        <v>595.37</v>
      </c>
      <c r="I2391" s="77">
        <v>1</v>
      </c>
      <c r="J2391" s="77">
        <v>17.562444984210199</v>
      </c>
      <c r="K2391" s="77">
        <v>2.2300173957432501E-2</v>
      </c>
      <c r="L2391" s="77">
        <v>17.491130188068801</v>
      </c>
      <c r="M2391" s="77">
        <v>2.2119435629006801E-2</v>
      </c>
      <c r="N2391" s="77">
        <v>7.1314796141361297E-2</v>
      </c>
      <c r="O2391" s="77">
        <v>1.80738328425692E-4</v>
      </c>
      <c r="P2391" s="77">
        <v>5.1168057282499998E-7</v>
      </c>
      <c r="Q2391" s="77">
        <v>5.1168057282499998E-7</v>
      </c>
      <c r="R2391" s="77">
        <v>0</v>
      </c>
      <c r="S2391" s="77">
        <v>1.9000000000000001E-17</v>
      </c>
      <c r="T2391" s="77" t="s">
        <v>155</v>
      </c>
      <c r="U2391" s="105">
        <v>9.7811021261672206E-3</v>
      </c>
      <c r="V2391" s="105">
        <v>0</v>
      </c>
      <c r="W2391" s="101">
        <v>9.7813246239081796E-3</v>
      </c>
    </row>
    <row r="2392" spans="2:23" x14ac:dyDescent="0.25">
      <c r="B2392" s="55" t="s">
        <v>116</v>
      </c>
      <c r="C2392" s="76" t="s">
        <v>139</v>
      </c>
      <c r="D2392" s="55" t="s">
        <v>78</v>
      </c>
      <c r="E2392" s="55" t="s">
        <v>201</v>
      </c>
      <c r="F2392" s="70">
        <v>594</v>
      </c>
      <c r="G2392" s="77">
        <v>58600</v>
      </c>
      <c r="H2392" s="77">
        <v>594.17999999999995</v>
      </c>
      <c r="I2392" s="77">
        <v>1</v>
      </c>
      <c r="J2392" s="77">
        <v>39.670260218473402</v>
      </c>
      <c r="K2392" s="77">
        <v>6.0431214558773396E-3</v>
      </c>
      <c r="L2392" s="77">
        <v>39.478743425986004</v>
      </c>
      <c r="M2392" s="77">
        <v>5.9849133407801503E-3</v>
      </c>
      <c r="N2392" s="77">
        <v>0.19151679248741199</v>
      </c>
      <c r="O2392" s="77">
        <v>5.8208115097195998E-5</v>
      </c>
      <c r="P2392" s="77">
        <v>-1.4269181485699999E-7</v>
      </c>
      <c r="Q2392" s="77">
        <v>-1.4269181485799999E-7</v>
      </c>
      <c r="R2392" s="77">
        <v>0</v>
      </c>
      <c r="S2392" s="77">
        <v>0</v>
      </c>
      <c r="T2392" s="77" t="s">
        <v>156</v>
      </c>
      <c r="U2392" s="105">
        <v>1.07836450368516E-4</v>
      </c>
      <c r="V2392" s="105">
        <v>0</v>
      </c>
      <c r="W2392" s="101">
        <v>1.07838903401547E-4</v>
      </c>
    </row>
    <row r="2393" spans="2:23" x14ac:dyDescent="0.25">
      <c r="B2393" s="55" t="s">
        <v>116</v>
      </c>
      <c r="C2393" s="76" t="s">
        <v>139</v>
      </c>
      <c r="D2393" s="55" t="s">
        <v>78</v>
      </c>
      <c r="E2393" s="55" t="s">
        <v>202</v>
      </c>
      <c r="F2393" s="70">
        <v>594</v>
      </c>
      <c r="G2393" s="77">
        <v>58300</v>
      </c>
      <c r="H2393" s="77">
        <v>594</v>
      </c>
      <c r="I2393" s="77">
        <v>2</v>
      </c>
      <c r="J2393" s="77">
        <v>29.1617353891811</v>
      </c>
      <c r="K2393" s="77">
        <v>0</v>
      </c>
      <c r="L2393" s="77">
        <v>28.971087939367202</v>
      </c>
      <c r="M2393" s="77">
        <v>0</v>
      </c>
      <c r="N2393" s="77">
        <v>0.19064744981397999</v>
      </c>
      <c r="O2393" s="77">
        <v>0</v>
      </c>
      <c r="P2393" s="77">
        <v>0</v>
      </c>
      <c r="Q2393" s="77">
        <v>0</v>
      </c>
      <c r="R2393" s="77">
        <v>0</v>
      </c>
      <c r="S2393" s="77">
        <v>0</v>
      </c>
      <c r="T2393" s="77" t="s">
        <v>155</v>
      </c>
      <c r="U2393" s="105">
        <v>0</v>
      </c>
      <c r="V2393" s="105">
        <v>0</v>
      </c>
      <c r="W2393" s="101">
        <v>0</v>
      </c>
    </row>
    <row r="2394" spans="2:23" x14ac:dyDescent="0.25">
      <c r="B2394" s="55" t="s">
        <v>116</v>
      </c>
      <c r="C2394" s="76" t="s">
        <v>139</v>
      </c>
      <c r="D2394" s="55" t="s">
        <v>78</v>
      </c>
      <c r="E2394" s="55" t="s">
        <v>203</v>
      </c>
      <c r="F2394" s="70">
        <v>596.15</v>
      </c>
      <c r="G2394" s="77">
        <v>58500</v>
      </c>
      <c r="H2394" s="77">
        <v>595.98</v>
      </c>
      <c r="I2394" s="77">
        <v>1</v>
      </c>
      <c r="J2394" s="77">
        <v>-20.4880259771348</v>
      </c>
      <c r="K2394" s="77">
        <v>5.9186048390004603E-3</v>
      </c>
      <c r="L2394" s="77">
        <v>-20.221658816276801</v>
      </c>
      <c r="M2394" s="77">
        <v>5.7657083424748597E-3</v>
      </c>
      <c r="N2394" s="77">
        <v>-0.26636716085797202</v>
      </c>
      <c r="O2394" s="77">
        <v>1.5289649652560101E-4</v>
      </c>
      <c r="P2394" s="77">
        <v>-1.241019422671E-6</v>
      </c>
      <c r="Q2394" s="77">
        <v>-1.241019422671E-6</v>
      </c>
      <c r="R2394" s="77">
        <v>0</v>
      </c>
      <c r="S2394" s="77">
        <v>2.2E-17</v>
      </c>
      <c r="T2394" s="77" t="s">
        <v>155</v>
      </c>
      <c r="U2394" s="105">
        <v>4.5853832855687698E-2</v>
      </c>
      <c r="V2394" s="105">
        <v>0</v>
      </c>
      <c r="W2394" s="101">
        <v>4.5854875925690798E-2</v>
      </c>
    </row>
    <row r="2395" spans="2:23" x14ac:dyDescent="0.25">
      <c r="B2395" s="55" t="s">
        <v>116</v>
      </c>
      <c r="C2395" s="76" t="s">
        <v>139</v>
      </c>
      <c r="D2395" s="55" t="s">
        <v>78</v>
      </c>
      <c r="E2395" s="55" t="s">
        <v>204</v>
      </c>
      <c r="F2395" s="70">
        <v>595.98</v>
      </c>
      <c r="G2395" s="77">
        <v>58600</v>
      </c>
      <c r="H2395" s="77">
        <v>594.17999999999995</v>
      </c>
      <c r="I2395" s="77">
        <v>1</v>
      </c>
      <c r="J2395" s="77">
        <v>-32.487532413574201</v>
      </c>
      <c r="K2395" s="77">
        <v>4.8212488342916297E-2</v>
      </c>
      <c r="L2395" s="77">
        <v>-32.296327643836797</v>
      </c>
      <c r="M2395" s="77">
        <v>4.7646650957421599E-2</v>
      </c>
      <c r="N2395" s="77">
        <v>-0.191204769737469</v>
      </c>
      <c r="O2395" s="77">
        <v>5.6583738549476699E-4</v>
      </c>
      <c r="P2395" s="77">
        <v>1.4269191600300001E-7</v>
      </c>
      <c r="Q2395" s="77">
        <v>1.4269191600300001E-7</v>
      </c>
      <c r="R2395" s="77">
        <v>0</v>
      </c>
      <c r="S2395" s="77">
        <v>1.0000000000000001E-18</v>
      </c>
      <c r="T2395" s="77" t="s">
        <v>156</v>
      </c>
      <c r="U2395" s="105">
        <v>-7.4500741672305897E-3</v>
      </c>
      <c r="V2395" s="105">
        <v>0</v>
      </c>
      <c r="W2395" s="101">
        <v>-7.4499046950534499E-3</v>
      </c>
    </row>
    <row r="2396" spans="2:23" x14ac:dyDescent="0.25">
      <c r="B2396" s="55" t="s">
        <v>116</v>
      </c>
      <c r="C2396" s="76" t="s">
        <v>117</v>
      </c>
      <c r="D2396" s="55" t="s">
        <v>79</v>
      </c>
      <c r="E2396" s="55" t="s">
        <v>118</v>
      </c>
      <c r="F2396" s="70">
        <v>594.03</v>
      </c>
      <c r="G2396" s="77">
        <v>50050</v>
      </c>
      <c r="H2396" s="77">
        <v>595.24</v>
      </c>
      <c r="I2396" s="77">
        <v>1</v>
      </c>
      <c r="J2396" s="77">
        <v>5.9144832188796297</v>
      </c>
      <c r="K2396" s="77">
        <v>6.4015434495927901E-3</v>
      </c>
      <c r="L2396" s="77">
        <v>6.1300157204807899</v>
      </c>
      <c r="M2396" s="77">
        <v>6.8766079702015101E-3</v>
      </c>
      <c r="N2396" s="77">
        <v>-0.21553250160116399</v>
      </c>
      <c r="O2396" s="77">
        <v>-4.7506452060872299E-4</v>
      </c>
      <c r="P2396" s="77">
        <v>-9.1812378744261097E-4</v>
      </c>
      <c r="Q2396" s="77">
        <v>-9.1812378744261097E-4</v>
      </c>
      <c r="R2396" s="77">
        <v>0</v>
      </c>
      <c r="S2396" s="77">
        <v>1.54260086E-10</v>
      </c>
      <c r="T2396" s="77" t="s">
        <v>133</v>
      </c>
      <c r="U2396" s="105">
        <v>-2.0530930261688399E-2</v>
      </c>
      <c r="V2396" s="105">
        <v>0</v>
      </c>
      <c r="W2396" s="101">
        <v>-2.0531352236843499E-2</v>
      </c>
    </row>
    <row r="2397" spans="2:23" x14ac:dyDescent="0.25">
      <c r="B2397" s="55" t="s">
        <v>116</v>
      </c>
      <c r="C2397" s="76" t="s">
        <v>117</v>
      </c>
      <c r="D2397" s="55" t="s">
        <v>79</v>
      </c>
      <c r="E2397" s="55" t="s">
        <v>134</v>
      </c>
      <c r="F2397" s="70">
        <v>602.5</v>
      </c>
      <c r="G2397" s="77">
        <v>56050</v>
      </c>
      <c r="H2397" s="77">
        <v>601.09</v>
      </c>
      <c r="I2397" s="77">
        <v>1</v>
      </c>
      <c r="J2397" s="77">
        <v>-29.396079143890798</v>
      </c>
      <c r="K2397" s="77">
        <v>2.7652143009084501E-2</v>
      </c>
      <c r="L2397" s="77">
        <v>-29.422718565558</v>
      </c>
      <c r="M2397" s="77">
        <v>2.7702283769217101E-2</v>
      </c>
      <c r="N2397" s="77">
        <v>2.66394216672294E-2</v>
      </c>
      <c r="O2397" s="77">
        <v>-5.0140760132527998E-5</v>
      </c>
      <c r="P2397" s="77">
        <v>1.89202970999E-7</v>
      </c>
      <c r="Q2397" s="77">
        <v>1.89202970999E-7</v>
      </c>
      <c r="R2397" s="77">
        <v>0</v>
      </c>
      <c r="S2397" s="77">
        <v>1.0000000000000001E-18</v>
      </c>
      <c r="T2397" s="77" t="s">
        <v>133</v>
      </c>
      <c r="U2397" s="105">
        <v>7.2549108795973696E-3</v>
      </c>
      <c r="V2397" s="105">
        <v>0</v>
      </c>
      <c r="W2397" s="101">
        <v>7.2547617683732602E-3</v>
      </c>
    </row>
    <row r="2398" spans="2:23" x14ac:dyDescent="0.25">
      <c r="B2398" s="55" t="s">
        <v>116</v>
      </c>
      <c r="C2398" s="76" t="s">
        <v>117</v>
      </c>
      <c r="D2398" s="55" t="s">
        <v>79</v>
      </c>
      <c r="E2398" s="55" t="s">
        <v>120</v>
      </c>
      <c r="F2398" s="70">
        <v>595.24</v>
      </c>
      <c r="G2398" s="77">
        <v>51450</v>
      </c>
      <c r="H2398" s="77">
        <v>598.52</v>
      </c>
      <c r="I2398" s="77">
        <v>10</v>
      </c>
      <c r="J2398" s="77">
        <v>14.2847873949132</v>
      </c>
      <c r="K2398" s="77">
        <v>3.5579056114040102E-2</v>
      </c>
      <c r="L2398" s="77">
        <v>14.364482471072501</v>
      </c>
      <c r="M2398" s="77">
        <v>3.5977155867542597E-2</v>
      </c>
      <c r="N2398" s="77">
        <v>-7.9695076159283507E-2</v>
      </c>
      <c r="O2398" s="77">
        <v>-3.9809975350250102E-4</v>
      </c>
      <c r="P2398" s="77">
        <v>-1.1501565570354E-5</v>
      </c>
      <c r="Q2398" s="77">
        <v>-1.1501565570353001E-5</v>
      </c>
      <c r="R2398" s="77">
        <v>0</v>
      </c>
      <c r="S2398" s="77">
        <v>2.3065000000000001E-14</v>
      </c>
      <c r="T2398" s="77" t="s">
        <v>135</v>
      </c>
      <c r="U2398" s="105">
        <v>2.3782068931874699E-2</v>
      </c>
      <c r="V2398" s="105">
        <v>0</v>
      </c>
      <c r="W2398" s="101">
        <v>2.3781580135600101E-2</v>
      </c>
    </row>
    <row r="2399" spans="2:23" x14ac:dyDescent="0.25">
      <c r="B2399" s="55" t="s">
        <v>116</v>
      </c>
      <c r="C2399" s="76" t="s">
        <v>117</v>
      </c>
      <c r="D2399" s="55" t="s">
        <v>79</v>
      </c>
      <c r="E2399" s="55" t="s">
        <v>136</v>
      </c>
      <c r="F2399" s="70">
        <v>598.52</v>
      </c>
      <c r="G2399" s="77">
        <v>54000</v>
      </c>
      <c r="H2399" s="77">
        <v>598.33000000000004</v>
      </c>
      <c r="I2399" s="77">
        <v>10</v>
      </c>
      <c r="J2399" s="77">
        <v>-4.8117559527926801</v>
      </c>
      <c r="K2399" s="77">
        <v>1.10763929750744E-3</v>
      </c>
      <c r="L2399" s="77">
        <v>-4.73224177402619</v>
      </c>
      <c r="M2399" s="77">
        <v>1.071334328023E-3</v>
      </c>
      <c r="N2399" s="77">
        <v>-7.9514178766487698E-2</v>
      </c>
      <c r="O2399" s="77">
        <v>3.6304969484444001E-5</v>
      </c>
      <c r="P2399" s="77">
        <v>-1.1501565540023E-5</v>
      </c>
      <c r="Q2399" s="77">
        <v>-1.1501565540023E-5</v>
      </c>
      <c r="R2399" s="77">
        <v>0</v>
      </c>
      <c r="S2399" s="77">
        <v>6.3290000000000001E-15</v>
      </c>
      <c r="T2399" s="77" t="s">
        <v>135</v>
      </c>
      <c r="U2399" s="105">
        <v>6.6181073981001802E-3</v>
      </c>
      <c r="V2399" s="105">
        <v>0</v>
      </c>
      <c r="W2399" s="101">
        <v>6.6179713751893798E-3</v>
      </c>
    </row>
    <row r="2400" spans="2:23" x14ac:dyDescent="0.25">
      <c r="B2400" s="55" t="s">
        <v>116</v>
      </c>
      <c r="C2400" s="76" t="s">
        <v>117</v>
      </c>
      <c r="D2400" s="55" t="s">
        <v>79</v>
      </c>
      <c r="E2400" s="55" t="s">
        <v>137</v>
      </c>
      <c r="F2400" s="70">
        <v>598.33000000000004</v>
      </c>
      <c r="G2400" s="77">
        <v>56100</v>
      </c>
      <c r="H2400" s="77">
        <v>601</v>
      </c>
      <c r="I2400" s="77">
        <v>10</v>
      </c>
      <c r="J2400" s="77">
        <v>14.685969960871301</v>
      </c>
      <c r="K2400" s="77">
        <v>3.9425886062827001E-2</v>
      </c>
      <c r="L2400" s="77">
        <v>14.7440101262483</v>
      </c>
      <c r="M2400" s="77">
        <v>3.9738130565412602E-2</v>
      </c>
      <c r="N2400" s="77">
        <v>-5.8040165377043498E-2</v>
      </c>
      <c r="O2400" s="77">
        <v>-3.12244502585556E-4</v>
      </c>
      <c r="P2400" s="77">
        <v>-1.3485224153009999E-6</v>
      </c>
      <c r="Q2400" s="77">
        <v>-1.3485224153009999E-6</v>
      </c>
      <c r="R2400" s="77">
        <v>0</v>
      </c>
      <c r="S2400" s="77">
        <v>3.3200000000000002E-16</v>
      </c>
      <c r="T2400" s="77" t="s">
        <v>135</v>
      </c>
      <c r="U2400" s="105">
        <v>-3.2274858086263902E-2</v>
      </c>
      <c r="V2400" s="105">
        <v>0</v>
      </c>
      <c r="W2400" s="101">
        <v>-3.2275521436052397E-2</v>
      </c>
    </row>
    <row r="2401" spans="2:23" x14ac:dyDescent="0.25">
      <c r="B2401" s="55" t="s">
        <v>116</v>
      </c>
      <c r="C2401" s="76" t="s">
        <v>117</v>
      </c>
      <c r="D2401" s="55" t="s">
        <v>79</v>
      </c>
      <c r="E2401" s="55" t="s">
        <v>138</v>
      </c>
      <c r="F2401" s="70">
        <v>601.09</v>
      </c>
      <c r="G2401" s="77">
        <v>56100</v>
      </c>
      <c r="H2401" s="77">
        <v>601</v>
      </c>
      <c r="I2401" s="77">
        <v>10</v>
      </c>
      <c r="J2401" s="77">
        <v>-0.100595827837514</v>
      </c>
      <c r="K2401" s="77">
        <v>7.2556962546500004E-7</v>
      </c>
      <c r="L2401" s="77">
        <v>-0.13565405940423</v>
      </c>
      <c r="M2401" s="77">
        <v>1.3194251088149999E-6</v>
      </c>
      <c r="N2401" s="77">
        <v>3.5058231566715302E-2</v>
      </c>
      <c r="O2401" s="77">
        <v>-5.9385548334999997E-7</v>
      </c>
      <c r="P2401" s="77">
        <v>2.5177204161599998E-7</v>
      </c>
      <c r="Q2401" s="77">
        <v>2.5177204161599998E-7</v>
      </c>
      <c r="R2401" s="77">
        <v>0</v>
      </c>
      <c r="S2401" s="77">
        <v>5.0000000000000004E-18</v>
      </c>
      <c r="T2401" s="77" t="s">
        <v>135</v>
      </c>
      <c r="U2401" s="105">
        <v>2.7983069720154399E-3</v>
      </c>
      <c r="V2401" s="105">
        <v>0</v>
      </c>
      <c r="W2401" s="101">
        <v>2.7982494580107999E-3</v>
      </c>
    </row>
    <row r="2402" spans="2:23" x14ac:dyDescent="0.25">
      <c r="B2402" s="55" t="s">
        <v>116</v>
      </c>
      <c r="C2402" s="76" t="s">
        <v>139</v>
      </c>
      <c r="D2402" s="55" t="s">
        <v>79</v>
      </c>
      <c r="E2402" s="55" t="s">
        <v>140</v>
      </c>
      <c r="F2402" s="70">
        <v>593.5</v>
      </c>
      <c r="G2402" s="77">
        <v>50000</v>
      </c>
      <c r="H2402" s="77">
        <v>592.80999999999995</v>
      </c>
      <c r="I2402" s="77">
        <v>1</v>
      </c>
      <c r="J2402" s="77">
        <v>-6.4275533307619099</v>
      </c>
      <c r="K2402" s="77">
        <v>3.9371710054258401E-3</v>
      </c>
      <c r="L2402" s="77">
        <v>-6.1366776808678001</v>
      </c>
      <c r="M2402" s="77">
        <v>3.5888848749794501E-3</v>
      </c>
      <c r="N2402" s="77">
        <v>-0.29087564989410902</v>
      </c>
      <c r="O2402" s="77">
        <v>3.48286130446391E-4</v>
      </c>
      <c r="P2402" s="77">
        <v>9.1812376641337403E-4</v>
      </c>
      <c r="Q2402" s="77">
        <v>9.1812376641337403E-4</v>
      </c>
      <c r="R2402" s="77">
        <v>0</v>
      </c>
      <c r="S2402" s="77">
        <v>8.0333254E-11</v>
      </c>
      <c r="T2402" s="77" t="s">
        <v>141</v>
      </c>
      <c r="U2402" s="105">
        <v>7.3280431544811703E-3</v>
      </c>
      <c r="V2402" s="105">
        <v>0</v>
      </c>
      <c r="W2402" s="101">
        <v>7.3278925401589201E-3</v>
      </c>
    </row>
    <row r="2403" spans="2:23" x14ac:dyDescent="0.25">
      <c r="B2403" s="55" t="s">
        <v>116</v>
      </c>
      <c r="C2403" s="76" t="s">
        <v>139</v>
      </c>
      <c r="D2403" s="55" t="s">
        <v>79</v>
      </c>
      <c r="E2403" s="55" t="s">
        <v>142</v>
      </c>
      <c r="F2403" s="70">
        <v>597.19000000000005</v>
      </c>
      <c r="G2403" s="77">
        <v>56050</v>
      </c>
      <c r="H2403" s="77">
        <v>601.09</v>
      </c>
      <c r="I2403" s="77">
        <v>1</v>
      </c>
      <c r="J2403" s="77">
        <v>52.4362932159111</v>
      </c>
      <c r="K2403" s="77">
        <v>0.15727510920407001</v>
      </c>
      <c r="L2403" s="77">
        <v>52.391572150909298</v>
      </c>
      <c r="M2403" s="77">
        <v>0.15700695481579299</v>
      </c>
      <c r="N2403" s="77">
        <v>4.4721065001729302E-2</v>
      </c>
      <c r="O2403" s="77">
        <v>2.6815438827676398E-4</v>
      </c>
      <c r="P2403" s="77">
        <v>3.2249716859100001E-7</v>
      </c>
      <c r="Q2403" s="77">
        <v>3.2249716858999999E-7</v>
      </c>
      <c r="R2403" s="77">
        <v>0</v>
      </c>
      <c r="S2403" s="77">
        <v>5.9999999999999997E-18</v>
      </c>
      <c r="T2403" s="77" t="s">
        <v>141</v>
      </c>
      <c r="U2403" s="105">
        <v>-1.3815006891740001E-2</v>
      </c>
      <c r="V2403" s="105">
        <v>0</v>
      </c>
      <c r="W2403" s="101">
        <v>-1.38152908335586E-2</v>
      </c>
    </row>
    <row r="2404" spans="2:23" x14ac:dyDescent="0.25">
      <c r="B2404" s="55" t="s">
        <v>116</v>
      </c>
      <c r="C2404" s="76" t="s">
        <v>139</v>
      </c>
      <c r="D2404" s="55" t="s">
        <v>79</v>
      </c>
      <c r="E2404" s="55" t="s">
        <v>153</v>
      </c>
      <c r="F2404" s="70">
        <v>598.41</v>
      </c>
      <c r="G2404" s="77">
        <v>58350</v>
      </c>
      <c r="H2404" s="77">
        <v>596.62</v>
      </c>
      <c r="I2404" s="77">
        <v>1</v>
      </c>
      <c r="J2404" s="77">
        <v>-23.040499024613801</v>
      </c>
      <c r="K2404" s="77">
        <v>3.7797559185589899E-2</v>
      </c>
      <c r="L2404" s="77">
        <v>-22.968840807594798</v>
      </c>
      <c r="M2404" s="77">
        <v>3.75628165407779E-2</v>
      </c>
      <c r="N2404" s="77">
        <v>-7.1658217018963397E-2</v>
      </c>
      <c r="O2404" s="77">
        <v>2.3474264481200199E-4</v>
      </c>
      <c r="P2404" s="77">
        <v>-5.1168057282499998E-7</v>
      </c>
      <c r="Q2404" s="77">
        <v>-5.1168057282499998E-7</v>
      </c>
      <c r="R2404" s="77">
        <v>0</v>
      </c>
      <c r="S2404" s="77">
        <v>1.9000000000000001E-17</v>
      </c>
      <c r="T2404" s="77" t="s">
        <v>141</v>
      </c>
      <c r="U2404" s="105">
        <v>1.19454011232776E-2</v>
      </c>
      <c r="V2404" s="105">
        <v>0</v>
      </c>
      <c r="W2404" s="101">
        <v>1.1945155607734599E-2</v>
      </c>
    </row>
    <row r="2405" spans="2:23" x14ac:dyDescent="0.25">
      <c r="B2405" s="55" t="s">
        <v>116</v>
      </c>
      <c r="C2405" s="76" t="s">
        <v>139</v>
      </c>
      <c r="D2405" s="55" t="s">
        <v>79</v>
      </c>
      <c r="E2405" s="55" t="s">
        <v>154</v>
      </c>
      <c r="F2405" s="70">
        <v>592.80999999999995</v>
      </c>
      <c r="G2405" s="77">
        <v>50050</v>
      </c>
      <c r="H2405" s="77">
        <v>595.24</v>
      </c>
      <c r="I2405" s="77">
        <v>1</v>
      </c>
      <c r="J2405" s="77">
        <v>38.957025343495197</v>
      </c>
      <c r="K2405" s="77">
        <v>8.7871924787234906E-2</v>
      </c>
      <c r="L2405" s="77">
        <v>39.130158440598002</v>
      </c>
      <c r="M2405" s="77">
        <v>8.8654702446047007E-2</v>
      </c>
      <c r="N2405" s="77">
        <v>-0.17313309710279001</v>
      </c>
      <c r="O2405" s="77">
        <v>-7.8277765881207099E-4</v>
      </c>
      <c r="P2405" s="77">
        <v>6.4745009375581403E-4</v>
      </c>
      <c r="Q2405" s="77">
        <v>6.4745009375581403E-4</v>
      </c>
      <c r="R2405" s="77">
        <v>0</v>
      </c>
      <c r="S2405" s="77">
        <v>2.4271194999999999E-11</v>
      </c>
      <c r="T2405" s="77" t="s">
        <v>155</v>
      </c>
      <c r="U2405" s="105">
        <v>-4.4276072816049401E-2</v>
      </c>
      <c r="V2405" s="105">
        <v>0</v>
      </c>
      <c r="W2405" s="101">
        <v>-4.42769828285259E-2</v>
      </c>
    </row>
    <row r="2406" spans="2:23" x14ac:dyDescent="0.25">
      <c r="B2406" s="55" t="s">
        <v>116</v>
      </c>
      <c r="C2406" s="76" t="s">
        <v>139</v>
      </c>
      <c r="D2406" s="55" t="s">
        <v>79</v>
      </c>
      <c r="E2406" s="55" t="s">
        <v>154</v>
      </c>
      <c r="F2406" s="70">
        <v>592.80999999999995</v>
      </c>
      <c r="G2406" s="77">
        <v>51150</v>
      </c>
      <c r="H2406" s="77">
        <v>588.48</v>
      </c>
      <c r="I2406" s="77">
        <v>1</v>
      </c>
      <c r="J2406" s="77">
        <v>-108.235996262676</v>
      </c>
      <c r="K2406" s="77">
        <v>0.41002608104409</v>
      </c>
      <c r="L2406" s="77">
        <v>-108.118024290715</v>
      </c>
      <c r="M2406" s="77">
        <v>0.40913275117846998</v>
      </c>
      <c r="N2406" s="77">
        <v>-0.117971971960595</v>
      </c>
      <c r="O2406" s="77">
        <v>8.9332986561996297E-4</v>
      </c>
      <c r="P2406" s="77">
        <v>2.70673672693236E-4</v>
      </c>
      <c r="Q2406" s="77">
        <v>2.7067367269323502E-4</v>
      </c>
      <c r="R2406" s="77">
        <v>0</v>
      </c>
      <c r="S2406" s="77">
        <v>2.5642480000000002E-12</v>
      </c>
      <c r="T2406" s="77" t="s">
        <v>155</v>
      </c>
      <c r="U2406" s="105">
        <v>1.6822179889733498E-2</v>
      </c>
      <c r="V2406" s="105">
        <v>0</v>
      </c>
      <c r="W2406" s="101">
        <v>1.6821834141056799E-2</v>
      </c>
    </row>
    <row r="2407" spans="2:23" x14ac:dyDescent="0.25">
      <c r="B2407" s="55" t="s">
        <v>116</v>
      </c>
      <c r="C2407" s="76" t="s">
        <v>139</v>
      </c>
      <c r="D2407" s="55" t="s">
        <v>79</v>
      </c>
      <c r="E2407" s="55" t="s">
        <v>154</v>
      </c>
      <c r="F2407" s="70">
        <v>592.80999999999995</v>
      </c>
      <c r="G2407" s="77">
        <v>51200</v>
      </c>
      <c r="H2407" s="77">
        <v>592.80999999999995</v>
      </c>
      <c r="I2407" s="77">
        <v>1</v>
      </c>
      <c r="J2407" s="77">
        <v>0</v>
      </c>
      <c r="K2407" s="77">
        <v>0</v>
      </c>
      <c r="L2407" s="77">
        <v>0</v>
      </c>
      <c r="M2407" s="77">
        <v>0</v>
      </c>
      <c r="N2407" s="77">
        <v>0</v>
      </c>
      <c r="O2407" s="77">
        <v>0</v>
      </c>
      <c r="P2407" s="77">
        <v>0</v>
      </c>
      <c r="Q2407" s="77">
        <v>0</v>
      </c>
      <c r="R2407" s="77">
        <v>0</v>
      </c>
      <c r="S2407" s="77">
        <v>0</v>
      </c>
      <c r="T2407" s="77" t="s">
        <v>156</v>
      </c>
      <c r="U2407" s="105">
        <v>0</v>
      </c>
      <c r="V2407" s="105">
        <v>0</v>
      </c>
      <c r="W2407" s="101">
        <v>0</v>
      </c>
    </row>
    <row r="2408" spans="2:23" x14ac:dyDescent="0.25">
      <c r="B2408" s="55" t="s">
        <v>116</v>
      </c>
      <c r="C2408" s="76" t="s">
        <v>139</v>
      </c>
      <c r="D2408" s="55" t="s">
        <v>79</v>
      </c>
      <c r="E2408" s="55" t="s">
        <v>120</v>
      </c>
      <c r="F2408" s="70">
        <v>595.24</v>
      </c>
      <c r="G2408" s="77">
        <v>50054</v>
      </c>
      <c r="H2408" s="77">
        <v>595.24</v>
      </c>
      <c r="I2408" s="77">
        <v>1</v>
      </c>
      <c r="J2408" s="77">
        <v>81.237099777654507</v>
      </c>
      <c r="K2408" s="77">
        <v>0</v>
      </c>
      <c r="L2408" s="77">
        <v>81.237100026087006</v>
      </c>
      <c r="M2408" s="77">
        <v>0</v>
      </c>
      <c r="N2408" s="77">
        <v>-2.4843245238800002E-7</v>
      </c>
      <c r="O2408" s="77">
        <v>0</v>
      </c>
      <c r="P2408" s="77">
        <v>7.4832999999999998E-14</v>
      </c>
      <c r="Q2408" s="77">
        <v>7.4832999999999998E-14</v>
      </c>
      <c r="R2408" s="77">
        <v>0</v>
      </c>
      <c r="S2408" s="77">
        <v>0</v>
      </c>
      <c r="T2408" s="77" t="s">
        <v>156</v>
      </c>
      <c r="U2408" s="105">
        <v>0</v>
      </c>
      <c r="V2408" s="105">
        <v>0</v>
      </c>
      <c r="W2408" s="101">
        <v>0</v>
      </c>
    </row>
    <row r="2409" spans="2:23" x14ac:dyDescent="0.25">
      <c r="B2409" s="55" t="s">
        <v>116</v>
      </c>
      <c r="C2409" s="76" t="s">
        <v>139</v>
      </c>
      <c r="D2409" s="55" t="s">
        <v>79</v>
      </c>
      <c r="E2409" s="55" t="s">
        <v>120</v>
      </c>
      <c r="F2409" s="70">
        <v>595.24</v>
      </c>
      <c r="G2409" s="77">
        <v>50100</v>
      </c>
      <c r="H2409" s="77">
        <v>594.5</v>
      </c>
      <c r="I2409" s="77">
        <v>1</v>
      </c>
      <c r="J2409" s="77">
        <v>-70.911967255362498</v>
      </c>
      <c r="K2409" s="77">
        <v>4.0077201587204E-2</v>
      </c>
      <c r="L2409" s="77">
        <v>-70.746131163072903</v>
      </c>
      <c r="M2409" s="77">
        <v>3.9889970144105398E-2</v>
      </c>
      <c r="N2409" s="77">
        <v>-0.165836092289562</v>
      </c>
      <c r="O2409" s="77">
        <v>1.8723144309857901E-4</v>
      </c>
      <c r="P2409" s="77">
        <v>-2.1290500428076099E-4</v>
      </c>
      <c r="Q2409" s="77">
        <v>-2.1290500428075999E-4</v>
      </c>
      <c r="R2409" s="77">
        <v>0</v>
      </c>
      <c r="S2409" s="77">
        <v>3.6126799999999999E-13</v>
      </c>
      <c r="T2409" s="77" t="s">
        <v>155</v>
      </c>
      <c r="U2409" s="105">
        <v>-1.1340339738225499E-2</v>
      </c>
      <c r="V2409" s="105">
        <v>0</v>
      </c>
      <c r="W2409" s="101">
        <v>-1.13405728178551E-2</v>
      </c>
    </row>
    <row r="2410" spans="2:23" x14ac:dyDescent="0.25">
      <c r="B2410" s="55" t="s">
        <v>116</v>
      </c>
      <c r="C2410" s="76" t="s">
        <v>139</v>
      </c>
      <c r="D2410" s="55" t="s">
        <v>79</v>
      </c>
      <c r="E2410" s="55" t="s">
        <v>120</v>
      </c>
      <c r="F2410" s="70">
        <v>595.24</v>
      </c>
      <c r="G2410" s="77">
        <v>50900</v>
      </c>
      <c r="H2410" s="77">
        <v>594.88</v>
      </c>
      <c r="I2410" s="77">
        <v>1</v>
      </c>
      <c r="J2410" s="77">
        <v>-3.9698317424317899</v>
      </c>
      <c r="K2410" s="77">
        <v>1.1110492664569401E-3</v>
      </c>
      <c r="L2410" s="77">
        <v>-3.8273927661973199</v>
      </c>
      <c r="M2410" s="77">
        <v>1.0327499447651399E-3</v>
      </c>
      <c r="N2410" s="77">
        <v>-0.14243897623446899</v>
      </c>
      <c r="O2410" s="77">
        <v>7.8299321691800006E-5</v>
      </c>
      <c r="P2410" s="77">
        <v>-4.6267122966924E-5</v>
      </c>
      <c r="Q2410" s="77">
        <v>-4.6267122966924E-5</v>
      </c>
      <c r="R2410" s="77">
        <v>0</v>
      </c>
      <c r="S2410" s="77">
        <v>1.5091599999999999E-13</v>
      </c>
      <c r="T2410" s="77" t="s">
        <v>155</v>
      </c>
      <c r="U2410" s="105">
        <v>-4.6852370784878699E-3</v>
      </c>
      <c r="V2410" s="105">
        <v>0</v>
      </c>
      <c r="W2410" s="101">
        <v>-4.6853333748376903E-3</v>
      </c>
    </row>
    <row r="2411" spans="2:23" x14ac:dyDescent="0.25">
      <c r="B2411" s="55" t="s">
        <v>116</v>
      </c>
      <c r="C2411" s="76" t="s">
        <v>139</v>
      </c>
      <c r="D2411" s="55" t="s">
        <v>79</v>
      </c>
      <c r="E2411" s="55" t="s">
        <v>157</v>
      </c>
      <c r="F2411" s="70">
        <v>595.24</v>
      </c>
      <c r="G2411" s="77">
        <v>50454</v>
      </c>
      <c r="H2411" s="77">
        <v>595.24</v>
      </c>
      <c r="I2411" s="77">
        <v>1</v>
      </c>
      <c r="J2411" s="77">
        <v>4.5869000000000001E-14</v>
      </c>
      <c r="K2411" s="77">
        <v>0</v>
      </c>
      <c r="L2411" s="77">
        <v>2.6763E-14</v>
      </c>
      <c r="M2411" s="77">
        <v>0</v>
      </c>
      <c r="N2411" s="77">
        <v>1.9106000000000001E-14</v>
      </c>
      <c r="O2411" s="77">
        <v>0</v>
      </c>
      <c r="P2411" s="77">
        <v>1.8708E-14</v>
      </c>
      <c r="Q2411" s="77">
        <v>1.8708E-14</v>
      </c>
      <c r="R2411" s="77">
        <v>0</v>
      </c>
      <c r="S2411" s="77">
        <v>0</v>
      </c>
      <c r="T2411" s="77" t="s">
        <v>156</v>
      </c>
      <c r="U2411" s="105">
        <v>0</v>
      </c>
      <c r="V2411" s="105">
        <v>0</v>
      </c>
      <c r="W2411" s="101">
        <v>0</v>
      </c>
    </row>
    <row r="2412" spans="2:23" x14ac:dyDescent="0.25">
      <c r="B2412" s="55" t="s">
        <v>116</v>
      </c>
      <c r="C2412" s="76" t="s">
        <v>139</v>
      </c>
      <c r="D2412" s="55" t="s">
        <v>79</v>
      </c>
      <c r="E2412" s="55" t="s">
        <v>157</v>
      </c>
      <c r="F2412" s="70">
        <v>595.24</v>
      </c>
      <c r="G2412" s="77">
        <v>50604</v>
      </c>
      <c r="H2412" s="77">
        <v>595.24</v>
      </c>
      <c r="I2412" s="77">
        <v>1</v>
      </c>
      <c r="J2412" s="77">
        <v>9.1738999999999999E-14</v>
      </c>
      <c r="K2412" s="77">
        <v>0</v>
      </c>
      <c r="L2412" s="77">
        <v>5.3526000000000001E-14</v>
      </c>
      <c r="M2412" s="77">
        <v>0</v>
      </c>
      <c r="N2412" s="77">
        <v>3.8212999999999998E-14</v>
      </c>
      <c r="O2412" s="77">
        <v>0</v>
      </c>
      <c r="P2412" s="77">
        <v>3.7416999999999997E-14</v>
      </c>
      <c r="Q2412" s="77">
        <v>3.7416000000000001E-14</v>
      </c>
      <c r="R2412" s="77">
        <v>0</v>
      </c>
      <c r="S2412" s="77">
        <v>0</v>
      </c>
      <c r="T2412" s="77" t="s">
        <v>156</v>
      </c>
      <c r="U2412" s="105">
        <v>0</v>
      </c>
      <c r="V2412" s="105">
        <v>0</v>
      </c>
      <c r="W2412" s="101">
        <v>0</v>
      </c>
    </row>
    <row r="2413" spans="2:23" x14ac:dyDescent="0.25">
      <c r="B2413" s="55" t="s">
        <v>116</v>
      </c>
      <c r="C2413" s="76" t="s">
        <v>139</v>
      </c>
      <c r="D2413" s="55" t="s">
        <v>79</v>
      </c>
      <c r="E2413" s="55" t="s">
        <v>158</v>
      </c>
      <c r="F2413" s="70">
        <v>594.5</v>
      </c>
      <c r="G2413" s="77">
        <v>50103</v>
      </c>
      <c r="H2413" s="77">
        <v>594.47</v>
      </c>
      <c r="I2413" s="77">
        <v>1</v>
      </c>
      <c r="J2413" s="77">
        <v>-6.0999073328820002</v>
      </c>
      <c r="K2413" s="77">
        <v>1.86044347348738E-4</v>
      </c>
      <c r="L2413" s="77">
        <v>-6.0999069361818599</v>
      </c>
      <c r="M2413" s="77">
        <v>1.86044323150398E-4</v>
      </c>
      <c r="N2413" s="77">
        <v>-3.9670014565E-7</v>
      </c>
      <c r="O2413" s="77">
        <v>2.4198339999999999E-11</v>
      </c>
      <c r="P2413" s="77">
        <v>-5.9866499999999995E-13</v>
      </c>
      <c r="Q2413" s="77">
        <v>-5.9866499999999995E-13</v>
      </c>
      <c r="R2413" s="77">
        <v>0</v>
      </c>
      <c r="S2413" s="77">
        <v>0</v>
      </c>
      <c r="T2413" s="77" t="s">
        <v>156</v>
      </c>
      <c r="U2413" s="105">
        <v>2.48454608E-9</v>
      </c>
      <c r="V2413" s="105">
        <v>0</v>
      </c>
      <c r="W2413" s="101">
        <v>2.48449501477E-9</v>
      </c>
    </row>
    <row r="2414" spans="2:23" x14ac:dyDescent="0.25">
      <c r="B2414" s="55" t="s">
        <v>116</v>
      </c>
      <c r="C2414" s="76" t="s">
        <v>139</v>
      </c>
      <c r="D2414" s="55" t="s">
        <v>79</v>
      </c>
      <c r="E2414" s="55" t="s">
        <v>158</v>
      </c>
      <c r="F2414" s="70">
        <v>594.5</v>
      </c>
      <c r="G2414" s="77">
        <v>50200</v>
      </c>
      <c r="H2414" s="77">
        <v>593.88</v>
      </c>
      <c r="I2414" s="77">
        <v>1</v>
      </c>
      <c r="J2414" s="77">
        <v>-27.258056271605199</v>
      </c>
      <c r="K2414" s="77">
        <v>1.23338270863195E-2</v>
      </c>
      <c r="L2414" s="77">
        <v>-27.092054519931601</v>
      </c>
      <c r="M2414" s="77">
        <v>1.21840583406417E-2</v>
      </c>
      <c r="N2414" s="77">
        <v>-0.166001751673656</v>
      </c>
      <c r="O2414" s="77">
        <v>1.4976874567787101E-4</v>
      </c>
      <c r="P2414" s="77">
        <v>-2.12905003976667E-4</v>
      </c>
      <c r="Q2414" s="77">
        <v>-2.12905003976667E-4</v>
      </c>
      <c r="R2414" s="77">
        <v>0</v>
      </c>
      <c r="S2414" s="77">
        <v>7.5245399999999998E-13</v>
      </c>
      <c r="T2414" s="77" t="s">
        <v>155</v>
      </c>
      <c r="U2414" s="105">
        <v>-1.39299950433332E-2</v>
      </c>
      <c r="V2414" s="105">
        <v>0</v>
      </c>
      <c r="W2414" s="101">
        <v>-1.39302813485197E-2</v>
      </c>
    </row>
    <row r="2415" spans="2:23" x14ac:dyDescent="0.25">
      <c r="B2415" s="55" t="s">
        <v>116</v>
      </c>
      <c r="C2415" s="76" t="s">
        <v>139</v>
      </c>
      <c r="D2415" s="55" t="s">
        <v>79</v>
      </c>
      <c r="E2415" s="55" t="s">
        <v>159</v>
      </c>
      <c r="F2415" s="70">
        <v>594.13</v>
      </c>
      <c r="G2415" s="77">
        <v>50800</v>
      </c>
      <c r="H2415" s="77">
        <v>597.34</v>
      </c>
      <c r="I2415" s="77">
        <v>1</v>
      </c>
      <c r="J2415" s="77">
        <v>41.968189226752898</v>
      </c>
      <c r="K2415" s="77">
        <v>8.9405055317926196E-2</v>
      </c>
      <c r="L2415" s="77">
        <v>42.108844381345598</v>
      </c>
      <c r="M2415" s="77">
        <v>9.00053363857196E-2</v>
      </c>
      <c r="N2415" s="77">
        <v>-0.14065515459266201</v>
      </c>
      <c r="O2415" s="77">
        <v>-6.0028106779344602E-4</v>
      </c>
      <c r="P2415" s="77">
        <v>1.6671685090838999E-5</v>
      </c>
      <c r="Q2415" s="77">
        <v>1.6671685090838999E-5</v>
      </c>
      <c r="R2415" s="77">
        <v>0</v>
      </c>
      <c r="S2415" s="77">
        <v>1.4108E-14</v>
      </c>
      <c r="T2415" s="77" t="s">
        <v>155</v>
      </c>
      <c r="U2415" s="105">
        <v>9.3894604320519798E-2</v>
      </c>
      <c r="V2415" s="105">
        <v>0</v>
      </c>
      <c r="W2415" s="101">
        <v>9.38926744912469E-2</v>
      </c>
    </row>
    <row r="2416" spans="2:23" x14ac:dyDescent="0.25">
      <c r="B2416" s="55" t="s">
        <v>116</v>
      </c>
      <c r="C2416" s="76" t="s">
        <v>139</v>
      </c>
      <c r="D2416" s="55" t="s">
        <v>79</v>
      </c>
      <c r="E2416" s="55" t="s">
        <v>160</v>
      </c>
      <c r="F2416" s="70">
        <v>593.88</v>
      </c>
      <c r="G2416" s="77">
        <v>50150</v>
      </c>
      <c r="H2416" s="77">
        <v>594.13</v>
      </c>
      <c r="I2416" s="77">
        <v>1</v>
      </c>
      <c r="J2416" s="77">
        <v>28.0149393636522</v>
      </c>
      <c r="K2416" s="77">
        <v>4.0968482398063598E-3</v>
      </c>
      <c r="L2416" s="77">
        <v>28.155916237311899</v>
      </c>
      <c r="M2416" s="77">
        <v>4.1381843320283896E-3</v>
      </c>
      <c r="N2416" s="77">
        <v>-0.140976873659726</v>
      </c>
      <c r="O2416" s="77">
        <v>-4.1336092222029999E-5</v>
      </c>
      <c r="P2416" s="77">
        <v>1.6671684825939999E-5</v>
      </c>
      <c r="Q2416" s="77">
        <v>1.6671684825938999E-5</v>
      </c>
      <c r="R2416" s="77">
        <v>0</v>
      </c>
      <c r="S2416" s="77">
        <v>1.4509999999999999E-15</v>
      </c>
      <c r="T2416" s="77" t="s">
        <v>155</v>
      </c>
      <c r="U2416" s="105">
        <v>1.06903729545847E-2</v>
      </c>
      <c r="V2416" s="105">
        <v>0</v>
      </c>
      <c r="W2416" s="101">
        <v>1.06901532338157E-2</v>
      </c>
    </row>
    <row r="2417" spans="2:23" x14ac:dyDescent="0.25">
      <c r="B2417" s="55" t="s">
        <v>116</v>
      </c>
      <c r="C2417" s="76" t="s">
        <v>139</v>
      </c>
      <c r="D2417" s="55" t="s">
        <v>79</v>
      </c>
      <c r="E2417" s="55" t="s">
        <v>160</v>
      </c>
      <c r="F2417" s="70">
        <v>593.88</v>
      </c>
      <c r="G2417" s="77">
        <v>50250</v>
      </c>
      <c r="H2417" s="77">
        <v>588.52</v>
      </c>
      <c r="I2417" s="77">
        <v>1</v>
      </c>
      <c r="J2417" s="77">
        <v>-87.743348737976604</v>
      </c>
      <c r="K2417" s="77">
        <v>0.38009445838162398</v>
      </c>
      <c r="L2417" s="77">
        <v>-87.861269171738101</v>
      </c>
      <c r="M2417" s="77">
        <v>0.38111678137253602</v>
      </c>
      <c r="N2417" s="77">
        <v>0.117920433761542</v>
      </c>
      <c r="O2417" s="77">
        <v>-1.0223229909121E-3</v>
      </c>
      <c r="P2417" s="77">
        <v>-2.7067367304939598E-4</v>
      </c>
      <c r="Q2417" s="77">
        <v>-2.7067367304939598E-4</v>
      </c>
      <c r="R2417" s="77">
        <v>0</v>
      </c>
      <c r="S2417" s="77">
        <v>3.6170549999999999E-12</v>
      </c>
      <c r="T2417" s="77" t="s">
        <v>155</v>
      </c>
      <c r="U2417" s="105">
        <v>2.76561727346359E-2</v>
      </c>
      <c r="V2417" s="105">
        <v>0</v>
      </c>
      <c r="W2417" s="101">
        <v>2.7655604313349999E-2</v>
      </c>
    </row>
    <row r="2418" spans="2:23" x14ac:dyDescent="0.25">
      <c r="B2418" s="55" t="s">
        <v>116</v>
      </c>
      <c r="C2418" s="76" t="s">
        <v>139</v>
      </c>
      <c r="D2418" s="55" t="s">
        <v>79</v>
      </c>
      <c r="E2418" s="55" t="s">
        <v>160</v>
      </c>
      <c r="F2418" s="70">
        <v>593.88</v>
      </c>
      <c r="G2418" s="77">
        <v>50900</v>
      </c>
      <c r="H2418" s="77">
        <v>594.88</v>
      </c>
      <c r="I2418" s="77">
        <v>1</v>
      </c>
      <c r="J2418" s="77">
        <v>11.332811864191299</v>
      </c>
      <c r="K2418" s="77">
        <v>1.22653156635443E-2</v>
      </c>
      <c r="L2418" s="77">
        <v>11.3930827572953</v>
      </c>
      <c r="M2418" s="77">
        <v>1.2396122965242401E-2</v>
      </c>
      <c r="N2418" s="77">
        <v>-6.0270893104034898E-2</v>
      </c>
      <c r="O2418" s="77">
        <v>-1.3080730169810501E-4</v>
      </c>
      <c r="P2418" s="77">
        <v>3.0156773972417E-5</v>
      </c>
      <c r="Q2418" s="77">
        <v>3.0156773972417E-5</v>
      </c>
      <c r="R2418" s="77">
        <v>0</v>
      </c>
      <c r="S2418" s="77">
        <v>8.6851E-14</v>
      </c>
      <c r="T2418" s="77" t="s">
        <v>156</v>
      </c>
      <c r="U2418" s="105">
        <v>-1.74783508792845E-2</v>
      </c>
      <c r="V2418" s="105">
        <v>0</v>
      </c>
      <c r="W2418" s="101">
        <v>-1.74787101143376E-2</v>
      </c>
    </row>
    <row r="2419" spans="2:23" x14ac:dyDescent="0.25">
      <c r="B2419" s="55" t="s">
        <v>116</v>
      </c>
      <c r="C2419" s="76" t="s">
        <v>139</v>
      </c>
      <c r="D2419" s="55" t="s">
        <v>79</v>
      </c>
      <c r="E2419" s="55" t="s">
        <v>160</v>
      </c>
      <c r="F2419" s="70">
        <v>593.88</v>
      </c>
      <c r="G2419" s="77">
        <v>53050</v>
      </c>
      <c r="H2419" s="77">
        <v>603.91</v>
      </c>
      <c r="I2419" s="77">
        <v>1</v>
      </c>
      <c r="J2419" s="77">
        <v>47.336588593604198</v>
      </c>
      <c r="K2419" s="77">
        <v>0.44971905076980401</v>
      </c>
      <c r="L2419" s="77">
        <v>47.417964538426503</v>
      </c>
      <c r="M2419" s="77">
        <v>0.45126659654617202</v>
      </c>
      <c r="N2419" s="77">
        <v>-8.1375944822309504E-2</v>
      </c>
      <c r="O2419" s="77">
        <v>-1.54754577636803E-3</v>
      </c>
      <c r="P2419" s="77">
        <v>1.0940210666339E-5</v>
      </c>
      <c r="Q2419" s="77">
        <v>1.0940210666339E-5</v>
      </c>
      <c r="R2419" s="77">
        <v>0</v>
      </c>
      <c r="S2419" s="77">
        <v>2.4021000000000001E-14</v>
      </c>
      <c r="T2419" s="77" t="s">
        <v>155</v>
      </c>
      <c r="U2419" s="105">
        <v>-0.110616701170169</v>
      </c>
      <c r="V2419" s="105">
        <v>0</v>
      </c>
      <c r="W2419" s="101">
        <v>-0.11061897469109699</v>
      </c>
    </row>
    <row r="2420" spans="2:23" x14ac:dyDescent="0.25">
      <c r="B2420" s="55" t="s">
        <v>116</v>
      </c>
      <c r="C2420" s="76" t="s">
        <v>139</v>
      </c>
      <c r="D2420" s="55" t="s">
        <v>79</v>
      </c>
      <c r="E2420" s="55" t="s">
        <v>161</v>
      </c>
      <c r="F2420" s="70">
        <v>588.52</v>
      </c>
      <c r="G2420" s="77">
        <v>50300</v>
      </c>
      <c r="H2420" s="77">
        <v>588.19000000000005</v>
      </c>
      <c r="I2420" s="77">
        <v>1</v>
      </c>
      <c r="J2420" s="77">
        <v>-16.7900501112141</v>
      </c>
      <c r="K2420" s="77">
        <v>3.9184903800454302E-3</v>
      </c>
      <c r="L2420" s="77">
        <v>-16.908515151222201</v>
      </c>
      <c r="M2420" s="77">
        <v>3.9739805962056302E-3</v>
      </c>
      <c r="N2420" s="77">
        <v>0.118465040008064</v>
      </c>
      <c r="O2420" s="77">
        <v>-5.5490216160202001E-5</v>
      </c>
      <c r="P2420" s="77">
        <v>-2.7067367290731302E-4</v>
      </c>
      <c r="Q2420" s="77">
        <v>-2.7067367290731302E-4</v>
      </c>
      <c r="R2420" s="77">
        <v>0</v>
      </c>
      <c r="S2420" s="77">
        <v>1.0183729999999999E-12</v>
      </c>
      <c r="T2420" s="77" t="s">
        <v>155</v>
      </c>
      <c r="U2420" s="105">
        <v>6.4455170737171804E-3</v>
      </c>
      <c r="V2420" s="105">
        <v>0</v>
      </c>
      <c r="W2420" s="101">
        <v>6.4453845980800796E-3</v>
      </c>
    </row>
    <row r="2421" spans="2:23" x14ac:dyDescent="0.25">
      <c r="B2421" s="55" t="s">
        <v>116</v>
      </c>
      <c r="C2421" s="76" t="s">
        <v>139</v>
      </c>
      <c r="D2421" s="55" t="s">
        <v>79</v>
      </c>
      <c r="E2421" s="55" t="s">
        <v>162</v>
      </c>
      <c r="F2421" s="70">
        <v>588.19000000000005</v>
      </c>
      <c r="G2421" s="77">
        <v>51150</v>
      </c>
      <c r="H2421" s="77">
        <v>588.48</v>
      </c>
      <c r="I2421" s="77">
        <v>1</v>
      </c>
      <c r="J2421" s="77">
        <v>12.2458478945818</v>
      </c>
      <c r="K2421" s="77">
        <v>4.2888786127968596E-3</v>
      </c>
      <c r="L2421" s="77">
        <v>12.1273945062901</v>
      </c>
      <c r="M2421" s="77">
        <v>4.2063077488202196E-3</v>
      </c>
      <c r="N2421" s="77">
        <v>0.11845338829162801</v>
      </c>
      <c r="O2421" s="77">
        <v>8.2570863976642999E-5</v>
      </c>
      <c r="P2421" s="77">
        <v>-2.7067367290731302E-4</v>
      </c>
      <c r="Q2421" s="77">
        <v>-2.7067367290731302E-4</v>
      </c>
      <c r="R2421" s="77">
        <v>0</v>
      </c>
      <c r="S2421" s="77">
        <v>2.095357E-12</v>
      </c>
      <c r="T2421" s="77" t="s">
        <v>155</v>
      </c>
      <c r="U2421" s="105">
        <v>1.42278466531302E-2</v>
      </c>
      <c r="V2421" s="105">
        <v>0</v>
      </c>
      <c r="W2421" s="101">
        <v>1.42275542261568E-2</v>
      </c>
    </row>
    <row r="2422" spans="2:23" x14ac:dyDescent="0.25">
      <c r="B2422" s="55" t="s">
        <v>116</v>
      </c>
      <c r="C2422" s="76" t="s">
        <v>139</v>
      </c>
      <c r="D2422" s="55" t="s">
        <v>79</v>
      </c>
      <c r="E2422" s="55" t="s">
        <v>163</v>
      </c>
      <c r="F2422" s="70">
        <v>596.08000000000004</v>
      </c>
      <c r="G2422" s="77">
        <v>50354</v>
      </c>
      <c r="H2422" s="77">
        <v>596.08000000000004</v>
      </c>
      <c r="I2422" s="77">
        <v>1</v>
      </c>
      <c r="J2422" s="77">
        <v>0</v>
      </c>
      <c r="K2422" s="77">
        <v>0</v>
      </c>
      <c r="L2422" s="77">
        <v>0</v>
      </c>
      <c r="M2422" s="77">
        <v>0</v>
      </c>
      <c r="N2422" s="77">
        <v>0</v>
      </c>
      <c r="O2422" s="77">
        <v>0</v>
      </c>
      <c r="P2422" s="77">
        <v>0</v>
      </c>
      <c r="Q2422" s="77">
        <v>0</v>
      </c>
      <c r="R2422" s="77">
        <v>0</v>
      </c>
      <c r="S2422" s="77">
        <v>0</v>
      </c>
      <c r="T2422" s="77" t="s">
        <v>156</v>
      </c>
      <c r="U2422" s="105">
        <v>0</v>
      </c>
      <c r="V2422" s="105">
        <v>0</v>
      </c>
      <c r="W2422" s="101">
        <v>0</v>
      </c>
    </row>
    <row r="2423" spans="2:23" x14ac:dyDescent="0.25">
      <c r="B2423" s="55" t="s">
        <v>116</v>
      </c>
      <c r="C2423" s="76" t="s">
        <v>139</v>
      </c>
      <c r="D2423" s="55" t="s">
        <v>79</v>
      </c>
      <c r="E2423" s="55" t="s">
        <v>163</v>
      </c>
      <c r="F2423" s="70">
        <v>596.08000000000004</v>
      </c>
      <c r="G2423" s="77">
        <v>50900</v>
      </c>
      <c r="H2423" s="77">
        <v>594.88</v>
      </c>
      <c r="I2423" s="77">
        <v>1</v>
      </c>
      <c r="J2423" s="77">
        <v>-123.852572937471</v>
      </c>
      <c r="K2423" s="77">
        <v>0.12118173260353</v>
      </c>
      <c r="L2423" s="77">
        <v>-123.975677377297</v>
      </c>
      <c r="M2423" s="77">
        <v>0.12142275179116201</v>
      </c>
      <c r="N2423" s="77">
        <v>0.123104439826172</v>
      </c>
      <c r="O2423" s="77">
        <v>-2.4101918763199499E-4</v>
      </c>
      <c r="P2423" s="77">
        <v>1.1053458673293E-5</v>
      </c>
      <c r="Q2423" s="77">
        <v>1.1053458673292001E-5</v>
      </c>
      <c r="R2423" s="77">
        <v>0</v>
      </c>
      <c r="S2423" s="77">
        <v>9.649999999999999E-16</v>
      </c>
      <c r="T2423" s="77" t="s">
        <v>155</v>
      </c>
      <c r="U2423" s="105">
        <v>4.2032219403109403E-3</v>
      </c>
      <c r="V2423" s="105">
        <v>0</v>
      </c>
      <c r="W2423" s="101">
        <v>4.2031355508873897E-3</v>
      </c>
    </row>
    <row r="2424" spans="2:23" x14ac:dyDescent="0.25">
      <c r="B2424" s="55" t="s">
        <v>116</v>
      </c>
      <c r="C2424" s="76" t="s">
        <v>139</v>
      </c>
      <c r="D2424" s="55" t="s">
        <v>79</v>
      </c>
      <c r="E2424" s="55" t="s">
        <v>163</v>
      </c>
      <c r="F2424" s="70">
        <v>596.08000000000004</v>
      </c>
      <c r="G2424" s="77">
        <v>53200</v>
      </c>
      <c r="H2424" s="77">
        <v>600.97</v>
      </c>
      <c r="I2424" s="77">
        <v>1</v>
      </c>
      <c r="J2424" s="77">
        <v>81.431641262776495</v>
      </c>
      <c r="K2424" s="77">
        <v>0.320282719199602</v>
      </c>
      <c r="L2424" s="77">
        <v>81.554142399585899</v>
      </c>
      <c r="M2424" s="77">
        <v>0.321247074284293</v>
      </c>
      <c r="N2424" s="77">
        <v>-0.12250113680945</v>
      </c>
      <c r="O2424" s="77">
        <v>-9.6435508469081704E-4</v>
      </c>
      <c r="P2424" s="77">
        <v>-1.1053458722469001E-5</v>
      </c>
      <c r="Q2424" s="77">
        <v>-1.1053458722469001E-5</v>
      </c>
      <c r="R2424" s="77">
        <v>0</v>
      </c>
      <c r="S2424" s="77">
        <v>5.9010000000000002E-15</v>
      </c>
      <c r="T2424" s="77" t="s">
        <v>155</v>
      </c>
      <c r="U2424" s="105">
        <v>2.18399319336363E-2</v>
      </c>
      <c r="V2424" s="105">
        <v>0</v>
      </c>
      <c r="W2424" s="101">
        <v>2.1839483054381999E-2</v>
      </c>
    </row>
    <row r="2425" spans="2:23" x14ac:dyDescent="0.25">
      <c r="B2425" s="55" t="s">
        <v>116</v>
      </c>
      <c r="C2425" s="76" t="s">
        <v>139</v>
      </c>
      <c r="D2425" s="55" t="s">
        <v>79</v>
      </c>
      <c r="E2425" s="55" t="s">
        <v>164</v>
      </c>
      <c r="F2425" s="70">
        <v>596.08000000000004</v>
      </c>
      <c r="G2425" s="77">
        <v>50404</v>
      </c>
      <c r="H2425" s="77">
        <v>596.08000000000004</v>
      </c>
      <c r="I2425" s="77">
        <v>1</v>
      </c>
      <c r="J2425" s="77">
        <v>0</v>
      </c>
      <c r="K2425" s="77">
        <v>0</v>
      </c>
      <c r="L2425" s="77">
        <v>0</v>
      </c>
      <c r="M2425" s="77">
        <v>0</v>
      </c>
      <c r="N2425" s="77">
        <v>0</v>
      </c>
      <c r="O2425" s="77">
        <v>0</v>
      </c>
      <c r="P2425" s="77">
        <v>0</v>
      </c>
      <c r="Q2425" s="77">
        <v>0</v>
      </c>
      <c r="R2425" s="77">
        <v>0</v>
      </c>
      <c r="S2425" s="77">
        <v>0</v>
      </c>
      <c r="T2425" s="77" t="s">
        <v>156</v>
      </c>
      <c r="U2425" s="105">
        <v>0</v>
      </c>
      <c r="V2425" s="105">
        <v>0</v>
      </c>
      <c r="W2425" s="101">
        <v>0</v>
      </c>
    </row>
    <row r="2426" spans="2:23" x14ac:dyDescent="0.25">
      <c r="B2426" s="55" t="s">
        <v>116</v>
      </c>
      <c r="C2426" s="76" t="s">
        <v>139</v>
      </c>
      <c r="D2426" s="55" t="s">
        <v>79</v>
      </c>
      <c r="E2426" s="55" t="s">
        <v>165</v>
      </c>
      <c r="F2426" s="70">
        <v>595.24</v>
      </c>
      <c r="G2426" s="77">
        <v>50499</v>
      </c>
      <c r="H2426" s="77">
        <v>595.24</v>
      </c>
      <c r="I2426" s="77">
        <v>1</v>
      </c>
      <c r="J2426" s="77">
        <v>-3.66956E-13</v>
      </c>
      <c r="K2426" s="77">
        <v>0</v>
      </c>
      <c r="L2426" s="77">
        <v>-2.14105E-13</v>
      </c>
      <c r="M2426" s="77">
        <v>0</v>
      </c>
      <c r="N2426" s="77">
        <v>-1.5285E-13</v>
      </c>
      <c r="O2426" s="77">
        <v>0</v>
      </c>
      <c r="P2426" s="77">
        <v>-1.49666E-13</v>
      </c>
      <c r="Q2426" s="77">
        <v>-1.4966699999999999E-13</v>
      </c>
      <c r="R2426" s="77">
        <v>0</v>
      </c>
      <c r="S2426" s="77">
        <v>0</v>
      </c>
      <c r="T2426" s="77" t="s">
        <v>156</v>
      </c>
      <c r="U2426" s="105">
        <v>0</v>
      </c>
      <c r="V2426" s="105">
        <v>0</v>
      </c>
      <c r="W2426" s="101">
        <v>0</v>
      </c>
    </row>
    <row r="2427" spans="2:23" x14ac:dyDescent="0.25">
      <c r="B2427" s="55" t="s">
        <v>116</v>
      </c>
      <c r="C2427" s="76" t="s">
        <v>139</v>
      </c>
      <c r="D2427" s="55" t="s">
        <v>79</v>
      </c>
      <c r="E2427" s="55" t="s">
        <v>165</v>
      </c>
      <c r="F2427" s="70">
        <v>595.24</v>
      </c>
      <c r="G2427" s="77">
        <v>50554</v>
      </c>
      <c r="H2427" s="77">
        <v>595.24</v>
      </c>
      <c r="I2427" s="77">
        <v>1</v>
      </c>
      <c r="J2427" s="77">
        <v>-4.5869000000000001E-14</v>
      </c>
      <c r="K2427" s="77">
        <v>0</v>
      </c>
      <c r="L2427" s="77">
        <v>-2.6763E-14</v>
      </c>
      <c r="M2427" s="77">
        <v>0</v>
      </c>
      <c r="N2427" s="77">
        <v>-1.9106000000000001E-14</v>
      </c>
      <c r="O2427" s="77">
        <v>0</v>
      </c>
      <c r="P2427" s="77">
        <v>-1.8708E-14</v>
      </c>
      <c r="Q2427" s="77">
        <v>-1.8708E-14</v>
      </c>
      <c r="R2427" s="77">
        <v>0</v>
      </c>
      <c r="S2427" s="77">
        <v>0</v>
      </c>
      <c r="T2427" s="77" t="s">
        <v>156</v>
      </c>
      <c r="U2427" s="105">
        <v>0</v>
      </c>
      <c r="V2427" s="105">
        <v>0</v>
      </c>
      <c r="W2427" s="101">
        <v>0</v>
      </c>
    </row>
    <row r="2428" spans="2:23" x14ac:dyDescent="0.25">
      <c r="B2428" s="55" t="s">
        <v>116</v>
      </c>
      <c r="C2428" s="76" t="s">
        <v>139</v>
      </c>
      <c r="D2428" s="55" t="s">
        <v>79</v>
      </c>
      <c r="E2428" s="55" t="s">
        <v>166</v>
      </c>
      <c r="F2428" s="70">
        <v>595.24</v>
      </c>
      <c r="G2428" s="77">
        <v>50604</v>
      </c>
      <c r="H2428" s="77">
        <v>595.24</v>
      </c>
      <c r="I2428" s="77">
        <v>1</v>
      </c>
      <c r="J2428" s="77">
        <v>-4.5869000000000001E-14</v>
      </c>
      <c r="K2428" s="77">
        <v>0</v>
      </c>
      <c r="L2428" s="77">
        <v>-2.6763E-14</v>
      </c>
      <c r="M2428" s="77">
        <v>0</v>
      </c>
      <c r="N2428" s="77">
        <v>-1.9106000000000001E-14</v>
      </c>
      <c r="O2428" s="77">
        <v>0</v>
      </c>
      <c r="P2428" s="77">
        <v>-1.8708E-14</v>
      </c>
      <c r="Q2428" s="77">
        <v>-1.8708E-14</v>
      </c>
      <c r="R2428" s="77">
        <v>0</v>
      </c>
      <c r="S2428" s="77">
        <v>0</v>
      </c>
      <c r="T2428" s="77" t="s">
        <v>156</v>
      </c>
      <c r="U2428" s="105">
        <v>0</v>
      </c>
      <c r="V2428" s="105">
        <v>0</v>
      </c>
      <c r="W2428" s="101">
        <v>0</v>
      </c>
    </row>
    <row r="2429" spans="2:23" x14ac:dyDescent="0.25">
      <c r="B2429" s="55" t="s">
        <v>116</v>
      </c>
      <c r="C2429" s="76" t="s">
        <v>139</v>
      </c>
      <c r="D2429" s="55" t="s">
        <v>79</v>
      </c>
      <c r="E2429" s="55" t="s">
        <v>167</v>
      </c>
      <c r="F2429" s="70">
        <v>597.77</v>
      </c>
      <c r="G2429" s="77">
        <v>50750</v>
      </c>
      <c r="H2429" s="77">
        <v>598.75</v>
      </c>
      <c r="I2429" s="77">
        <v>1</v>
      </c>
      <c r="J2429" s="77">
        <v>34.677729874134897</v>
      </c>
      <c r="K2429" s="77">
        <v>2.87408242864408E-2</v>
      </c>
      <c r="L2429" s="77">
        <v>34.802834980722999</v>
      </c>
      <c r="M2429" s="77">
        <v>2.89485720124209E-2</v>
      </c>
      <c r="N2429" s="77">
        <v>-0.125105106588103</v>
      </c>
      <c r="O2429" s="77">
        <v>-2.07747725980054E-4</v>
      </c>
      <c r="P2429" s="77">
        <v>6.8041751761619999E-6</v>
      </c>
      <c r="Q2429" s="77">
        <v>6.8041751761619999E-6</v>
      </c>
      <c r="R2429" s="77">
        <v>0</v>
      </c>
      <c r="S2429" s="77">
        <v>1.106E-15</v>
      </c>
      <c r="T2429" s="77" t="s">
        <v>155</v>
      </c>
      <c r="U2429" s="105">
        <v>-1.6841500884843799E-3</v>
      </c>
      <c r="V2429" s="105">
        <v>0</v>
      </c>
      <c r="W2429" s="101">
        <v>-1.6841847030627599E-3</v>
      </c>
    </row>
    <row r="2430" spans="2:23" x14ac:dyDescent="0.25">
      <c r="B2430" s="55" t="s">
        <v>116</v>
      </c>
      <c r="C2430" s="76" t="s">
        <v>139</v>
      </c>
      <c r="D2430" s="55" t="s">
        <v>79</v>
      </c>
      <c r="E2430" s="55" t="s">
        <v>167</v>
      </c>
      <c r="F2430" s="70">
        <v>597.77</v>
      </c>
      <c r="G2430" s="77">
        <v>50800</v>
      </c>
      <c r="H2430" s="77">
        <v>597.34</v>
      </c>
      <c r="I2430" s="77">
        <v>1</v>
      </c>
      <c r="J2430" s="77">
        <v>-19.8542845623586</v>
      </c>
      <c r="K2430" s="77">
        <v>7.3714019095341698E-3</v>
      </c>
      <c r="L2430" s="77">
        <v>-19.979541786446099</v>
      </c>
      <c r="M2430" s="77">
        <v>7.4647050829316896E-3</v>
      </c>
      <c r="N2430" s="77">
        <v>0.12525722408753001</v>
      </c>
      <c r="O2430" s="77">
        <v>-9.3303173397512993E-5</v>
      </c>
      <c r="P2430" s="77">
        <v>-6.8041752922129997E-6</v>
      </c>
      <c r="Q2430" s="77">
        <v>-6.8041752922120002E-6</v>
      </c>
      <c r="R2430" s="77">
        <v>0</v>
      </c>
      <c r="S2430" s="77">
        <v>8.6599999999999997E-16</v>
      </c>
      <c r="T2430" s="77" t="s">
        <v>155</v>
      </c>
      <c r="U2430" s="105">
        <v>-1.8931714219195201E-3</v>
      </c>
      <c r="V2430" s="105">
        <v>0</v>
      </c>
      <c r="W2430" s="101">
        <v>-1.89321033254335E-3</v>
      </c>
    </row>
    <row r="2431" spans="2:23" x14ac:dyDescent="0.25">
      <c r="B2431" s="55" t="s">
        <v>116</v>
      </c>
      <c r="C2431" s="76" t="s">
        <v>139</v>
      </c>
      <c r="D2431" s="55" t="s">
        <v>79</v>
      </c>
      <c r="E2431" s="55" t="s">
        <v>168</v>
      </c>
      <c r="F2431" s="70">
        <v>598.9</v>
      </c>
      <c r="G2431" s="77">
        <v>50750</v>
      </c>
      <c r="H2431" s="77">
        <v>598.75</v>
      </c>
      <c r="I2431" s="77">
        <v>1</v>
      </c>
      <c r="J2431" s="77">
        <v>-17.769959530437099</v>
      </c>
      <c r="K2431" s="77">
        <v>2.3998631090216401E-3</v>
      </c>
      <c r="L2431" s="77">
        <v>-17.894943824461301</v>
      </c>
      <c r="M2431" s="77">
        <v>2.4337405100527598E-3</v>
      </c>
      <c r="N2431" s="77">
        <v>0.124984294024202</v>
      </c>
      <c r="O2431" s="77">
        <v>-3.3877401031125999E-5</v>
      </c>
      <c r="P2431" s="77">
        <v>-6.8041751761619999E-6</v>
      </c>
      <c r="Q2431" s="77">
        <v>-6.8041751761619999E-6</v>
      </c>
      <c r="R2431" s="77">
        <v>0</v>
      </c>
      <c r="S2431" s="77">
        <v>3.52E-16</v>
      </c>
      <c r="T2431" s="77" t="s">
        <v>155</v>
      </c>
      <c r="U2431" s="105">
        <v>-1.53899056883653E-3</v>
      </c>
      <c r="V2431" s="105">
        <v>0</v>
      </c>
      <c r="W2431" s="101">
        <v>-1.5390221999304801E-3</v>
      </c>
    </row>
    <row r="2432" spans="2:23" x14ac:dyDescent="0.25">
      <c r="B2432" s="55" t="s">
        <v>116</v>
      </c>
      <c r="C2432" s="76" t="s">
        <v>139</v>
      </c>
      <c r="D2432" s="55" t="s">
        <v>79</v>
      </c>
      <c r="E2432" s="55" t="s">
        <v>168</v>
      </c>
      <c r="F2432" s="70">
        <v>598.9</v>
      </c>
      <c r="G2432" s="77">
        <v>50950</v>
      </c>
      <c r="H2432" s="77">
        <v>599.16999999999996</v>
      </c>
      <c r="I2432" s="77">
        <v>1</v>
      </c>
      <c r="J2432" s="77">
        <v>26.1018626619306</v>
      </c>
      <c r="K2432" s="77">
        <v>5.9955036629161396E-3</v>
      </c>
      <c r="L2432" s="77">
        <v>26.226800340353002</v>
      </c>
      <c r="M2432" s="77">
        <v>6.0530364936161301E-3</v>
      </c>
      <c r="N2432" s="77">
        <v>-0.124937678422404</v>
      </c>
      <c r="O2432" s="77">
        <v>-5.7532830699993003E-5</v>
      </c>
      <c r="P2432" s="77">
        <v>6.8041753022719996E-6</v>
      </c>
      <c r="Q2432" s="77">
        <v>6.8041753022710001E-6</v>
      </c>
      <c r="R2432" s="77">
        <v>0</v>
      </c>
      <c r="S2432" s="77">
        <v>4.0700000000000001E-16</v>
      </c>
      <c r="T2432" s="77" t="s">
        <v>155</v>
      </c>
      <c r="U2432" s="105">
        <v>-7.3100606432322001E-4</v>
      </c>
      <c r="V2432" s="105">
        <v>0</v>
      </c>
      <c r="W2432" s="101">
        <v>-7.3102108879573096E-4</v>
      </c>
    </row>
    <row r="2433" spans="2:23" x14ac:dyDescent="0.25">
      <c r="B2433" s="55" t="s">
        <v>116</v>
      </c>
      <c r="C2433" s="76" t="s">
        <v>139</v>
      </c>
      <c r="D2433" s="55" t="s">
        <v>79</v>
      </c>
      <c r="E2433" s="55" t="s">
        <v>169</v>
      </c>
      <c r="F2433" s="70">
        <v>597.34</v>
      </c>
      <c r="G2433" s="77">
        <v>51300</v>
      </c>
      <c r="H2433" s="77">
        <v>598.12</v>
      </c>
      <c r="I2433" s="77">
        <v>1</v>
      </c>
      <c r="J2433" s="77">
        <v>30.9043069008837</v>
      </c>
      <c r="K2433" s="77">
        <v>1.46222163927175E-2</v>
      </c>
      <c r="L2433" s="77">
        <v>30.919349162476699</v>
      </c>
      <c r="M2433" s="77">
        <v>1.4636454196782899E-2</v>
      </c>
      <c r="N2433" s="77">
        <v>-1.50422615930623E-2</v>
      </c>
      <c r="O2433" s="77">
        <v>-1.4237804065381E-5</v>
      </c>
      <c r="P2433" s="77">
        <v>9.867510114737E-6</v>
      </c>
      <c r="Q2433" s="77">
        <v>9.867510114737E-6</v>
      </c>
      <c r="R2433" s="77">
        <v>0</v>
      </c>
      <c r="S2433" s="77">
        <v>1.491E-15</v>
      </c>
      <c r="T2433" s="77" t="s">
        <v>155</v>
      </c>
      <c r="U2433" s="105">
        <v>3.2226014185881601E-3</v>
      </c>
      <c r="V2433" s="105">
        <v>0</v>
      </c>
      <c r="W2433" s="101">
        <v>3.2225351839988898E-3</v>
      </c>
    </row>
    <row r="2434" spans="2:23" x14ac:dyDescent="0.25">
      <c r="B2434" s="55" t="s">
        <v>116</v>
      </c>
      <c r="C2434" s="76" t="s">
        <v>139</v>
      </c>
      <c r="D2434" s="55" t="s">
        <v>79</v>
      </c>
      <c r="E2434" s="55" t="s">
        <v>170</v>
      </c>
      <c r="F2434" s="70">
        <v>594.88</v>
      </c>
      <c r="G2434" s="77">
        <v>54750</v>
      </c>
      <c r="H2434" s="77">
        <v>604.16</v>
      </c>
      <c r="I2434" s="77">
        <v>1</v>
      </c>
      <c r="J2434" s="77">
        <v>78.634226011127794</v>
      </c>
      <c r="K2434" s="77">
        <v>0.65722736807423499</v>
      </c>
      <c r="L2434" s="77">
        <v>78.713012927710906</v>
      </c>
      <c r="M2434" s="77">
        <v>0.65854503497795203</v>
      </c>
      <c r="N2434" s="77">
        <v>-7.8786916583106797E-2</v>
      </c>
      <c r="O2434" s="77">
        <v>-1.3176669037174801E-3</v>
      </c>
      <c r="P2434" s="77">
        <v>-5.0568903257010004E-6</v>
      </c>
      <c r="Q2434" s="77">
        <v>-5.0568903257019999E-6</v>
      </c>
      <c r="R2434" s="77">
        <v>0</v>
      </c>
      <c r="S2434" s="77">
        <v>2.718E-15</v>
      </c>
      <c r="T2434" s="77" t="s">
        <v>156</v>
      </c>
      <c r="U2434" s="105">
        <v>-5.8825076225473602E-2</v>
      </c>
      <c r="V2434" s="105">
        <v>0</v>
      </c>
      <c r="W2434" s="101">
        <v>-5.8826285265704499E-2</v>
      </c>
    </row>
    <row r="2435" spans="2:23" x14ac:dyDescent="0.25">
      <c r="B2435" s="55" t="s">
        <v>116</v>
      </c>
      <c r="C2435" s="76" t="s">
        <v>139</v>
      </c>
      <c r="D2435" s="55" t="s">
        <v>79</v>
      </c>
      <c r="E2435" s="55" t="s">
        <v>171</v>
      </c>
      <c r="F2435" s="70">
        <v>599.16999999999996</v>
      </c>
      <c r="G2435" s="77">
        <v>53150</v>
      </c>
      <c r="H2435" s="77">
        <v>603.16999999999996</v>
      </c>
      <c r="I2435" s="77">
        <v>1</v>
      </c>
      <c r="J2435" s="77">
        <v>69.0918414131025</v>
      </c>
      <c r="K2435" s="77">
        <v>0.210042032193546</v>
      </c>
      <c r="L2435" s="77">
        <v>69.054560213462594</v>
      </c>
      <c r="M2435" s="77">
        <v>0.20981542059608799</v>
      </c>
      <c r="N2435" s="77">
        <v>3.7281199639971299E-2</v>
      </c>
      <c r="O2435" s="77">
        <v>2.2661159745770599E-4</v>
      </c>
      <c r="P2435" s="77">
        <v>5.0514754773309999E-6</v>
      </c>
      <c r="Q2435" s="77">
        <v>5.0514754773309999E-6</v>
      </c>
      <c r="R2435" s="77">
        <v>0</v>
      </c>
      <c r="S2435" s="77">
        <v>1.1229999999999999E-15</v>
      </c>
      <c r="T2435" s="77" t="s">
        <v>155</v>
      </c>
      <c r="U2435" s="105">
        <v>-1.2892704516236E-2</v>
      </c>
      <c r="V2435" s="105">
        <v>0</v>
      </c>
      <c r="W2435" s="101">
        <v>-1.28929695018415E-2</v>
      </c>
    </row>
    <row r="2436" spans="2:23" x14ac:dyDescent="0.25">
      <c r="B2436" s="55" t="s">
        <v>116</v>
      </c>
      <c r="C2436" s="76" t="s">
        <v>139</v>
      </c>
      <c r="D2436" s="55" t="s">
        <v>79</v>
      </c>
      <c r="E2436" s="55" t="s">
        <v>171</v>
      </c>
      <c r="F2436" s="70">
        <v>599.16999999999996</v>
      </c>
      <c r="G2436" s="77">
        <v>54500</v>
      </c>
      <c r="H2436" s="77">
        <v>597.65</v>
      </c>
      <c r="I2436" s="77">
        <v>1</v>
      </c>
      <c r="J2436" s="77">
        <v>-13.560186063432599</v>
      </c>
      <c r="K2436" s="77">
        <v>1.01813606331679E-2</v>
      </c>
      <c r="L2436" s="77">
        <v>-13.3977638118416</v>
      </c>
      <c r="M2436" s="77">
        <v>9.9389191614925407E-3</v>
      </c>
      <c r="N2436" s="77">
        <v>-0.16242225159100199</v>
      </c>
      <c r="O2436" s="77">
        <v>2.42441471675364E-4</v>
      </c>
      <c r="P2436" s="77">
        <v>1.752699537197E-6</v>
      </c>
      <c r="Q2436" s="77">
        <v>1.752699537197E-6</v>
      </c>
      <c r="R2436" s="77">
        <v>0</v>
      </c>
      <c r="S2436" s="77">
        <v>1.7E-16</v>
      </c>
      <c r="T2436" s="77" t="s">
        <v>155</v>
      </c>
      <c r="U2436" s="105">
        <v>-0.101802421353064</v>
      </c>
      <c r="V2436" s="105">
        <v>0</v>
      </c>
      <c r="W2436" s="101">
        <v>-0.101804513712835</v>
      </c>
    </row>
    <row r="2437" spans="2:23" x14ac:dyDescent="0.25">
      <c r="B2437" s="55" t="s">
        <v>116</v>
      </c>
      <c r="C2437" s="76" t="s">
        <v>139</v>
      </c>
      <c r="D2437" s="55" t="s">
        <v>79</v>
      </c>
      <c r="E2437" s="55" t="s">
        <v>172</v>
      </c>
      <c r="F2437" s="70">
        <v>592.80999999999995</v>
      </c>
      <c r="G2437" s="77">
        <v>51250</v>
      </c>
      <c r="H2437" s="77">
        <v>592.80999999999995</v>
      </c>
      <c r="I2437" s="77">
        <v>1</v>
      </c>
      <c r="J2437" s="77">
        <v>0</v>
      </c>
      <c r="K2437" s="77">
        <v>0</v>
      </c>
      <c r="L2437" s="77">
        <v>0</v>
      </c>
      <c r="M2437" s="77">
        <v>0</v>
      </c>
      <c r="N2437" s="77">
        <v>0</v>
      </c>
      <c r="O2437" s="77">
        <v>0</v>
      </c>
      <c r="P2437" s="77">
        <v>0</v>
      </c>
      <c r="Q2437" s="77">
        <v>0</v>
      </c>
      <c r="R2437" s="77">
        <v>0</v>
      </c>
      <c r="S2437" s="77">
        <v>0</v>
      </c>
      <c r="T2437" s="77" t="s">
        <v>156</v>
      </c>
      <c r="U2437" s="105">
        <v>0</v>
      </c>
      <c r="V2437" s="105">
        <v>0</v>
      </c>
      <c r="W2437" s="101">
        <v>0</v>
      </c>
    </row>
    <row r="2438" spans="2:23" x14ac:dyDescent="0.25">
      <c r="B2438" s="55" t="s">
        <v>116</v>
      </c>
      <c r="C2438" s="76" t="s">
        <v>139</v>
      </c>
      <c r="D2438" s="55" t="s">
        <v>79</v>
      </c>
      <c r="E2438" s="55" t="s">
        <v>173</v>
      </c>
      <c r="F2438" s="70">
        <v>598.12</v>
      </c>
      <c r="G2438" s="77">
        <v>53200</v>
      </c>
      <c r="H2438" s="77">
        <v>600.97</v>
      </c>
      <c r="I2438" s="77">
        <v>1</v>
      </c>
      <c r="J2438" s="77">
        <v>37.491160734629197</v>
      </c>
      <c r="K2438" s="77">
        <v>7.1670887923387702E-2</v>
      </c>
      <c r="L2438" s="77">
        <v>37.506166753777997</v>
      </c>
      <c r="M2438" s="77">
        <v>7.1728272647226796E-2</v>
      </c>
      <c r="N2438" s="77">
        <v>-1.50060191488166E-2</v>
      </c>
      <c r="O2438" s="77">
        <v>-5.7384723839122997E-5</v>
      </c>
      <c r="P2438" s="77">
        <v>9.8675101639249995E-6</v>
      </c>
      <c r="Q2438" s="77">
        <v>9.8675101639260007E-6</v>
      </c>
      <c r="R2438" s="77">
        <v>0</v>
      </c>
      <c r="S2438" s="77">
        <v>4.965E-15</v>
      </c>
      <c r="T2438" s="77" t="s">
        <v>156</v>
      </c>
      <c r="U2438" s="105">
        <v>8.3624303200007105E-3</v>
      </c>
      <c r="V2438" s="105">
        <v>0</v>
      </c>
      <c r="W2438" s="101">
        <v>8.3622584457706504E-3</v>
      </c>
    </row>
    <row r="2439" spans="2:23" x14ac:dyDescent="0.25">
      <c r="B2439" s="55" t="s">
        <v>116</v>
      </c>
      <c r="C2439" s="76" t="s">
        <v>139</v>
      </c>
      <c r="D2439" s="55" t="s">
        <v>79</v>
      </c>
      <c r="E2439" s="55" t="s">
        <v>174</v>
      </c>
      <c r="F2439" s="70">
        <v>605.03</v>
      </c>
      <c r="G2439" s="77">
        <v>53100</v>
      </c>
      <c r="H2439" s="77">
        <v>605.03</v>
      </c>
      <c r="I2439" s="77">
        <v>1</v>
      </c>
      <c r="J2439" s="77">
        <v>-1.4642219999999999E-12</v>
      </c>
      <c r="K2439" s="77">
        <v>0</v>
      </c>
      <c r="L2439" s="77">
        <v>-8.5346500000000004E-13</v>
      </c>
      <c r="M2439" s="77">
        <v>0</v>
      </c>
      <c r="N2439" s="77">
        <v>-6.10757E-13</v>
      </c>
      <c r="O2439" s="77">
        <v>0</v>
      </c>
      <c r="P2439" s="77">
        <v>-5.9866499999999995E-13</v>
      </c>
      <c r="Q2439" s="77">
        <v>-5.9866499999999995E-13</v>
      </c>
      <c r="R2439" s="77">
        <v>0</v>
      </c>
      <c r="S2439" s="77">
        <v>0</v>
      </c>
      <c r="T2439" s="77" t="s">
        <v>156</v>
      </c>
      <c r="U2439" s="105">
        <v>0</v>
      </c>
      <c r="V2439" s="105">
        <v>0</v>
      </c>
      <c r="W2439" s="101">
        <v>0</v>
      </c>
    </row>
    <row r="2440" spans="2:23" x14ac:dyDescent="0.25">
      <c r="B2440" s="55" t="s">
        <v>116</v>
      </c>
      <c r="C2440" s="76" t="s">
        <v>139</v>
      </c>
      <c r="D2440" s="55" t="s">
        <v>79</v>
      </c>
      <c r="E2440" s="55" t="s">
        <v>175</v>
      </c>
      <c r="F2440" s="70">
        <v>605.03</v>
      </c>
      <c r="G2440" s="77">
        <v>52000</v>
      </c>
      <c r="H2440" s="77">
        <v>605.03</v>
      </c>
      <c r="I2440" s="77">
        <v>1</v>
      </c>
      <c r="J2440" s="77">
        <v>-1.4642219999999999E-12</v>
      </c>
      <c r="K2440" s="77">
        <v>0</v>
      </c>
      <c r="L2440" s="77">
        <v>-8.5346500000000004E-13</v>
      </c>
      <c r="M2440" s="77">
        <v>0</v>
      </c>
      <c r="N2440" s="77">
        <v>-6.10757E-13</v>
      </c>
      <c r="O2440" s="77">
        <v>0</v>
      </c>
      <c r="P2440" s="77">
        <v>-5.9866499999999995E-13</v>
      </c>
      <c r="Q2440" s="77">
        <v>-5.9866499999999995E-13</v>
      </c>
      <c r="R2440" s="77">
        <v>0</v>
      </c>
      <c r="S2440" s="77">
        <v>0</v>
      </c>
      <c r="T2440" s="77" t="s">
        <v>156</v>
      </c>
      <c r="U2440" s="105">
        <v>0</v>
      </c>
      <c r="V2440" s="105">
        <v>0</v>
      </c>
      <c r="W2440" s="101">
        <v>0</v>
      </c>
    </row>
    <row r="2441" spans="2:23" x14ac:dyDescent="0.25">
      <c r="B2441" s="55" t="s">
        <v>116</v>
      </c>
      <c r="C2441" s="76" t="s">
        <v>139</v>
      </c>
      <c r="D2441" s="55" t="s">
        <v>79</v>
      </c>
      <c r="E2441" s="55" t="s">
        <v>175</v>
      </c>
      <c r="F2441" s="70">
        <v>605.03</v>
      </c>
      <c r="G2441" s="77">
        <v>53050</v>
      </c>
      <c r="H2441" s="77">
        <v>603.91</v>
      </c>
      <c r="I2441" s="77">
        <v>1</v>
      </c>
      <c r="J2441" s="77">
        <v>-95.200945333578602</v>
      </c>
      <c r="K2441" s="77">
        <v>8.5194267928626E-2</v>
      </c>
      <c r="L2441" s="77">
        <v>-95.187296660885494</v>
      </c>
      <c r="M2441" s="77">
        <v>8.5169841588709799E-2</v>
      </c>
      <c r="N2441" s="77">
        <v>-1.3648672693067399E-2</v>
      </c>
      <c r="O2441" s="77">
        <v>2.4426339916157999E-5</v>
      </c>
      <c r="P2441" s="77">
        <v>-2.7133277331360001E-6</v>
      </c>
      <c r="Q2441" s="77">
        <v>-2.7133277331350002E-6</v>
      </c>
      <c r="R2441" s="77">
        <v>0</v>
      </c>
      <c r="S2441" s="77">
        <v>6.9E-17</v>
      </c>
      <c r="T2441" s="77" t="s">
        <v>155</v>
      </c>
      <c r="U2441" s="105">
        <v>-5.2152372711555903E-4</v>
      </c>
      <c r="V2441" s="105">
        <v>0</v>
      </c>
      <c r="W2441" s="101">
        <v>-5.2153444606754102E-4</v>
      </c>
    </row>
    <row r="2442" spans="2:23" x14ac:dyDescent="0.25">
      <c r="B2442" s="55" t="s">
        <v>116</v>
      </c>
      <c r="C2442" s="76" t="s">
        <v>139</v>
      </c>
      <c r="D2442" s="55" t="s">
        <v>79</v>
      </c>
      <c r="E2442" s="55" t="s">
        <v>175</v>
      </c>
      <c r="F2442" s="70">
        <v>605.03</v>
      </c>
      <c r="G2442" s="77">
        <v>53050</v>
      </c>
      <c r="H2442" s="77">
        <v>603.91</v>
      </c>
      <c r="I2442" s="77">
        <v>2</v>
      </c>
      <c r="J2442" s="77">
        <v>-84.530436574649698</v>
      </c>
      <c r="K2442" s="77">
        <v>6.0735855013757403E-2</v>
      </c>
      <c r="L2442" s="77">
        <v>-84.518317700646804</v>
      </c>
      <c r="M2442" s="77">
        <v>6.0718441229053503E-2</v>
      </c>
      <c r="N2442" s="77">
        <v>-1.21188740029088E-2</v>
      </c>
      <c r="O2442" s="77">
        <v>1.7413784703980001E-5</v>
      </c>
      <c r="P2442" s="77">
        <v>-2.4092073750950002E-6</v>
      </c>
      <c r="Q2442" s="77">
        <v>-2.4092073750960001E-6</v>
      </c>
      <c r="R2442" s="77">
        <v>0</v>
      </c>
      <c r="S2442" s="77">
        <v>4.9000000000000001E-17</v>
      </c>
      <c r="T2442" s="77" t="s">
        <v>155</v>
      </c>
      <c r="U2442" s="105">
        <v>-3.0470284432429998E-3</v>
      </c>
      <c r="V2442" s="105">
        <v>0</v>
      </c>
      <c r="W2442" s="101">
        <v>-3.0470910692557301E-3</v>
      </c>
    </row>
    <row r="2443" spans="2:23" x14ac:dyDescent="0.25">
      <c r="B2443" s="55" t="s">
        <v>116</v>
      </c>
      <c r="C2443" s="76" t="s">
        <v>139</v>
      </c>
      <c r="D2443" s="55" t="s">
        <v>79</v>
      </c>
      <c r="E2443" s="55" t="s">
        <v>175</v>
      </c>
      <c r="F2443" s="70">
        <v>605.03</v>
      </c>
      <c r="G2443" s="77">
        <v>53100</v>
      </c>
      <c r="H2443" s="77">
        <v>605.03</v>
      </c>
      <c r="I2443" s="77">
        <v>2</v>
      </c>
      <c r="J2443" s="77">
        <v>-1.4642219999999999E-12</v>
      </c>
      <c r="K2443" s="77">
        <v>0</v>
      </c>
      <c r="L2443" s="77">
        <v>-8.5346500000000004E-13</v>
      </c>
      <c r="M2443" s="77">
        <v>0</v>
      </c>
      <c r="N2443" s="77">
        <v>-6.10757E-13</v>
      </c>
      <c r="O2443" s="77">
        <v>0</v>
      </c>
      <c r="P2443" s="77">
        <v>-5.9866499999999995E-13</v>
      </c>
      <c r="Q2443" s="77">
        <v>-5.9866499999999995E-13</v>
      </c>
      <c r="R2443" s="77">
        <v>0</v>
      </c>
      <c r="S2443" s="77">
        <v>0</v>
      </c>
      <c r="T2443" s="77" t="s">
        <v>156</v>
      </c>
      <c r="U2443" s="105">
        <v>0</v>
      </c>
      <c r="V2443" s="105">
        <v>0</v>
      </c>
      <c r="W2443" s="101">
        <v>0</v>
      </c>
    </row>
    <row r="2444" spans="2:23" x14ac:dyDescent="0.25">
      <c r="B2444" s="55" t="s">
        <v>116</v>
      </c>
      <c r="C2444" s="76" t="s">
        <v>139</v>
      </c>
      <c r="D2444" s="55" t="s">
        <v>79</v>
      </c>
      <c r="E2444" s="55" t="s">
        <v>176</v>
      </c>
      <c r="F2444" s="70">
        <v>605.63</v>
      </c>
      <c r="G2444" s="77">
        <v>53000</v>
      </c>
      <c r="H2444" s="77">
        <v>605.03</v>
      </c>
      <c r="I2444" s="77">
        <v>1</v>
      </c>
      <c r="J2444" s="77">
        <v>-22.462156036719598</v>
      </c>
      <c r="K2444" s="77">
        <v>0</v>
      </c>
      <c r="L2444" s="77">
        <v>-22.476139758284202</v>
      </c>
      <c r="M2444" s="77">
        <v>0</v>
      </c>
      <c r="N2444" s="77">
        <v>1.39837215645922E-2</v>
      </c>
      <c r="O2444" s="77">
        <v>0</v>
      </c>
      <c r="P2444" s="77">
        <v>-1.7570320842E-8</v>
      </c>
      <c r="Q2444" s="77">
        <v>-1.7570320840999999E-8</v>
      </c>
      <c r="R2444" s="77">
        <v>0</v>
      </c>
      <c r="S2444" s="77">
        <v>0</v>
      </c>
      <c r="T2444" s="77" t="s">
        <v>155</v>
      </c>
      <c r="U2444" s="105">
        <v>8.3902329387556106E-3</v>
      </c>
      <c r="V2444" s="105">
        <v>0</v>
      </c>
      <c r="W2444" s="101">
        <v>8.3900604930943392E-3</v>
      </c>
    </row>
    <row r="2445" spans="2:23" x14ac:dyDescent="0.25">
      <c r="B2445" s="55" t="s">
        <v>116</v>
      </c>
      <c r="C2445" s="76" t="s">
        <v>139</v>
      </c>
      <c r="D2445" s="55" t="s">
        <v>79</v>
      </c>
      <c r="E2445" s="55" t="s">
        <v>176</v>
      </c>
      <c r="F2445" s="70">
        <v>605.63</v>
      </c>
      <c r="G2445" s="77">
        <v>53000</v>
      </c>
      <c r="H2445" s="77">
        <v>605.03</v>
      </c>
      <c r="I2445" s="77">
        <v>2</v>
      </c>
      <c r="J2445" s="77">
        <v>-19.841571165768901</v>
      </c>
      <c r="K2445" s="77">
        <v>0</v>
      </c>
      <c r="L2445" s="77">
        <v>-19.853923453151001</v>
      </c>
      <c r="M2445" s="77">
        <v>0</v>
      </c>
      <c r="N2445" s="77">
        <v>1.23522873820642E-2</v>
      </c>
      <c r="O2445" s="77">
        <v>0</v>
      </c>
      <c r="P2445" s="77">
        <v>-1.5520452046000001E-8</v>
      </c>
      <c r="Q2445" s="77">
        <v>-1.5520452047E-8</v>
      </c>
      <c r="R2445" s="77">
        <v>0</v>
      </c>
      <c r="S2445" s="77">
        <v>0</v>
      </c>
      <c r="T2445" s="77" t="s">
        <v>155</v>
      </c>
      <c r="U2445" s="105">
        <v>7.4113724292387802E-3</v>
      </c>
      <c r="V2445" s="105">
        <v>0</v>
      </c>
      <c r="W2445" s="101">
        <v>7.4112201022379903E-3</v>
      </c>
    </row>
    <row r="2446" spans="2:23" x14ac:dyDescent="0.25">
      <c r="B2446" s="55" t="s">
        <v>116</v>
      </c>
      <c r="C2446" s="76" t="s">
        <v>139</v>
      </c>
      <c r="D2446" s="55" t="s">
        <v>79</v>
      </c>
      <c r="E2446" s="55" t="s">
        <v>176</v>
      </c>
      <c r="F2446" s="70">
        <v>605.63</v>
      </c>
      <c r="G2446" s="77">
        <v>53000</v>
      </c>
      <c r="H2446" s="77">
        <v>605.03</v>
      </c>
      <c r="I2446" s="77">
        <v>3</v>
      </c>
      <c r="J2446" s="77">
        <v>-19.841571165768901</v>
      </c>
      <c r="K2446" s="77">
        <v>0</v>
      </c>
      <c r="L2446" s="77">
        <v>-19.853923453151001</v>
      </c>
      <c r="M2446" s="77">
        <v>0</v>
      </c>
      <c r="N2446" s="77">
        <v>1.23522873820642E-2</v>
      </c>
      <c r="O2446" s="77">
        <v>0</v>
      </c>
      <c r="P2446" s="77">
        <v>-1.5520452046000001E-8</v>
      </c>
      <c r="Q2446" s="77">
        <v>-1.5520452047E-8</v>
      </c>
      <c r="R2446" s="77">
        <v>0</v>
      </c>
      <c r="S2446" s="77">
        <v>0</v>
      </c>
      <c r="T2446" s="77" t="s">
        <v>155</v>
      </c>
      <c r="U2446" s="105">
        <v>7.4113724292387802E-3</v>
      </c>
      <c r="V2446" s="105">
        <v>0</v>
      </c>
      <c r="W2446" s="101">
        <v>7.4112201022379903E-3</v>
      </c>
    </row>
    <row r="2447" spans="2:23" x14ac:dyDescent="0.25">
      <c r="B2447" s="55" t="s">
        <v>116</v>
      </c>
      <c r="C2447" s="76" t="s">
        <v>139</v>
      </c>
      <c r="D2447" s="55" t="s">
        <v>79</v>
      </c>
      <c r="E2447" s="55" t="s">
        <v>176</v>
      </c>
      <c r="F2447" s="70">
        <v>605.63</v>
      </c>
      <c r="G2447" s="77">
        <v>53000</v>
      </c>
      <c r="H2447" s="77">
        <v>605.03</v>
      </c>
      <c r="I2447" s="77">
        <v>4</v>
      </c>
      <c r="J2447" s="77">
        <v>-21.777334206331702</v>
      </c>
      <c r="K2447" s="77">
        <v>0</v>
      </c>
      <c r="L2447" s="77">
        <v>-21.790891594921799</v>
      </c>
      <c r="M2447" s="77">
        <v>0</v>
      </c>
      <c r="N2447" s="77">
        <v>1.35573885900714E-2</v>
      </c>
      <c r="O2447" s="77">
        <v>0</v>
      </c>
      <c r="P2447" s="77">
        <v>-1.7034629517999999E-8</v>
      </c>
      <c r="Q2447" s="77">
        <v>-1.7034629517999999E-8</v>
      </c>
      <c r="R2447" s="77">
        <v>0</v>
      </c>
      <c r="S2447" s="77">
        <v>0</v>
      </c>
      <c r="T2447" s="77" t="s">
        <v>155</v>
      </c>
      <c r="U2447" s="105">
        <v>8.1344331540431306E-3</v>
      </c>
      <c r="V2447" s="105">
        <v>0</v>
      </c>
      <c r="W2447" s="101">
        <v>8.1342659658715406E-3</v>
      </c>
    </row>
    <row r="2448" spans="2:23" x14ac:dyDescent="0.25">
      <c r="B2448" s="55" t="s">
        <v>116</v>
      </c>
      <c r="C2448" s="76" t="s">
        <v>139</v>
      </c>
      <c r="D2448" s="55" t="s">
        <v>79</v>
      </c>
      <c r="E2448" s="55" t="s">
        <v>176</v>
      </c>
      <c r="F2448" s="70">
        <v>605.63</v>
      </c>
      <c r="G2448" s="77">
        <v>53204</v>
      </c>
      <c r="H2448" s="77">
        <v>604.58000000000004</v>
      </c>
      <c r="I2448" s="77">
        <v>1</v>
      </c>
      <c r="J2448" s="77">
        <v>2.5241870906878998</v>
      </c>
      <c r="K2448" s="77">
        <v>8.1428031591205803E-4</v>
      </c>
      <c r="L2448" s="77">
        <v>2.51079758424541</v>
      </c>
      <c r="M2448" s="77">
        <v>8.0566455625692105E-4</v>
      </c>
      <c r="N2448" s="77">
        <v>1.3389506442488401E-2</v>
      </c>
      <c r="O2448" s="77">
        <v>8.6157596551359992E-6</v>
      </c>
      <c r="P2448" s="77">
        <v>1.3140567152E-8</v>
      </c>
      <c r="Q2448" s="77">
        <v>1.3140567152E-8</v>
      </c>
      <c r="R2448" s="77">
        <v>0</v>
      </c>
      <c r="S2448" s="77">
        <v>0</v>
      </c>
      <c r="T2448" s="77" t="s">
        <v>155</v>
      </c>
      <c r="U2448" s="105">
        <v>1.9272421010733402E-2</v>
      </c>
      <c r="V2448" s="105">
        <v>0</v>
      </c>
      <c r="W2448" s="101">
        <v>1.9272024901899502E-2</v>
      </c>
    </row>
    <row r="2449" spans="2:23" x14ac:dyDescent="0.25">
      <c r="B2449" s="55" t="s">
        <v>116</v>
      </c>
      <c r="C2449" s="76" t="s">
        <v>139</v>
      </c>
      <c r="D2449" s="55" t="s">
        <v>79</v>
      </c>
      <c r="E2449" s="55" t="s">
        <v>176</v>
      </c>
      <c r="F2449" s="70">
        <v>605.63</v>
      </c>
      <c r="G2449" s="77">
        <v>53304</v>
      </c>
      <c r="H2449" s="77">
        <v>608.47</v>
      </c>
      <c r="I2449" s="77">
        <v>1</v>
      </c>
      <c r="J2449" s="77">
        <v>31.152810644807399</v>
      </c>
      <c r="K2449" s="77">
        <v>8.99651285463028E-2</v>
      </c>
      <c r="L2449" s="77">
        <v>31.144255220161501</v>
      </c>
      <c r="M2449" s="77">
        <v>8.9915721499360196E-2</v>
      </c>
      <c r="N2449" s="77">
        <v>8.5554246459562701E-3</v>
      </c>
      <c r="O2449" s="77">
        <v>4.9407046942681997E-5</v>
      </c>
      <c r="P2449" s="77">
        <v>8.3948372510000004E-9</v>
      </c>
      <c r="Q2449" s="77">
        <v>8.3948372510000004E-9</v>
      </c>
      <c r="R2449" s="77">
        <v>0</v>
      </c>
      <c r="S2449" s="77">
        <v>0</v>
      </c>
      <c r="T2449" s="77" t="s">
        <v>156</v>
      </c>
      <c r="U2449" s="105">
        <v>5.6951418520387398E-3</v>
      </c>
      <c r="V2449" s="105">
        <v>0</v>
      </c>
      <c r="W2449" s="101">
        <v>5.6950247989712198E-3</v>
      </c>
    </row>
    <row r="2450" spans="2:23" x14ac:dyDescent="0.25">
      <c r="B2450" s="55" t="s">
        <v>116</v>
      </c>
      <c r="C2450" s="76" t="s">
        <v>139</v>
      </c>
      <c r="D2450" s="55" t="s">
        <v>79</v>
      </c>
      <c r="E2450" s="55" t="s">
        <v>176</v>
      </c>
      <c r="F2450" s="70">
        <v>605.63</v>
      </c>
      <c r="G2450" s="77">
        <v>53354</v>
      </c>
      <c r="H2450" s="77">
        <v>606.44000000000005</v>
      </c>
      <c r="I2450" s="77">
        <v>1</v>
      </c>
      <c r="J2450" s="77">
        <v>24.929572850135202</v>
      </c>
      <c r="K2450" s="77">
        <v>1.30511556522942E-2</v>
      </c>
      <c r="L2450" s="77">
        <v>24.9521789695008</v>
      </c>
      <c r="M2450" s="77">
        <v>1.3074835941846E-2</v>
      </c>
      <c r="N2450" s="77">
        <v>-2.2606119365595201E-2</v>
      </c>
      <c r="O2450" s="77">
        <v>-2.3680289551792001E-5</v>
      </c>
      <c r="P2450" s="77">
        <v>1.4939287881400001E-7</v>
      </c>
      <c r="Q2450" s="77">
        <v>1.4939287881400001E-7</v>
      </c>
      <c r="R2450" s="77">
        <v>0</v>
      </c>
      <c r="S2450" s="77">
        <v>0</v>
      </c>
      <c r="T2450" s="77" t="s">
        <v>156</v>
      </c>
      <c r="U2450" s="105">
        <v>3.9598724076130203E-3</v>
      </c>
      <c r="V2450" s="105">
        <v>0</v>
      </c>
      <c r="W2450" s="101">
        <v>3.95979101978734E-3</v>
      </c>
    </row>
    <row r="2451" spans="2:23" x14ac:dyDescent="0.25">
      <c r="B2451" s="55" t="s">
        <v>116</v>
      </c>
      <c r="C2451" s="76" t="s">
        <v>139</v>
      </c>
      <c r="D2451" s="55" t="s">
        <v>79</v>
      </c>
      <c r="E2451" s="55" t="s">
        <v>176</v>
      </c>
      <c r="F2451" s="70">
        <v>605.63</v>
      </c>
      <c r="G2451" s="77">
        <v>53454</v>
      </c>
      <c r="H2451" s="77">
        <v>606.89</v>
      </c>
      <c r="I2451" s="77">
        <v>1</v>
      </c>
      <c r="J2451" s="77">
        <v>15.967049332689401</v>
      </c>
      <c r="K2451" s="77">
        <v>1.7387362511571001E-2</v>
      </c>
      <c r="L2451" s="77">
        <v>15.989006272721401</v>
      </c>
      <c r="M2451" s="77">
        <v>1.7435215532378302E-2</v>
      </c>
      <c r="N2451" s="77">
        <v>-2.1956940032041801E-2</v>
      </c>
      <c r="O2451" s="77">
        <v>-4.7853020807343001E-5</v>
      </c>
      <c r="P2451" s="77">
        <v>1.4126267892500001E-7</v>
      </c>
      <c r="Q2451" s="77">
        <v>1.4126267892500001E-7</v>
      </c>
      <c r="R2451" s="77">
        <v>0</v>
      </c>
      <c r="S2451" s="77">
        <v>1.0000000000000001E-18</v>
      </c>
      <c r="T2451" s="77" t="s">
        <v>156</v>
      </c>
      <c r="U2451" s="105">
        <v>-1.34562795428709E-3</v>
      </c>
      <c r="V2451" s="105">
        <v>0</v>
      </c>
      <c r="W2451" s="101">
        <v>-1.34565561117148E-3</v>
      </c>
    </row>
    <row r="2452" spans="2:23" x14ac:dyDescent="0.25">
      <c r="B2452" s="55" t="s">
        <v>116</v>
      </c>
      <c r="C2452" s="76" t="s">
        <v>139</v>
      </c>
      <c r="D2452" s="55" t="s">
        <v>79</v>
      </c>
      <c r="E2452" s="55" t="s">
        <v>176</v>
      </c>
      <c r="F2452" s="70">
        <v>605.63</v>
      </c>
      <c r="G2452" s="77">
        <v>53604</v>
      </c>
      <c r="H2452" s="77">
        <v>607.42999999999995</v>
      </c>
      <c r="I2452" s="77">
        <v>1</v>
      </c>
      <c r="J2452" s="77">
        <v>25.732531361585298</v>
      </c>
      <c r="K2452" s="77">
        <v>2.8804097906961101E-2</v>
      </c>
      <c r="L2452" s="77">
        <v>25.7441049259232</v>
      </c>
      <c r="M2452" s="77">
        <v>2.8830013822006999E-2</v>
      </c>
      <c r="N2452" s="77">
        <v>-1.1573564337918899E-2</v>
      </c>
      <c r="O2452" s="77">
        <v>-2.5915915045829E-5</v>
      </c>
      <c r="P2452" s="77">
        <v>-9.6349253090999995E-8</v>
      </c>
      <c r="Q2452" s="77">
        <v>-9.6349253090999995E-8</v>
      </c>
      <c r="R2452" s="77">
        <v>0</v>
      </c>
      <c r="S2452" s="77">
        <v>0</v>
      </c>
      <c r="T2452" s="77" t="s">
        <v>156</v>
      </c>
      <c r="U2452" s="105">
        <v>5.1136358555070203E-3</v>
      </c>
      <c r="V2452" s="105">
        <v>0</v>
      </c>
      <c r="W2452" s="101">
        <v>5.1135307542156698E-3</v>
      </c>
    </row>
    <row r="2453" spans="2:23" x14ac:dyDescent="0.25">
      <c r="B2453" s="55" t="s">
        <v>116</v>
      </c>
      <c r="C2453" s="76" t="s">
        <v>139</v>
      </c>
      <c r="D2453" s="55" t="s">
        <v>79</v>
      </c>
      <c r="E2453" s="55" t="s">
        <v>176</v>
      </c>
      <c r="F2453" s="70">
        <v>605.63</v>
      </c>
      <c r="G2453" s="77">
        <v>53654</v>
      </c>
      <c r="H2453" s="77">
        <v>605.53</v>
      </c>
      <c r="I2453" s="77">
        <v>1</v>
      </c>
      <c r="J2453" s="77">
        <v>-16.465140512061598</v>
      </c>
      <c r="K2453" s="77">
        <v>1.3221588556035901E-2</v>
      </c>
      <c r="L2453" s="77">
        <v>-16.447091747696199</v>
      </c>
      <c r="M2453" s="77">
        <v>1.3192617950699599E-2</v>
      </c>
      <c r="N2453" s="77">
        <v>-1.8048764365410901E-2</v>
      </c>
      <c r="O2453" s="77">
        <v>2.8970605336304E-5</v>
      </c>
      <c r="P2453" s="77">
        <v>-1.5019631500699999E-7</v>
      </c>
      <c r="Q2453" s="77">
        <v>-1.5019631500699999E-7</v>
      </c>
      <c r="R2453" s="77">
        <v>0</v>
      </c>
      <c r="S2453" s="77">
        <v>1.0000000000000001E-18</v>
      </c>
      <c r="T2453" s="77" t="s">
        <v>156</v>
      </c>
      <c r="U2453" s="105">
        <v>1.57391427430176E-2</v>
      </c>
      <c r="V2453" s="105">
        <v>0</v>
      </c>
      <c r="W2453" s="101">
        <v>1.57388192541589E-2</v>
      </c>
    </row>
    <row r="2454" spans="2:23" x14ac:dyDescent="0.25">
      <c r="B2454" s="55" t="s">
        <v>116</v>
      </c>
      <c r="C2454" s="76" t="s">
        <v>139</v>
      </c>
      <c r="D2454" s="55" t="s">
        <v>79</v>
      </c>
      <c r="E2454" s="55" t="s">
        <v>177</v>
      </c>
      <c r="F2454" s="70">
        <v>603.91</v>
      </c>
      <c r="G2454" s="77">
        <v>53150</v>
      </c>
      <c r="H2454" s="77">
        <v>603.16999999999996</v>
      </c>
      <c r="I2454" s="77">
        <v>1</v>
      </c>
      <c r="J2454" s="77">
        <v>-7.1254695392361302</v>
      </c>
      <c r="K2454" s="77">
        <v>1.3891305699893601E-3</v>
      </c>
      <c r="L2454" s="77">
        <v>-7.0488017161174197</v>
      </c>
      <c r="M2454" s="77">
        <v>1.3593981701227099E-3</v>
      </c>
      <c r="N2454" s="77">
        <v>-7.6667823118707595E-2</v>
      </c>
      <c r="O2454" s="77">
        <v>2.9732399866653999E-5</v>
      </c>
      <c r="P2454" s="77">
        <v>-1.48143295858E-7</v>
      </c>
      <c r="Q2454" s="77">
        <v>-1.48143295859E-7</v>
      </c>
      <c r="R2454" s="77">
        <v>0</v>
      </c>
      <c r="S2454" s="77">
        <v>1.0000000000000001E-18</v>
      </c>
      <c r="T2454" s="77" t="s">
        <v>155</v>
      </c>
      <c r="U2454" s="105">
        <v>-3.8789496492324098E-2</v>
      </c>
      <c r="V2454" s="105">
        <v>0</v>
      </c>
      <c r="W2454" s="101">
        <v>-3.8790293738410399E-2</v>
      </c>
    </row>
    <row r="2455" spans="2:23" x14ac:dyDescent="0.25">
      <c r="B2455" s="55" t="s">
        <v>116</v>
      </c>
      <c r="C2455" s="76" t="s">
        <v>139</v>
      </c>
      <c r="D2455" s="55" t="s">
        <v>79</v>
      </c>
      <c r="E2455" s="55" t="s">
        <v>177</v>
      </c>
      <c r="F2455" s="70">
        <v>603.91</v>
      </c>
      <c r="G2455" s="77">
        <v>53150</v>
      </c>
      <c r="H2455" s="77">
        <v>603.16999999999996</v>
      </c>
      <c r="I2455" s="77">
        <v>2</v>
      </c>
      <c r="J2455" s="77">
        <v>-7.1045482669752902</v>
      </c>
      <c r="K2455" s="77">
        <v>1.3824994604704399E-3</v>
      </c>
      <c r="L2455" s="77">
        <v>-7.0281055502010803</v>
      </c>
      <c r="M2455" s="77">
        <v>1.35290899024238E-3</v>
      </c>
      <c r="N2455" s="77">
        <v>-7.6442716774206804E-2</v>
      </c>
      <c r="O2455" s="77">
        <v>2.9590470228062E-5</v>
      </c>
      <c r="P2455" s="77">
        <v>-1.4770831753699999E-7</v>
      </c>
      <c r="Q2455" s="77">
        <v>-1.4770831753699999E-7</v>
      </c>
      <c r="R2455" s="77">
        <v>0</v>
      </c>
      <c r="S2455" s="77">
        <v>1.0000000000000001E-18</v>
      </c>
      <c r="T2455" s="77" t="s">
        <v>155</v>
      </c>
      <c r="U2455" s="105">
        <v>-3.8708578011469E-2</v>
      </c>
      <c r="V2455" s="105">
        <v>0</v>
      </c>
      <c r="W2455" s="101">
        <v>-3.8709373594426E-2</v>
      </c>
    </row>
    <row r="2456" spans="2:23" x14ac:dyDescent="0.25">
      <c r="B2456" s="55" t="s">
        <v>116</v>
      </c>
      <c r="C2456" s="76" t="s">
        <v>139</v>
      </c>
      <c r="D2456" s="55" t="s">
        <v>79</v>
      </c>
      <c r="E2456" s="55" t="s">
        <v>177</v>
      </c>
      <c r="F2456" s="70">
        <v>603.91</v>
      </c>
      <c r="G2456" s="77">
        <v>53900</v>
      </c>
      <c r="H2456" s="77">
        <v>602.58000000000004</v>
      </c>
      <c r="I2456" s="77">
        <v>1</v>
      </c>
      <c r="J2456" s="77">
        <v>-17.220172773769502</v>
      </c>
      <c r="K2456" s="77">
        <v>1.3907461031812399E-2</v>
      </c>
      <c r="L2456" s="77">
        <v>-17.186302311422899</v>
      </c>
      <c r="M2456" s="77">
        <v>1.3852805496848201E-2</v>
      </c>
      <c r="N2456" s="77">
        <v>-3.38704623466052E-2</v>
      </c>
      <c r="O2456" s="77">
        <v>5.4655534964178998E-5</v>
      </c>
      <c r="P2456" s="77">
        <v>2.4732216530310001E-6</v>
      </c>
      <c r="Q2456" s="77">
        <v>2.473221653032E-6</v>
      </c>
      <c r="R2456" s="77">
        <v>0</v>
      </c>
      <c r="S2456" s="77">
        <v>2.8699999999999998E-16</v>
      </c>
      <c r="T2456" s="77" t="s">
        <v>155</v>
      </c>
      <c r="U2456" s="105">
        <v>-1.2077036731516E-2</v>
      </c>
      <c r="V2456" s="105">
        <v>0</v>
      </c>
      <c r="W2456" s="101">
        <v>-1.20772849525846E-2</v>
      </c>
    </row>
    <row r="2457" spans="2:23" x14ac:dyDescent="0.25">
      <c r="B2457" s="55" t="s">
        <v>116</v>
      </c>
      <c r="C2457" s="76" t="s">
        <v>139</v>
      </c>
      <c r="D2457" s="55" t="s">
        <v>79</v>
      </c>
      <c r="E2457" s="55" t="s">
        <v>177</v>
      </c>
      <c r="F2457" s="70">
        <v>603.91</v>
      </c>
      <c r="G2457" s="77">
        <v>53900</v>
      </c>
      <c r="H2457" s="77">
        <v>602.58000000000004</v>
      </c>
      <c r="I2457" s="77">
        <v>2</v>
      </c>
      <c r="J2457" s="77">
        <v>-17.238769681238701</v>
      </c>
      <c r="K2457" s="77">
        <v>1.3925628940554101E-2</v>
      </c>
      <c r="L2457" s="77">
        <v>-17.204862640521899</v>
      </c>
      <c r="M2457" s="77">
        <v>1.3870902006736499E-2</v>
      </c>
      <c r="N2457" s="77">
        <v>-3.39070407167852E-2</v>
      </c>
      <c r="O2457" s="77">
        <v>5.4726933817592003E-5</v>
      </c>
      <c r="P2457" s="77">
        <v>2.4758926130000001E-6</v>
      </c>
      <c r="Q2457" s="77">
        <v>2.4758926130000001E-6</v>
      </c>
      <c r="R2457" s="77">
        <v>0</v>
      </c>
      <c r="S2457" s="77">
        <v>2.8699999999999998E-16</v>
      </c>
      <c r="T2457" s="77" t="s">
        <v>155</v>
      </c>
      <c r="U2457" s="105">
        <v>-1.20826149625288E-2</v>
      </c>
      <c r="V2457" s="105">
        <v>0</v>
      </c>
      <c r="W2457" s="101">
        <v>-1.2082863298247501E-2</v>
      </c>
    </row>
    <row r="2458" spans="2:23" x14ac:dyDescent="0.25">
      <c r="B2458" s="55" t="s">
        <v>116</v>
      </c>
      <c r="C2458" s="76" t="s">
        <v>139</v>
      </c>
      <c r="D2458" s="55" t="s">
        <v>79</v>
      </c>
      <c r="E2458" s="55" t="s">
        <v>178</v>
      </c>
      <c r="F2458" s="70">
        <v>603.16999999999996</v>
      </c>
      <c r="G2458" s="77">
        <v>53550</v>
      </c>
      <c r="H2458" s="77">
        <v>602.16</v>
      </c>
      <c r="I2458" s="77">
        <v>1</v>
      </c>
      <c r="J2458" s="77">
        <v>-14.527119329283799</v>
      </c>
      <c r="K2458" s="77">
        <v>5.1851839058981598E-3</v>
      </c>
      <c r="L2458" s="77">
        <v>-14.470892024115701</v>
      </c>
      <c r="M2458" s="77">
        <v>5.1451230114717399E-3</v>
      </c>
      <c r="N2458" s="77">
        <v>-5.6227305168085599E-2</v>
      </c>
      <c r="O2458" s="77">
        <v>4.0060894426416997E-5</v>
      </c>
      <c r="P2458" s="77">
        <v>2.063799570469E-6</v>
      </c>
      <c r="Q2458" s="77">
        <v>2.063799570469E-6</v>
      </c>
      <c r="R2458" s="77">
        <v>0</v>
      </c>
      <c r="S2458" s="77">
        <v>1.0500000000000001E-16</v>
      </c>
      <c r="T2458" s="77" t="s">
        <v>156</v>
      </c>
      <c r="U2458" s="105">
        <v>-3.2646279280269301E-2</v>
      </c>
      <c r="V2458" s="105">
        <v>0</v>
      </c>
      <c r="W2458" s="101">
        <v>-3.2646950263930802E-2</v>
      </c>
    </row>
    <row r="2459" spans="2:23" x14ac:dyDescent="0.25">
      <c r="B2459" s="55" t="s">
        <v>116</v>
      </c>
      <c r="C2459" s="76" t="s">
        <v>139</v>
      </c>
      <c r="D2459" s="55" t="s">
        <v>79</v>
      </c>
      <c r="E2459" s="55" t="s">
        <v>178</v>
      </c>
      <c r="F2459" s="70">
        <v>603.16999999999996</v>
      </c>
      <c r="G2459" s="77">
        <v>54200</v>
      </c>
      <c r="H2459" s="77">
        <v>603</v>
      </c>
      <c r="I2459" s="77">
        <v>1</v>
      </c>
      <c r="J2459" s="77">
        <v>-1.4494091398456199</v>
      </c>
      <c r="K2459" s="77">
        <v>1.3865193240809E-5</v>
      </c>
      <c r="L2459" s="77">
        <v>-1.3922237756529301</v>
      </c>
      <c r="M2459" s="77">
        <v>1.2792694473856E-5</v>
      </c>
      <c r="N2459" s="77">
        <v>-5.7185364192688597E-2</v>
      </c>
      <c r="O2459" s="77">
        <v>1.072498766953E-6</v>
      </c>
      <c r="P2459" s="77">
        <v>2.099513370142E-6</v>
      </c>
      <c r="Q2459" s="77">
        <v>2.099513370141E-6</v>
      </c>
      <c r="R2459" s="77">
        <v>0</v>
      </c>
      <c r="S2459" s="77">
        <v>2.9000000000000003E-17</v>
      </c>
      <c r="T2459" s="77" t="s">
        <v>156</v>
      </c>
      <c r="U2459" s="105">
        <v>-9.0747039938867905E-3</v>
      </c>
      <c r="V2459" s="105">
        <v>0</v>
      </c>
      <c r="W2459" s="101">
        <v>-9.0748905075798501E-3</v>
      </c>
    </row>
    <row r="2460" spans="2:23" x14ac:dyDescent="0.25">
      <c r="B2460" s="55" t="s">
        <v>116</v>
      </c>
      <c r="C2460" s="76" t="s">
        <v>139</v>
      </c>
      <c r="D2460" s="55" t="s">
        <v>79</v>
      </c>
      <c r="E2460" s="55" t="s">
        <v>179</v>
      </c>
      <c r="F2460" s="70">
        <v>603.46</v>
      </c>
      <c r="G2460" s="77">
        <v>53150</v>
      </c>
      <c r="H2460" s="77">
        <v>603.16999999999996</v>
      </c>
      <c r="I2460" s="77">
        <v>1</v>
      </c>
      <c r="J2460" s="77">
        <v>-13.2332730598489</v>
      </c>
      <c r="K2460" s="77">
        <v>0</v>
      </c>
      <c r="L2460" s="77">
        <v>-13.2341730538877</v>
      </c>
      <c r="M2460" s="77">
        <v>0</v>
      </c>
      <c r="N2460" s="77">
        <v>8.9999403880269802E-4</v>
      </c>
      <c r="O2460" s="77">
        <v>0</v>
      </c>
      <c r="P2460" s="77">
        <v>-2.06601822408E-7</v>
      </c>
      <c r="Q2460" s="77">
        <v>-2.06601822408E-7</v>
      </c>
      <c r="R2460" s="77">
        <v>0</v>
      </c>
      <c r="S2460" s="77">
        <v>0</v>
      </c>
      <c r="T2460" s="77" t="s">
        <v>156</v>
      </c>
      <c r="U2460" s="105">
        <v>2.6099827125285202E-4</v>
      </c>
      <c r="V2460" s="105">
        <v>0</v>
      </c>
      <c r="W2460" s="101">
        <v>2.6099290691793901E-4</v>
      </c>
    </row>
    <row r="2461" spans="2:23" x14ac:dyDescent="0.25">
      <c r="B2461" s="55" t="s">
        <v>116</v>
      </c>
      <c r="C2461" s="76" t="s">
        <v>139</v>
      </c>
      <c r="D2461" s="55" t="s">
        <v>79</v>
      </c>
      <c r="E2461" s="55" t="s">
        <v>179</v>
      </c>
      <c r="F2461" s="70">
        <v>603.46</v>
      </c>
      <c r="G2461" s="77">
        <v>53150</v>
      </c>
      <c r="H2461" s="77">
        <v>603.16999999999996</v>
      </c>
      <c r="I2461" s="77">
        <v>2</v>
      </c>
      <c r="J2461" s="77">
        <v>-11.110781564893999</v>
      </c>
      <c r="K2461" s="77">
        <v>0</v>
      </c>
      <c r="L2461" s="77">
        <v>-11.111537208424499</v>
      </c>
      <c r="M2461" s="77">
        <v>0</v>
      </c>
      <c r="N2461" s="77">
        <v>7.5564353052004496E-4</v>
      </c>
      <c r="O2461" s="77">
        <v>0</v>
      </c>
      <c r="P2461" s="77">
        <v>-1.7346481563299999E-7</v>
      </c>
      <c r="Q2461" s="77">
        <v>-1.7346481563399999E-7</v>
      </c>
      <c r="R2461" s="77">
        <v>0</v>
      </c>
      <c r="S2461" s="77">
        <v>0</v>
      </c>
      <c r="T2461" s="77" t="s">
        <v>156</v>
      </c>
      <c r="U2461" s="105">
        <v>2.1913662385087101E-4</v>
      </c>
      <c r="V2461" s="105">
        <v>0</v>
      </c>
      <c r="W2461" s="101">
        <v>2.19132119904403E-4</v>
      </c>
    </row>
    <row r="2462" spans="2:23" x14ac:dyDescent="0.25">
      <c r="B2462" s="55" t="s">
        <v>116</v>
      </c>
      <c r="C2462" s="76" t="s">
        <v>139</v>
      </c>
      <c r="D2462" s="55" t="s">
        <v>79</v>
      </c>
      <c r="E2462" s="55" t="s">
        <v>179</v>
      </c>
      <c r="F2462" s="70">
        <v>603.46</v>
      </c>
      <c r="G2462" s="77">
        <v>53150</v>
      </c>
      <c r="H2462" s="77">
        <v>603.16999999999996</v>
      </c>
      <c r="I2462" s="77">
        <v>3</v>
      </c>
      <c r="J2462" s="77">
        <v>-13.594591095612699</v>
      </c>
      <c r="K2462" s="77">
        <v>0</v>
      </c>
      <c r="L2462" s="77">
        <v>-13.5955156628675</v>
      </c>
      <c r="M2462" s="77">
        <v>0</v>
      </c>
      <c r="N2462" s="77">
        <v>9.2456725487577397E-4</v>
      </c>
      <c r="O2462" s="77">
        <v>0</v>
      </c>
      <c r="P2462" s="77">
        <v>-2.1224282295499999E-7</v>
      </c>
      <c r="Q2462" s="77">
        <v>-2.1224282295499999E-7</v>
      </c>
      <c r="R2462" s="77">
        <v>0</v>
      </c>
      <c r="S2462" s="77">
        <v>0</v>
      </c>
      <c r="T2462" s="77" t="s">
        <v>156</v>
      </c>
      <c r="U2462" s="105">
        <v>2.6812450391404603E-4</v>
      </c>
      <c r="V2462" s="105">
        <v>0</v>
      </c>
      <c r="W2462" s="101">
        <v>2.68118993112651E-4</v>
      </c>
    </row>
    <row r="2463" spans="2:23" x14ac:dyDescent="0.25">
      <c r="B2463" s="55" t="s">
        <v>116</v>
      </c>
      <c r="C2463" s="76" t="s">
        <v>139</v>
      </c>
      <c r="D2463" s="55" t="s">
        <v>79</v>
      </c>
      <c r="E2463" s="55" t="s">
        <v>179</v>
      </c>
      <c r="F2463" s="70">
        <v>603.46</v>
      </c>
      <c r="G2463" s="77">
        <v>53654</v>
      </c>
      <c r="H2463" s="77">
        <v>605.53</v>
      </c>
      <c r="I2463" s="77">
        <v>1</v>
      </c>
      <c r="J2463" s="77">
        <v>65.095723283943599</v>
      </c>
      <c r="K2463" s="77">
        <v>0.13305603016159601</v>
      </c>
      <c r="L2463" s="77">
        <v>65.080858774975198</v>
      </c>
      <c r="M2463" s="77">
        <v>0.132995270817091</v>
      </c>
      <c r="N2463" s="77">
        <v>1.4864508968415201E-2</v>
      </c>
      <c r="O2463" s="77">
        <v>6.0759344504886998E-5</v>
      </c>
      <c r="P2463" s="77">
        <v>1.2327267174E-7</v>
      </c>
      <c r="Q2463" s="77">
        <v>1.23272671739E-7</v>
      </c>
      <c r="R2463" s="77">
        <v>0</v>
      </c>
      <c r="S2463" s="77">
        <v>0</v>
      </c>
      <c r="T2463" s="77" t="s">
        <v>156</v>
      </c>
      <c r="U2463" s="105">
        <v>5.9591863918631504E-3</v>
      </c>
      <c r="V2463" s="105">
        <v>0</v>
      </c>
      <c r="W2463" s="101">
        <v>5.9590639118503198E-3</v>
      </c>
    </row>
    <row r="2464" spans="2:23" x14ac:dyDescent="0.25">
      <c r="B2464" s="55" t="s">
        <v>116</v>
      </c>
      <c r="C2464" s="76" t="s">
        <v>139</v>
      </c>
      <c r="D2464" s="55" t="s">
        <v>79</v>
      </c>
      <c r="E2464" s="55" t="s">
        <v>179</v>
      </c>
      <c r="F2464" s="70">
        <v>603.46</v>
      </c>
      <c r="G2464" s="77">
        <v>53654</v>
      </c>
      <c r="H2464" s="77">
        <v>605.53</v>
      </c>
      <c r="I2464" s="77">
        <v>2</v>
      </c>
      <c r="J2464" s="77">
        <v>65.095723283943599</v>
      </c>
      <c r="K2464" s="77">
        <v>0.13305603016159601</v>
      </c>
      <c r="L2464" s="77">
        <v>65.080858774975198</v>
      </c>
      <c r="M2464" s="77">
        <v>0.132995270817091</v>
      </c>
      <c r="N2464" s="77">
        <v>1.4864508968415201E-2</v>
      </c>
      <c r="O2464" s="77">
        <v>6.0759344504886998E-5</v>
      </c>
      <c r="P2464" s="77">
        <v>1.2327267174E-7</v>
      </c>
      <c r="Q2464" s="77">
        <v>1.23272671739E-7</v>
      </c>
      <c r="R2464" s="77">
        <v>0</v>
      </c>
      <c r="S2464" s="77">
        <v>0</v>
      </c>
      <c r="T2464" s="77" t="s">
        <v>156</v>
      </c>
      <c r="U2464" s="105">
        <v>5.9591863918631504E-3</v>
      </c>
      <c r="V2464" s="105">
        <v>0</v>
      </c>
      <c r="W2464" s="101">
        <v>5.9590639118503198E-3</v>
      </c>
    </row>
    <row r="2465" spans="2:23" x14ac:dyDescent="0.25">
      <c r="B2465" s="55" t="s">
        <v>116</v>
      </c>
      <c r="C2465" s="76" t="s">
        <v>139</v>
      </c>
      <c r="D2465" s="55" t="s">
        <v>79</v>
      </c>
      <c r="E2465" s="55" t="s">
        <v>179</v>
      </c>
      <c r="F2465" s="70">
        <v>603.46</v>
      </c>
      <c r="G2465" s="77">
        <v>53704</v>
      </c>
      <c r="H2465" s="77">
        <v>603.33000000000004</v>
      </c>
      <c r="I2465" s="77">
        <v>1</v>
      </c>
      <c r="J2465" s="77">
        <v>-14.9421944794708</v>
      </c>
      <c r="K2465" s="77">
        <v>9.3326515510453196E-3</v>
      </c>
      <c r="L2465" s="77">
        <v>-14.9272497454103</v>
      </c>
      <c r="M2465" s="77">
        <v>9.3139924114053804E-3</v>
      </c>
      <c r="N2465" s="77">
        <v>-1.4944734060543001E-2</v>
      </c>
      <c r="O2465" s="77">
        <v>1.8659139639942E-5</v>
      </c>
      <c r="P2465" s="77">
        <v>1.5934809068900001E-7</v>
      </c>
      <c r="Q2465" s="77">
        <v>1.5934809068900001E-7</v>
      </c>
      <c r="R2465" s="77">
        <v>0</v>
      </c>
      <c r="S2465" s="77">
        <v>1.0000000000000001E-18</v>
      </c>
      <c r="T2465" s="77" t="s">
        <v>156</v>
      </c>
      <c r="U2465" s="105">
        <v>9.3160161351724703E-3</v>
      </c>
      <c r="V2465" s="105">
        <v>0</v>
      </c>
      <c r="W2465" s="101">
        <v>9.3158246617563497E-3</v>
      </c>
    </row>
    <row r="2466" spans="2:23" x14ac:dyDescent="0.25">
      <c r="B2466" s="55" t="s">
        <v>116</v>
      </c>
      <c r="C2466" s="76" t="s">
        <v>139</v>
      </c>
      <c r="D2466" s="55" t="s">
        <v>79</v>
      </c>
      <c r="E2466" s="55" t="s">
        <v>179</v>
      </c>
      <c r="F2466" s="70">
        <v>603.46</v>
      </c>
      <c r="G2466" s="77">
        <v>58004</v>
      </c>
      <c r="H2466" s="77">
        <v>587.41999999999996</v>
      </c>
      <c r="I2466" s="77">
        <v>1</v>
      </c>
      <c r="J2466" s="77">
        <v>-78.094181174008298</v>
      </c>
      <c r="K2466" s="77">
        <v>1.2917049000199801</v>
      </c>
      <c r="L2466" s="77">
        <v>-78.076453406233796</v>
      </c>
      <c r="M2466" s="77">
        <v>1.29111851970181</v>
      </c>
      <c r="N2466" s="77">
        <v>-1.7727767774544701E-2</v>
      </c>
      <c r="O2466" s="77">
        <v>5.8638031817607301E-4</v>
      </c>
      <c r="P2466" s="77">
        <v>1.8641641827000001E-7</v>
      </c>
      <c r="Q2466" s="77">
        <v>1.8641641827000001E-7</v>
      </c>
      <c r="R2466" s="77">
        <v>0</v>
      </c>
      <c r="S2466" s="77">
        <v>6.9999999999999997E-18</v>
      </c>
      <c r="T2466" s="77" t="s">
        <v>156</v>
      </c>
      <c r="U2466" s="105">
        <v>6.4800901551063397E-2</v>
      </c>
      <c r="V2466" s="105">
        <v>0</v>
      </c>
      <c r="W2466" s="101">
        <v>6.4799569688837294E-2</v>
      </c>
    </row>
    <row r="2467" spans="2:23" x14ac:dyDescent="0.25">
      <c r="B2467" s="55" t="s">
        <v>116</v>
      </c>
      <c r="C2467" s="76" t="s">
        <v>139</v>
      </c>
      <c r="D2467" s="55" t="s">
        <v>79</v>
      </c>
      <c r="E2467" s="55" t="s">
        <v>180</v>
      </c>
      <c r="F2467" s="70">
        <v>600.97</v>
      </c>
      <c r="G2467" s="77">
        <v>53050</v>
      </c>
      <c r="H2467" s="77">
        <v>603.91</v>
      </c>
      <c r="I2467" s="77">
        <v>1</v>
      </c>
      <c r="J2467" s="77">
        <v>111.45404386666399</v>
      </c>
      <c r="K2467" s="77">
        <v>0.29937029385099501</v>
      </c>
      <c r="L2467" s="77">
        <v>111.56876665790701</v>
      </c>
      <c r="M2467" s="77">
        <v>0.299986911614952</v>
      </c>
      <c r="N2467" s="77">
        <v>-0.11472279124342701</v>
      </c>
      <c r="O2467" s="77">
        <v>-6.1661776395742203E-4</v>
      </c>
      <c r="P2467" s="77">
        <v>-1.164412828772E-6</v>
      </c>
      <c r="Q2467" s="77">
        <v>-1.164412828772E-6</v>
      </c>
      <c r="R2467" s="77">
        <v>0</v>
      </c>
      <c r="S2467" s="77">
        <v>3.3E-17</v>
      </c>
      <c r="T2467" s="77" t="s">
        <v>155</v>
      </c>
      <c r="U2467" s="105">
        <v>-3.4190199462841103E-2</v>
      </c>
      <c r="V2467" s="105">
        <v>0</v>
      </c>
      <c r="W2467" s="101">
        <v>-3.41909021789156E-2</v>
      </c>
    </row>
    <row r="2468" spans="2:23" x14ac:dyDescent="0.25">
      <c r="B2468" s="55" t="s">
        <v>116</v>
      </c>
      <c r="C2468" s="76" t="s">
        <v>139</v>
      </c>
      <c r="D2468" s="55" t="s">
        <v>79</v>
      </c>
      <c r="E2468" s="55" t="s">
        <v>180</v>
      </c>
      <c r="F2468" s="70">
        <v>600.97</v>
      </c>
      <c r="G2468" s="77">
        <v>53204</v>
      </c>
      <c r="H2468" s="77">
        <v>604.58000000000004</v>
      </c>
      <c r="I2468" s="77">
        <v>1</v>
      </c>
      <c r="J2468" s="77">
        <v>22.561549196035099</v>
      </c>
      <c r="K2468" s="77">
        <v>0</v>
      </c>
      <c r="L2468" s="77">
        <v>22.572530553338598</v>
      </c>
      <c r="M2468" s="77">
        <v>0</v>
      </c>
      <c r="N2468" s="77">
        <v>-1.09813573035494E-2</v>
      </c>
      <c r="O2468" s="77">
        <v>0</v>
      </c>
      <c r="P2468" s="77">
        <v>-1.0767822698E-8</v>
      </c>
      <c r="Q2468" s="77">
        <v>-1.0767822698E-8</v>
      </c>
      <c r="R2468" s="77">
        <v>0</v>
      </c>
      <c r="S2468" s="77">
        <v>0</v>
      </c>
      <c r="T2468" s="77" t="s">
        <v>156</v>
      </c>
      <c r="U2468" s="105">
        <v>3.9642699865813598E-2</v>
      </c>
      <c r="V2468" s="105">
        <v>0</v>
      </c>
      <c r="W2468" s="101">
        <v>3.9641885083716001E-2</v>
      </c>
    </row>
    <row r="2469" spans="2:23" x14ac:dyDescent="0.25">
      <c r="B2469" s="55" t="s">
        <v>116</v>
      </c>
      <c r="C2469" s="76" t="s">
        <v>139</v>
      </c>
      <c r="D2469" s="55" t="s">
        <v>79</v>
      </c>
      <c r="E2469" s="55" t="s">
        <v>180</v>
      </c>
      <c r="F2469" s="70">
        <v>600.97</v>
      </c>
      <c r="G2469" s="77">
        <v>53204</v>
      </c>
      <c r="H2469" s="77">
        <v>604.58000000000004</v>
      </c>
      <c r="I2469" s="77">
        <v>2</v>
      </c>
      <c r="J2469" s="77">
        <v>22.561549196035099</v>
      </c>
      <c r="K2469" s="77">
        <v>0</v>
      </c>
      <c r="L2469" s="77">
        <v>22.572530553338598</v>
      </c>
      <c r="M2469" s="77">
        <v>0</v>
      </c>
      <c r="N2469" s="77">
        <v>-1.09813573035494E-2</v>
      </c>
      <c r="O2469" s="77">
        <v>0</v>
      </c>
      <c r="P2469" s="77">
        <v>-1.0767822698E-8</v>
      </c>
      <c r="Q2469" s="77">
        <v>-1.0767822698E-8</v>
      </c>
      <c r="R2469" s="77">
        <v>0</v>
      </c>
      <c r="S2469" s="77">
        <v>0</v>
      </c>
      <c r="T2469" s="77" t="s">
        <v>156</v>
      </c>
      <c r="U2469" s="105">
        <v>3.9642699865813598E-2</v>
      </c>
      <c r="V2469" s="105">
        <v>0</v>
      </c>
      <c r="W2469" s="101">
        <v>3.9641885083716001E-2</v>
      </c>
    </row>
    <row r="2470" spans="2:23" x14ac:dyDescent="0.25">
      <c r="B2470" s="55" t="s">
        <v>116</v>
      </c>
      <c r="C2470" s="76" t="s">
        <v>139</v>
      </c>
      <c r="D2470" s="55" t="s">
        <v>79</v>
      </c>
      <c r="E2470" s="55" t="s">
        <v>181</v>
      </c>
      <c r="F2470" s="70">
        <v>604.58000000000004</v>
      </c>
      <c r="G2470" s="77">
        <v>53254</v>
      </c>
      <c r="H2470" s="77">
        <v>607.36</v>
      </c>
      <c r="I2470" s="77">
        <v>1</v>
      </c>
      <c r="J2470" s="77">
        <v>21.587301088367699</v>
      </c>
      <c r="K2470" s="77">
        <v>4.91176192966951E-2</v>
      </c>
      <c r="L2470" s="77">
        <v>21.587301363538799</v>
      </c>
      <c r="M2470" s="77">
        <v>4.9117620548889698E-2</v>
      </c>
      <c r="N2470" s="77">
        <v>-2.7517113865299998E-7</v>
      </c>
      <c r="O2470" s="77">
        <v>-1.252194637E-9</v>
      </c>
      <c r="P2470" s="77">
        <v>-1.8708E-14</v>
      </c>
      <c r="Q2470" s="77">
        <v>-1.8708E-14</v>
      </c>
      <c r="R2470" s="77">
        <v>0</v>
      </c>
      <c r="S2470" s="77">
        <v>0</v>
      </c>
      <c r="T2470" s="77" t="s">
        <v>156</v>
      </c>
      <c r="U2470" s="105">
        <v>6.183381246E-9</v>
      </c>
      <c r="V2470" s="105">
        <v>0</v>
      </c>
      <c r="W2470" s="101">
        <v>6.1832541580800001E-9</v>
      </c>
    </row>
    <row r="2471" spans="2:23" x14ac:dyDescent="0.25">
      <c r="B2471" s="55" t="s">
        <v>116</v>
      </c>
      <c r="C2471" s="76" t="s">
        <v>139</v>
      </c>
      <c r="D2471" s="55" t="s">
        <v>79</v>
      </c>
      <c r="E2471" s="55" t="s">
        <v>181</v>
      </c>
      <c r="F2471" s="70">
        <v>604.58000000000004</v>
      </c>
      <c r="G2471" s="77">
        <v>53304</v>
      </c>
      <c r="H2471" s="77">
        <v>608.47</v>
      </c>
      <c r="I2471" s="77">
        <v>1</v>
      </c>
      <c r="J2471" s="77">
        <v>22.859778882935402</v>
      </c>
      <c r="K2471" s="77">
        <v>5.8214241250244297E-2</v>
      </c>
      <c r="L2471" s="77">
        <v>22.868331563806599</v>
      </c>
      <c r="M2471" s="77">
        <v>5.8257809560258403E-2</v>
      </c>
      <c r="N2471" s="77">
        <v>-8.5526808712155199E-3</v>
      </c>
      <c r="O2471" s="77">
        <v>-4.3568310014102999E-5</v>
      </c>
      <c r="P2471" s="77">
        <v>-8.3948886139999997E-9</v>
      </c>
      <c r="Q2471" s="77">
        <v>-8.3948886129999996E-9</v>
      </c>
      <c r="R2471" s="77">
        <v>0</v>
      </c>
      <c r="S2471" s="77">
        <v>0</v>
      </c>
      <c r="T2471" s="77" t="s">
        <v>156</v>
      </c>
      <c r="U2471" s="105">
        <v>6.8446593577242802E-3</v>
      </c>
      <c r="V2471" s="105">
        <v>0</v>
      </c>
      <c r="W2471" s="101">
        <v>6.8445186784585497E-3</v>
      </c>
    </row>
    <row r="2472" spans="2:23" x14ac:dyDescent="0.25">
      <c r="B2472" s="55" t="s">
        <v>116</v>
      </c>
      <c r="C2472" s="76" t="s">
        <v>139</v>
      </c>
      <c r="D2472" s="55" t="s">
        <v>79</v>
      </c>
      <c r="E2472" s="55" t="s">
        <v>181</v>
      </c>
      <c r="F2472" s="70">
        <v>604.58000000000004</v>
      </c>
      <c r="G2472" s="77">
        <v>54104</v>
      </c>
      <c r="H2472" s="77">
        <v>606.98</v>
      </c>
      <c r="I2472" s="77">
        <v>1</v>
      </c>
      <c r="J2472" s="77">
        <v>19.996262116689302</v>
      </c>
      <c r="K2472" s="77">
        <v>3.9945064814070598E-2</v>
      </c>
      <c r="L2472" s="77">
        <v>19.996262424159202</v>
      </c>
      <c r="M2472" s="77">
        <v>3.9945066042490603E-2</v>
      </c>
      <c r="N2472" s="77">
        <v>-3.07469882888E-7</v>
      </c>
      <c r="O2472" s="77">
        <v>-1.2284200299999999E-9</v>
      </c>
      <c r="P2472" s="77">
        <v>0</v>
      </c>
      <c r="Q2472" s="77">
        <v>0</v>
      </c>
      <c r="R2472" s="77">
        <v>0</v>
      </c>
      <c r="S2472" s="77">
        <v>0</v>
      </c>
      <c r="T2472" s="77" t="s">
        <v>156</v>
      </c>
      <c r="U2472" s="105">
        <v>-6.2245665670000003E-9</v>
      </c>
      <c r="V2472" s="105">
        <v>0</v>
      </c>
      <c r="W2472" s="101">
        <v>-6.2246945014100002E-9</v>
      </c>
    </row>
    <row r="2473" spans="2:23" x14ac:dyDescent="0.25">
      <c r="B2473" s="55" t="s">
        <v>116</v>
      </c>
      <c r="C2473" s="76" t="s">
        <v>139</v>
      </c>
      <c r="D2473" s="55" t="s">
        <v>79</v>
      </c>
      <c r="E2473" s="55" t="s">
        <v>182</v>
      </c>
      <c r="F2473" s="70">
        <v>607.36</v>
      </c>
      <c r="G2473" s="77">
        <v>54104</v>
      </c>
      <c r="H2473" s="77">
        <v>606.98</v>
      </c>
      <c r="I2473" s="77">
        <v>1</v>
      </c>
      <c r="J2473" s="77">
        <v>-3.75077368013807</v>
      </c>
      <c r="K2473" s="77">
        <v>1.23238336028641E-3</v>
      </c>
      <c r="L2473" s="77">
        <v>-3.75077366572711</v>
      </c>
      <c r="M2473" s="77">
        <v>1.23238335081645E-3</v>
      </c>
      <c r="N2473" s="77">
        <v>-1.4410962701000001E-8</v>
      </c>
      <c r="O2473" s="77">
        <v>9.4699559999999995E-12</v>
      </c>
      <c r="P2473" s="77">
        <v>1.8708E-14</v>
      </c>
      <c r="Q2473" s="77">
        <v>1.8708E-14</v>
      </c>
      <c r="R2473" s="77">
        <v>0</v>
      </c>
      <c r="S2473" s="77">
        <v>0</v>
      </c>
      <c r="T2473" s="77" t="s">
        <v>156</v>
      </c>
      <c r="U2473" s="105">
        <v>2.7370730600000001E-10</v>
      </c>
      <c r="V2473" s="105">
        <v>0</v>
      </c>
      <c r="W2473" s="101">
        <v>2.7370168044999999E-10</v>
      </c>
    </row>
    <row r="2474" spans="2:23" x14ac:dyDescent="0.25">
      <c r="B2474" s="55" t="s">
        <v>116</v>
      </c>
      <c r="C2474" s="76" t="s">
        <v>139</v>
      </c>
      <c r="D2474" s="55" t="s">
        <v>79</v>
      </c>
      <c r="E2474" s="55" t="s">
        <v>183</v>
      </c>
      <c r="F2474" s="70">
        <v>606.44000000000005</v>
      </c>
      <c r="G2474" s="77">
        <v>53404</v>
      </c>
      <c r="H2474" s="77">
        <v>606.35</v>
      </c>
      <c r="I2474" s="77">
        <v>1</v>
      </c>
      <c r="J2474" s="77">
        <v>-7.7186481694355198</v>
      </c>
      <c r="K2474" s="77">
        <v>5.7909358735751398E-3</v>
      </c>
      <c r="L2474" s="77">
        <v>-7.6960369802241102</v>
      </c>
      <c r="M2474" s="77">
        <v>5.7570573615349698E-3</v>
      </c>
      <c r="N2474" s="77">
        <v>-2.2611189211410601E-2</v>
      </c>
      <c r="O2474" s="77">
        <v>3.3878512040178002E-5</v>
      </c>
      <c r="P2474" s="77">
        <v>1.4939274436100001E-7</v>
      </c>
      <c r="Q2474" s="77">
        <v>1.4939274436100001E-7</v>
      </c>
      <c r="R2474" s="77">
        <v>0</v>
      </c>
      <c r="S2474" s="77">
        <v>2.0000000000000001E-18</v>
      </c>
      <c r="T2474" s="77" t="s">
        <v>156</v>
      </c>
      <c r="U2474" s="105">
        <v>1.8508753279576001E-2</v>
      </c>
      <c r="V2474" s="105">
        <v>0</v>
      </c>
      <c r="W2474" s="101">
        <v>1.8508372866514501E-2</v>
      </c>
    </row>
    <row r="2475" spans="2:23" x14ac:dyDescent="0.25">
      <c r="B2475" s="55" t="s">
        <v>116</v>
      </c>
      <c r="C2475" s="76" t="s">
        <v>139</v>
      </c>
      <c r="D2475" s="55" t="s">
        <v>79</v>
      </c>
      <c r="E2475" s="55" t="s">
        <v>184</v>
      </c>
      <c r="F2475" s="70">
        <v>606.35</v>
      </c>
      <c r="G2475" s="77">
        <v>53854</v>
      </c>
      <c r="H2475" s="77">
        <v>593.15</v>
      </c>
      <c r="I2475" s="77">
        <v>1</v>
      </c>
      <c r="J2475" s="77">
        <v>-62.761583639415498</v>
      </c>
      <c r="K2475" s="77">
        <v>0.77768000408648497</v>
      </c>
      <c r="L2475" s="77">
        <v>-62.738671659985499</v>
      </c>
      <c r="M2475" s="77">
        <v>0.77711230216322802</v>
      </c>
      <c r="N2475" s="77">
        <v>-2.2911979429995899E-2</v>
      </c>
      <c r="O2475" s="77">
        <v>5.6770192325738102E-4</v>
      </c>
      <c r="P2475" s="77">
        <v>1.4939281719900001E-7</v>
      </c>
      <c r="Q2475" s="77">
        <v>1.4939281719900001E-7</v>
      </c>
      <c r="R2475" s="77">
        <v>0</v>
      </c>
      <c r="S2475" s="77">
        <v>4.0000000000000003E-18</v>
      </c>
      <c r="T2475" s="77" t="s">
        <v>156</v>
      </c>
      <c r="U2475" s="105">
        <v>3.8041099997667097E-2</v>
      </c>
      <c r="V2475" s="105">
        <v>0</v>
      </c>
      <c r="W2475" s="101">
        <v>3.8040318133481403E-2</v>
      </c>
    </row>
    <row r="2476" spans="2:23" x14ac:dyDescent="0.25">
      <c r="B2476" s="55" t="s">
        <v>116</v>
      </c>
      <c r="C2476" s="76" t="s">
        <v>139</v>
      </c>
      <c r="D2476" s="55" t="s">
        <v>79</v>
      </c>
      <c r="E2476" s="55" t="s">
        <v>185</v>
      </c>
      <c r="F2476" s="70">
        <v>606.89</v>
      </c>
      <c r="G2476" s="77">
        <v>53754</v>
      </c>
      <c r="H2476" s="77">
        <v>595.5</v>
      </c>
      <c r="I2476" s="77">
        <v>1</v>
      </c>
      <c r="J2476" s="77">
        <v>-57.542780363048699</v>
      </c>
      <c r="K2476" s="77">
        <v>0.53707202896381201</v>
      </c>
      <c r="L2476" s="77">
        <v>-57.520640750556502</v>
      </c>
      <c r="M2476" s="77">
        <v>0.53665883102391199</v>
      </c>
      <c r="N2476" s="77">
        <v>-2.2139612492244599E-2</v>
      </c>
      <c r="O2476" s="77">
        <v>4.1319793989994999E-4</v>
      </c>
      <c r="P2476" s="77">
        <v>1.41262629507E-7</v>
      </c>
      <c r="Q2476" s="77">
        <v>1.41262629507E-7</v>
      </c>
      <c r="R2476" s="77">
        <v>0</v>
      </c>
      <c r="S2476" s="77">
        <v>2.9999999999999998E-18</v>
      </c>
      <c r="T2476" s="77" t="s">
        <v>156</v>
      </c>
      <c r="U2476" s="105">
        <v>-3.7576508085152998E-3</v>
      </c>
      <c r="V2476" s="105">
        <v>0</v>
      </c>
      <c r="W2476" s="101">
        <v>-3.7577280400514501E-3</v>
      </c>
    </row>
    <row r="2477" spans="2:23" x14ac:dyDescent="0.25">
      <c r="B2477" s="55" t="s">
        <v>116</v>
      </c>
      <c r="C2477" s="76" t="s">
        <v>139</v>
      </c>
      <c r="D2477" s="55" t="s">
        <v>79</v>
      </c>
      <c r="E2477" s="55" t="s">
        <v>186</v>
      </c>
      <c r="F2477" s="70">
        <v>602.16</v>
      </c>
      <c r="G2477" s="77">
        <v>54050</v>
      </c>
      <c r="H2477" s="77">
        <v>600.04</v>
      </c>
      <c r="I2477" s="77">
        <v>1</v>
      </c>
      <c r="J2477" s="77">
        <v>-63.374952950509503</v>
      </c>
      <c r="K2477" s="77">
        <v>5.5988402181021399E-2</v>
      </c>
      <c r="L2477" s="77">
        <v>-63.218089014500201</v>
      </c>
      <c r="M2477" s="77">
        <v>5.5711583294315102E-2</v>
      </c>
      <c r="N2477" s="77">
        <v>-0.15686393600931001</v>
      </c>
      <c r="O2477" s="77">
        <v>2.7681888670629402E-4</v>
      </c>
      <c r="P2477" s="77">
        <v>3.0089850590129999E-6</v>
      </c>
      <c r="Q2477" s="77">
        <v>3.0089850590119999E-6</v>
      </c>
      <c r="R2477" s="77">
        <v>0</v>
      </c>
      <c r="S2477" s="77">
        <v>1.26E-16</v>
      </c>
      <c r="T2477" s="77" t="s">
        <v>155</v>
      </c>
      <c r="U2477" s="105">
        <v>-0.166155711540585</v>
      </c>
      <c r="V2477" s="105">
        <v>0</v>
      </c>
      <c r="W2477" s="101">
        <v>-0.16615912656276199</v>
      </c>
    </row>
    <row r="2478" spans="2:23" x14ac:dyDescent="0.25">
      <c r="B2478" s="55" t="s">
        <v>116</v>
      </c>
      <c r="C2478" s="76" t="s">
        <v>139</v>
      </c>
      <c r="D2478" s="55" t="s">
        <v>79</v>
      </c>
      <c r="E2478" s="55" t="s">
        <v>186</v>
      </c>
      <c r="F2478" s="70">
        <v>602.16</v>
      </c>
      <c r="G2478" s="77">
        <v>54850</v>
      </c>
      <c r="H2478" s="77">
        <v>602.57000000000005</v>
      </c>
      <c r="I2478" s="77">
        <v>1</v>
      </c>
      <c r="J2478" s="77">
        <v>-0.83147266401585895</v>
      </c>
      <c r="K2478" s="77">
        <v>1.7968103098236001E-5</v>
      </c>
      <c r="L2478" s="77">
        <v>-0.874726004008614</v>
      </c>
      <c r="M2478" s="77">
        <v>1.9886133678489999E-5</v>
      </c>
      <c r="N2478" s="77">
        <v>4.3253339992755498E-2</v>
      </c>
      <c r="O2478" s="77">
        <v>-1.9180305802539998E-6</v>
      </c>
      <c r="P2478" s="77">
        <v>1.1543273292959999E-6</v>
      </c>
      <c r="Q2478" s="77">
        <v>1.154327329295E-6</v>
      </c>
      <c r="R2478" s="77">
        <v>0</v>
      </c>
      <c r="S2478" s="77">
        <v>3.5000000000000002E-17</v>
      </c>
      <c r="T2478" s="77" t="s">
        <v>156</v>
      </c>
      <c r="U2478" s="105">
        <v>-1.8889223887507699E-2</v>
      </c>
      <c r="V2478" s="105">
        <v>0</v>
      </c>
      <c r="W2478" s="101">
        <v>-1.8889612120436199E-2</v>
      </c>
    </row>
    <row r="2479" spans="2:23" x14ac:dyDescent="0.25">
      <c r="B2479" s="55" t="s">
        <v>116</v>
      </c>
      <c r="C2479" s="76" t="s">
        <v>139</v>
      </c>
      <c r="D2479" s="55" t="s">
        <v>79</v>
      </c>
      <c r="E2479" s="55" t="s">
        <v>187</v>
      </c>
      <c r="F2479" s="70">
        <v>607.42999999999995</v>
      </c>
      <c r="G2479" s="77">
        <v>53654</v>
      </c>
      <c r="H2479" s="77">
        <v>605.53</v>
      </c>
      <c r="I2479" s="77">
        <v>1</v>
      </c>
      <c r="J2479" s="77">
        <v>-48.654104959377101</v>
      </c>
      <c r="K2479" s="77">
        <v>9.3268544018284494E-2</v>
      </c>
      <c r="L2479" s="77">
        <v>-48.642522151724897</v>
      </c>
      <c r="M2479" s="77">
        <v>9.3224141474473304E-2</v>
      </c>
      <c r="N2479" s="77">
        <v>-1.1582807652221701E-2</v>
      </c>
      <c r="O2479" s="77">
        <v>4.4402543811293E-5</v>
      </c>
      <c r="P2479" s="77">
        <v>-9.6349145964E-8</v>
      </c>
      <c r="Q2479" s="77">
        <v>-9.6349145965000001E-8</v>
      </c>
      <c r="R2479" s="77">
        <v>0</v>
      </c>
      <c r="S2479" s="77">
        <v>0</v>
      </c>
      <c r="T2479" s="77" t="s">
        <v>156</v>
      </c>
      <c r="U2479" s="105">
        <v>4.9219202314519797E-3</v>
      </c>
      <c r="V2479" s="105">
        <v>0</v>
      </c>
      <c r="W2479" s="101">
        <v>4.9218190705193603E-3</v>
      </c>
    </row>
    <row r="2480" spans="2:23" x14ac:dyDescent="0.25">
      <c r="B2480" s="55" t="s">
        <v>116</v>
      </c>
      <c r="C2480" s="76" t="s">
        <v>139</v>
      </c>
      <c r="D2480" s="55" t="s">
        <v>79</v>
      </c>
      <c r="E2480" s="55" t="s">
        <v>188</v>
      </c>
      <c r="F2480" s="70">
        <v>603.33000000000004</v>
      </c>
      <c r="G2480" s="77">
        <v>58004</v>
      </c>
      <c r="H2480" s="77">
        <v>587.41999999999996</v>
      </c>
      <c r="I2480" s="77">
        <v>1</v>
      </c>
      <c r="J2480" s="77">
        <v>-77.268309667758999</v>
      </c>
      <c r="K2480" s="77">
        <v>1.23049772502391</v>
      </c>
      <c r="L2480" s="77">
        <v>-77.253113631060799</v>
      </c>
      <c r="M2480" s="77">
        <v>1.2300137788894501</v>
      </c>
      <c r="N2480" s="77">
        <v>-1.51960366982173E-2</v>
      </c>
      <c r="O2480" s="77">
        <v>4.8394613445835999E-4</v>
      </c>
      <c r="P2480" s="77">
        <v>1.5934824059200001E-7</v>
      </c>
      <c r="Q2480" s="77">
        <v>1.5934824059200001E-7</v>
      </c>
      <c r="R2480" s="77">
        <v>0</v>
      </c>
      <c r="S2480" s="77">
        <v>5.0000000000000004E-18</v>
      </c>
      <c r="T2480" s="77" t="s">
        <v>156</v>
      </c>
      <c r="U2480" s="105">
        <v>4.6360485934506999E-2</v>
      </c>
      <c r="V2480" s="105">
        <v>0</v>
      </c>
      <c r="W2480" s="101">
        <v>4.6359533080788599E-2</v>
      </c>
    </row>
    <row r="2481" spans="2:23" x14ac:dyDescent="0.25">
      <c r="B2481" s="55" t="s">
        <v>116</v>
      </c>
      <c r="C2481" s="76" t="s">
        <v>139</v>
      </c>
      <c r="D2481" s="55" t="s">
        <v>79</v>
      </c>
      <c r="E2481" s="55" t="s">
        <v>189</v>
      </c>
      <c r="F2481" s="70">
        <v>595.5</v>
      </c>
      <c r="G2481" s="77">
        <v>53854</v>
      </c>
      <c r="H2481" s="77">
        <v>593.15</v>
      </c>
      <c r="I2481" s="77">
        <v>1</v>
      </c>
      <c r="J2481" s="77">
        <v>-46.7730196317858</v>
      </c>
      <c r="K2481" s="77">
        <v>0.10829191059103301</v>
      </c>
      <c r="L2481" s="77">
        <v>-46.747628897925303</v>
      </c>
      <c r="M2481" s="77">
        <v>0.10817436997511801</v>
      </c>
      <c r="N2481" s="77">
        <v>-2.5390733860508601E-2</v>
      </c>
      <c r="O2481" s="77">
        <v>1.1754061591537999E-4</v>
      </c>
      <c r="P2481" s="77">
        <v>1.8532343899399999E-7</v>
      </c>
      <c r="Q2481" s="77">
        <v>1.8532343899399999E-7</v>
      </c>
      <c r="R2481" s="77">
        <v>0</v>
      </c>
      <c r="S2481" s="77">
        <v>2.0000000000000001E-18</v>
      </c>
      <c r="T2481" s="77" t="s">
        <v>155</v>
      </c>
      <c r="U2481" s="105">
        <v>1.01891019817122E-2</v>
      </c>
      <c r="V2481" s="105">
        <v>0</v>
      </c>
      <c r="W2481" s="101">
        <v>1.01888925636374E-2</v>
      </c>
    </row>
    <row r="2482" spans="2:23" x14ac:dyDescent="0.25">
      <c r="B2482" s="55" t="s">
        <v>116</v>
      </c>
      <c r="C2482" s="76" t="s">
        <v>139</v>
      </c>
      <c r="D2482" s="55" t="s">
        <v>79</v>
      </c>
      <c r="E2482" s="55" t="s">
        <v>189</v>
      </c>
      <c r="F2482" s="70">
        <v>595.5</v>
      </c>
      <c r="G2482" s="77">
        <v>58104</v>
      </c>
      <c r="H2482" s="77">
        <v>583.84</v>
      </c>
      <c r="I2482" s="77">
        <v>1</v>
      </c>
      <c r="J2482" s="77">
        <v>-65.345781117285696</v>
      </c>
      <c r="K2482" s="77">
        <v>0.54827713050194304</v>
      </c>
      <c r="L2482" s="77">
        <v>-65.348792301480898</v>
      </c>
      <c r="M2482" s="77">
        <v>0.54832766173565195</v>
      </c>
      <c r="N2482" s="77">
        <v>3.01118419515634E-3</v>
      </c>
      <c r="O2482" s="77">
        <v>-5.0531233709068999E-5</v>
      </c>
      <c r="P2482" s="77">
        <v>-4.4060919855999999E-8</v>
      </c>
      <c r="Q2482" s="77">
        <v>-4.4060919855999999E-8</v>
      </c>
      <c r="R2482" s="77">
        <v>0</v>
      </c>
      <c r="S2482" s="77">
        <v>0</v>
      </c>
      <c r="T2482" s="77" t="s">
        <v>156</v>
      </c>
      <c r="U2482" s="105">
        <v>5.3136551342960799E-3</v>
      </c>
      <c r="V2482" s="105">
        <v>0</v>
      </c>
      <c r="W2482" s="101">
        <v>5.3135459219798E-3</v>
      </c>
    </row>
    <row r="2483" spans="2:23" x14ac:dyDescent="0.25">
      <c r="B2483" s="55" t="s">
        <v>116</v>
      </c>
      <c r="C2483" s="76" t="s">
        <v>139</v>
      </c>
      <c r="D2483" s="55" t="s">
        <v>79</v>
      </c>
      <c r="E2483" s="55" t="s">
        <v>190</v>
      </c>
      <c r="F2483" s="70">
        <v>597.44000000000005</v>
      </c>
      <c r="G2483" s="77">
        <v>54050</v>
      </c>
      <c r="H2483" s="77">
        <v>600.04</v>
      </c>
      <c r="I2483" s="77">
        <v>1</v>
      </c>
      <c r="J2483" s="77">
        <v>60.181945352308603</v>
      </c>
      <c r="K2483" s="77">
        <v>7.6385165463328297E-2</v>
      </c>
      <c r="L2483" s="77">
        <v>59.978754816807196</v>
      </c>
      <c r="M2483" s="77">
        <v>7.5870242209511801E-2</v>
      </c>
      <c r="N2483" s="77">
        <v>0.20319053550139601</v>
      </c>
      <c r="O2483" s="77">
        <v>5.1492325381651298E-4</v>
      </c>
      <c r="P2483" s="77">
        <v>1.040616853893E-6</v>
      </c>
      <c r="Q2483" s="77">
        <v>1.0406168538939999E-6</v>
      </c>
      <c r="R2483" s="77">
        <v>0</v>
      </c>
      <c r="S2483" s="77">
        <v>2.3000000000000001E-17</v>
      </c>
      <c r="T2483" s="77" t="s">
        <v>155</v>
      </c>
      <c r="U2483" s="105">
        <v>-0.219990243313512</v>
      </c>
      <c r="V2483" s="105">
        <v>0</v>
      </c>
      <c r="W2483" s="101">
        <v>-0.219994764804544</v>
      </c>
    </row>
    <row r="2484" spans="2:23" x14ac:dyDescent="0.25">
      <c r="B2484" s="55" t="s">
        <v>116</v>
      </c>
      <c r="C2484" s="76" t="s">
        <v>139</v>
      </c>
      <c r="D2484" s="55" t="s">
        <v>79</v>
      </c>
      <c r="E2484" s="55" t="s">
        <v>190</v>
      </c>
      <c r="F2484" s="70">
        <v>597.44000000000005</v>
      </c>
      <c r="G2484" s="77">
        <v>56000</v>
      </c>
      <c r="H2484" s="77">
        <v>601.28</v>
      </c>
      <c r="I2484" s="77">
        <v>1</v>
      </c>
      <c r="J2484" s="77">
        <v>29.304375860096901</v>
      </c>
      <c r="K2484" s="77">
        <v>8.2929144150176895E-2</v>
      </c>
      <c r="L2484" s="77">
        <v>29.317766803927601</v>
      </c>
      <c r="M2484" s="77">
        <v>8.3004952162180498E-2</v>
      </c>
      <c r="N2484" s="77">
        <v>-1.339094383071E-2</v>
      </c>
      <c r="O2484" s="77">
        <v>-7.5808012003594004E-5</v>
      </c>
      <c r="P2484" s="77">
        <v>8.3682232586199998E-7</v>
      </c>
      <c r="Q2484" s="77">
        <v>8.3682232586199998E-7</v>
      </c>
      <c r="R2484" s="77">
        <v>0</v>
      </c>
      <c r="S2484" s="77">
        <v>6.7999999999999996E-17</v>
      </c>
      <c r="T2484" s="77" t="s">
        <v>155</v>
      </c>
      <c r="U2484" s="105">
        <v>5.9849342354513797E-3</v>
      </c>
      <c r="V2484" s="105">
        <v>0</v>
      </c>
      <c r="W2484" s="101">
        <v>5.9848112262394296E-3</v>
      </c>
    </row>
    <row r="2485" spans="2:23" x14ac:dyDescent="0.25">
      <c r="B2485" s="55" t="s">
        <v>116</v>
      </c>
      <c r="C2485" s="76" t="s">
        <v>139</v>
      </c>
      <c r="D2485" s="55" t="s">
        <v>79</v>
      </c>
      <c r="E2485" s="55" t="s">
        <v>190</v>
      </c>
      <c r="F2485" s="70">
        <v>597.44000000000005</v>
      </c>
      <c r="G2485" s="77">
        <v>58450</v>
      </c>
      <c r="H2485" s="77">
        <v>595.77</v>
      </c>
      <c r="I2485" s="77">
        <v>1</v>
      </c>
      <c r="J2485" s="77">
        <v>-61.288906009292198</v>
      </c>
      <c r="K2485" s="77">
        <v>9.6086921395289501E-2</v>
      </c>
      <c r="L2485" s="77">
        <v>-61.0196201584005</v>
      </c>
      <c r="M2485" s="77">
        <v>9.5244419652566595E-2</v>
      </c>
      <c r="N2485" s="77">
        <v>-0.26928585089173201</v>
      </c>
      <c r="O2485" s="77">
        <v>8.4250174272294202E-4</v>
      </c>
      <c r="P2485" s="77">
        <v>-1.2410194582190001E-6</v>
      </c>
      <c r="Q2485" s="77">
        <v>-1.2410194582190001E-6</v>
      </c>
      <c r="R2485" s="77">
        <v>0</v>
      </c>
      <c r="S2485" s="77">
        <v>3.8999999999999999E-17</v>
      </c>
      <c r="T2485" s="77" t="s">
        <v>155</v>
      </c>
      <c r="U2485" s="105">
        <v>5.2933381228009203E-2</v>
      </c>
      <c r="V2485" s="105">
        <v>0</v>
      </c>
      <c r="W2485" s="101">
        <v>5.2932293280630802E-2</v>
      </c>
    </row>
    <row r="2486" spans="2:23" x14ac:dyDescent="0.25">
      <c r="B2486" s="55" t="s">
        <v>116</v>
      </c>
      <c r="C2486" s="76" t="s">
        <v>139</v>
      </c>
      <c r="D2486" s="55" t="s">
        <v>79</v>
      </c>
      <c r="E2486" s="55" t="s">
        <v>191</v>
      </c>
      <c r="F2486" s="70">
        <v>593.15</v>
      </c>
      <c r="G2486" s="77">
        <v>53850</v>
      </c>
      <c r="H2486" s="77">
        <v>597.44000000000005</v>
      </c>
      <c r="I2486" s="77">
        <v>1</v>
      </c>
      <c r="J2486" s="77">
        <v>8.5497469406428408</v>
      </c>
      <c r="K2486" s="77">
        <v>0</v>
      </c>
      <c r="L2486" s="77">
        <v>8.5735459130979006</v>
      </c>
      <c r="M2486" s="77">
        <v>0</v>
      </c>
      <c r="N2486" s="77">
        <v>-2.3798972455063599E-2</v>
      </c>
      <c r="O2486" s="77">
        <v>0</v>
      </c>
      <c r="P2486" s="77">
        <v>1.92099045727E-7</v>
      </c>
      <c r="Q2486" s="77">
        <v>1.92099045727E-7</v>
      </c>
      <c r="R2486" s="77">
        <v>0</v>
      </c>
      <c r="S2486" s="77">
        <v>0</v>
      </c>
      <c r="T2486" s="77" t="s">
        <v>155</v>
      </c>
      <c r="U2486" s="105">
        <v>0.102097591832224</v>
      </c>
      <c r="V2486" s="105">
        <v>0</v>
      </c>
      <c r="W2486" s="101">
        <v>0.10209549340577199</v>
      </c>
    </row>
    <row r="2487" spans="2:23" x14ac:dyDescent="0.25">
      <c r="B2487" s="55" t="s">
        <v>116</v>
      </c>
      <c r="C2487" s="76" t="s">
        <v>139</v>
      </c>
      <c r="D2487" s="55" t="s">
        <v>79</v>
      </c>
      <c r="E2487" s="55" t="s">
        <v>191</v>
      </c>
      <c r="F2487" s="70">
        <v>593.15</v>
      </c>
      <c r="G2487" s="77">
        <v>53850</v>
      </c>
      <c r="H2487" s="77">
        <v>597.44000000000005</v>
      </c>
      <c r="I2487" s="77">
        <v>2</v>
      </c>
      <c r="J2487" s="77">
        <v>19.775368877975399</v>
      </c>
      <c r="K2487" s="77">
        <v>0</v>
      </c>
      <c r="L2487" s="77">
        <v>19.8304153562494</v>
      </c>
      <c r="M2487" s="77">
        <v>0</v>
      </c>
      <c r="N2487" s="77">
        <v>-5.5046478273979002E-2</v>
      </c>
      <c r="O2487" s="77">
        <v>0</v>
      </c>
      <c r="P2487" s="77">
        <v>4.4432068370300001E-7</v>
      </c>
      <c r="Q2487" s="77">
        <v>4.4432068370300001E-7</v>
      </c>
      <c r="R2487" s="77">
        <v>0</v>
      </c>
      <c r="S2487" s="77">
        <v>0</v>
      </c>
      <c r="T2487" s="77" t="s">
        <v>155</v>
      </c>
      <c r="U2487" s="105">
        <v>0.236149391795374</v>
      </c>
      <c r="V2487" s="105">
        <v>0</v>
      </c>
      <c r="W2487" s="101">
        <v>0.23614453818304601</v>
      </c>
    </row>
    <row r="2488" spans="2:23" x14ac:dyDescent="0.25">
      <c r="B2488" s="55" t="s">
        <v>116</v>
      </c>
      <c r="C2488" s="76" t="s">
        <v>139</v>
      </c>
      <c r="D2488" s="55" t="s">
        <v>79</v>
      </c>
      <c r="E2488" s="55" t="s">
        <v>191</v>
      </c>
      <c r="F2488" s="70">
        <v>593.15</v>
      </c>
      <c r="G2488" s="77">
        <v>58004</v>
      </c>
      <c r="H2488" s="77">
        <v>587.41999999999996</v>
      </c>
      <c r="I2488" s="77">
        <v>1</v>
      </c>
      <c r="J2488" s="77">
        <v>-105.817156363392</v>
      </c>
      <c r="K2488" s="77">
        <v>0.38070719974837802</v>
      </c>
      <c r="L2488" s="77">
        <v>-105.847468101818</v>
      </c>
      <c r="M2488" s="77">
        <v>0.380925341121224</v>
      </c>
      <c r="N2488" s="77">
        <v>3.0311738425670101E-2</v>
      </c>
      <c r="O2488" s="77">
        <v>-2.1814137284577101E-4</v>
      </c>
      <c r="P2488" s="77">
        <v>-3.0170361235100001E-7</v>
      </c>
      <c r="Q2488" s="77">
        <v>-3.0170361235199998E-7</v>
      </c>
      <c r="R2488" s="77">
        <v>0</v>
      </c>
      <c r="S2488" s="77">
        <v>2.9999999999999998E-18</v>
      </c>
      <c r="T2488" s="77" t="s">
        <v>155</v>
      </c>
      <c r="U2488" s="105">
        <v>4.4920680908824201E-2</v>
      </c>
      <c r="V2488" s="105">
        <v>0</v>
      </c>
      <c r="W2488" s="101">
        <v>4.4919757647625097E-2</v>
      </c>
    </row>
    <row r="2489" spans="2:23" x14ac:dyDescent="0.25">
      <c r="B2489" s="55" t="s">
        <v>116</v>
      </c>
      <c r="C2489" s="76" t="s">
        <v>139</v>
      </c>
      <c r="D2489" s="55" t="s">
        <v>79</v>
      </c>
      <c r="E2489" s="55" t="s">
        <v>192</v>
      </c>
      <c r="F2489" s="70">
        <v>602.58000000000004</v>
      </c>
      <c r="G2489" s="77">
        <v>54000</v>
      </c>
      <c r="H2489" s="77">
        <v>598.33000000000004</v>
      </c>
      <c r="I2489" s="77">
        <v>1</v>
      </c>
      <c r="J2489" s="77">
        <v>-54.872593099719801</v>
      </c>
      <c r="K2489" s="77">
        <v>0.18246668929333801</v>
      </c>
      <c r="L2489" s="77">
        <v>-54.847942075586701</v>
      </c>
      <c r="M2489" s="77">
        <v>0.18230278304557099</v>
      </c>
      <c r="N2489" s="77">
        <v>-2.4651024133082199E-2</v>
      </c>
      <c r="O2489" s="77">
        <v>1.6390624776637801E-4</v>
      </c>
      <c r="P2489" s="77">
        <v>6.1034417307109997E-6</v>
      </c>
      <c r="Q2489" s="77">
        <v>6.1034417307100002E-6</v>
      </c>
      <c r="R2489" s="77">
        <v>0</v>
      </c>
      <c r="S2489" s="77">
        <v>2.2570000000000002E-15</v>
      </c>
      <c r="T2489" s="77" t="s">
        <v>155</v>
      </c>
      <c r="U2489" s="105">
        <v>-6.3485265630388397E-3</v>
      </c>
      <c r="V2489" s="105">
        <v>0</v>
      </c>
      <c r="W2489" s="101">
        <v>-6.3486570452160598E-3</v>
      </c>
    </row>
    <row r="2490" spans="2:23" x14ac:dyDescent="0.25">
      <c r="B2490" s="55" t="s">
        <v>116</v>
      </c>
      <c r="C2490" s="76" t="s">
        <v>139</v>
      </c>
      <c r="D2490" s="55" t="s">
        <v>79</v>
      </c>
      <c r="E2490" s="55" t="s">
        <v>192</v>
      </c>
      <c r="F2490" s="70">
        <v>602.58000000000004</v>
      </c>
      <c r="G2490" s="77">
        <v>54850</v>
      </c>
      <c r="H2490" s="77">
        <v>602.57000000000005</v>
      </c>
      <c r="I2490" s="77">
        <v>1</v>
      </c>
      <c r="J2490" s="77">
        <v>12.954741201572901</v>
      </c>
      <c r="K2490" s="77">
        <v>1.31910701205387E-3</v>
      </c>
      <c r="L2490" s="77">
        <v>12.9979999127219</v>
      </c>
      <c r="M2490" s="77">
        <v>1.3279312936066E-3</v>
      </c>
      <c r="N2490" s="77">
        <v>-4.3258711149093999E-2</v>
      </c>
      <c r="O2490" s="77">
        <v>-8.8242815527289993E-6</v>
      </c>
      <c r="P2490" s="77">
        <v>-1.1543275805929999E-6</v>
      </c>
      <c r="Q2490" s="77">
        <v>-1.1543275805929999E-6</v>
      </c>
      <c r="R2490" s="77">
        <v>0</v>
      </c>
      <c r="S2490" s="77">
        <v>1.0000000000000001E-17</v>
      </c>
      <c r="T2490" s="77" t="s">
        <v>156</v>
      </c>
      <c r="U2490" s="105">
        <v>-5.7498785681263801E-3</v>
      </c>
      <c r="V2490" s="105">
        <v>0</v>
      </c>
      <c r="W2490" s="101">
        <v>-5.7499967462054796E-3</v>
      </c>
    </row>
    <row r="2491" spans="2:23" x14ac:dyDescent="0.25">
      <c r="B2491" s="55" t="s">
        <v>116</v>
      </c>
      <c r="C2491" s="76" t="s">
        <v>139</v>
      </c>
      <c r="D2491" s="55" t="s">
        <v>79</v>
      </c>
      <c r="E2491" s="55" t="s">
        <v>137</v>
      </c>
      <c r="F2491" s="70">
        <v>598.33000000000004</v>
      </c>
      <c r="G2491" s="77">
        <v>54250</v>
      </c>
      <c r="H2491" s="77">
        <v>596.85</v>
      </c>
      <c r="I2491" s="77">
        <v>1</v>
      </c>
      <c r="J2491" s="77">
        <v>-91.231917307313594</v>
      </c>
      <c r="K2491" s="77">
        <v>0.11319637320373201</v>
      </c>
      <c r="L2491" s="77">
        <v>-91.185791069584596</v>
      </c>
      <c r="M2491" s="77">
        <v>0.113081939504609</v>
      </c>
      <c r="N2491" s="77">
        <v>-4.6126237729016098E-2</v>
      </c>
      <c r="O2491" s="77">
        <v>1.1443369912302899E-4</v>
      </c>
      <c r="P2491" s="77">
        <v>-4.04960161396E-6</v>
      </c>
      <c r="Q2491" s="77">
        <v>-4.04960161396E-6</v>
      </c>
      <c r="R2491" s="77">
        <v>0</v>
      </c>
      <c r="S2491" s="77">
        <v>2.2300000000000002E-16</v>
      </c>
      <c r="T2491" s="77" t="s">
        <v>155</v>
      </c>
      <c r="U2491" s="105">
        <v>1.17602419986268E-4</v>
      </c>
      <c r="V2491" s="105">
        <v>0</v>
      </c>
      <c r="W2491" s="101">
        <v>1.17600002886858E-4</v>
      </c>
    </row>
    <row r="2492" spans="2:23" x14ac:dyDescent="0.25">
      <c r="B2492" s="55" t="s">
        <v>116</v>
      </c>
      <c r="C2492" s="76" t="s">
        <v>139</v>
      </c>
      <c r="D2492" s="55" t="s">
        <v>79</v>
      </c>
      <c r="E2492" s="55" t="s">
        <v>193</v>
      </c>
      <c r="F2492" s="70">
        <v>600.04</v>
      </c>
      <c r="G2492" s="77">
        <v>54250</v>
      </c>
      <c r="H2492" s="77">
        <v>596.85</v>
      </c>
      <c r="I2492" s="77">
        <v>1</v>
      </c>
      <c r="J2492" s="77">
        <v>-44.853443407896997</v>
      </c>
      <c r="K2492" s="77">
        <v>0.11869805174718</v>
      </c>
      <c r="L2492" s="77">
        <v>-44.899496070491502</v>
      </c>
      <c r="M2492" s="77">
        <v>0.118941920095661</v>
      </c>
      <c r="N2492" s="77">
        <v>4.6052662594503503E-2</v>
      </c>
      <c r="O2492" s="77">
        <v>-2.4386834848112899E-4</v>
      </c>
      <c r="P2492" s="77">
        <v>4.04960161396E-6</v>
      </c>
      <c r="Q2492" s="77">
        <v>4.04960161396E-6</v>
      </c>
      <c r="R2492" s="77">
        <v>0</v>
      </c>
      <c r="S2492" s="77">
        <v>9.6799999999999995E-16</v>
      </c>
      <c r="T2492" s="77" t="s">
        <v>155</v>
      </c>
      <c r="U2492" s="105">
        <v>9.6619986967418396E-4</v>
      </c>
      <c r="V2492" s="105">
        <v>0</v>
      </c>
      <c r="W2492" s="101">
        <v>9.6618001122964902E-4</v>
      </c>
    </row>
    <row r="2493" spans="2:23" x14ac:dyDescent="0.25">
      <c r="B2493" s="55" t="s">
        <v>116</v>
      </c>
      <c r="C2493" s="76" t="s">
        <v>139</v>
      </c>
      <c r="D2493" s="55" t="s">
        <v>79</v>
      </c>
      <c r="E2493" s="55" t="s">
        <v>194</v>
      </c>
      <c r="F2493" s="70">
        <v>603</v>
      </c>
      <c r="G2493" s="77">
        <v>53550</v>
      </c>
      <c r="H2493" s="77">
        <v>602.16</v>
      </c>
      <c r="I2493" s="77">
        <v>1</v>
      </c>
      <c r="J2493" s="77">
        <v>-19.736163290295</v>
      </c>
      <c r="K2493" s="77">
        <v>6.8944357031550203E-3</v>
      </c>
      <c r="L2493" s="77">
        <v>-19.678957435087501</v>
      </c>
      <c r="M2493" s="77">
        <v>6.8545261734561701E-3</v>
      </c>
      <c r="N2493" s="77">
        <v>-5.7205855207448399E-2</v>
      </c>
      <c r="O2493" s="77">
        <v>3.9909529698845997E-5</v>
      </c>
      <c r="P2493" s="77">
        <v>2.0995128902519999E-6</v>
      </c>
      <c r="Q2493" s="77">
        <v>2.0995128902509999E-6</v>
      </c>
      <c r="R2493" s="77">
        <v>0</v>
      </c>
      <c r="S2493" s="77">
        <v>7.7999999999999998E-17</v>
      </c>
      <c r="T2493" s="77" t="s">
        <v>156</v>
      </c>
      <c r="U2493" s="105">
        <v>-2.4004233968327699E-2</v>
      </c>
      <c r="V2493" s="105">
        <v>0</v>
      </c>
      <c r="W2493" s="101">
        <v>-2.4004727330792099E-2</v>
      </c>
    </row>
    <row r="2494" spans="2:23" x14ac:dyDescent="0.25">
      <c r="B2494" s="55" t="s">
        <v>116</v>
      </c>
      <c r="C2494" s="76" t="s">
        <v>139</v>
      </c>
      <c r="D2494" s="55" t="s">
        <v>79</v>
      </c>
      <c r="E2494" s="55" t="s">
        <v>195</v>
      </c>
      <c r="F2494" s="70">
        <v>597.65</v>
      </c>
      <c r="G2494" s="77">
        <v>58200</v>
      </c>
      <c r="H2494" s="77">
        <v>597.57000000000005</v>
      </c>
      <c r="I2494" s="77">
        <v>1</v>
      </c>
      <c r="J2494" s="77">
        <v>4.3529571757599701</v>
      </c>
      <c r="K2494" s="77">
        <v>3.3424688610936401E-4</v>
      </c>
      <c r="L2494" s="77">
        <v>4.51548676975729</v>
      </c>
      <c r="M2494" s="77">
        <v>3.59672910344929E-4</v>
      </c>
      <c r="N2494" s="77">
        <v>-0.16252959399731701</v>
      </c>
      <c r="O2494" s="77">
        <v>-2.5426024235565002E-5</v>
      </c>
      <c r="P2494" s="77">
        <v>1.7526994715259999E-6</v>
      </c>
      <c r="Q2494" s="77">
        <v>1.7526994715259999E-6</v>
      </c>
      <c r="R2494" s="77">
        <v>0</v>
      </c>
      <c r="S2494" s="77">
        <v>5.4000000000000002E-17</v>
      </c>
      <c r="T2494" s="77" t="s">
        <v>155</v>
      </c>
      <c r="U2494" s="105">
        <v>-2.8197213863189401E-2</v>
      </c>
      <c r="V2494" s="105">
        <v>0</v>
      </c>
      <c r="W2494" s="101">
        <v>-2.8197793404571101E-2</v>
      </c>
    </row>
    <row r="2495" spans="2:23" x14ac:dyDescent="0.25">
      <c r="B2495" s="55" t="s">
        <v>116</v>
      </c>
      <c r="C2495" s="76" t="s">
        <v>139</v>
      </c>
      <c r="D2495" s="55" t="s">
        <v>79</v>
      </c>
      <c r="E2495" s="55" t="s">
        <v>196</v>
      </c>
      <c r="F2495" s="70">
        <v>604.16</v>
      </c>
      <c r="G2495" s="77">
        <v>53000</v>
      </c>
      <c r="H2495" s="77">
        <v>605.03</v>
      </c>
      <c r="I2495" s="77">
        <v>1</v>
      </c>
      <c r="J2495" s="77">
        <v>35.066313897952099</v>
      </c>
      <c r="K2495" s="77">
        <v>3.0396858276033702E-2</v>
      </c>
      <c r="L2495" s="77">
        <v>35.1443742399954</v>
      </c>
      <c r="M2495" s="77">
        <v>3.05323404466195E-2</v>
      </c>
      <c r="N2495" s="77">
        <v>-7.8060342043267894E-2</v>
      </c>
      <c r="O2495" s="77">
        <v>-1.3548217058581601E-4</v>
      </c>
      <c r="P2495" s="77">
        <v>-5.0568903647870003E-6</v>
      </c>
      <c r="Q2495" s="77">
        <v>-5.0568903647870003E-6</v>
      </c>
      <c r="R2495" s="77">
        <v>0</v>
      </c>
      <c r="S2495" s="77">
        <v>6.3200000000000001E-16</v>
      </c>
      <c r="T2495" s="77" t="s">
        <v>156</v>
      </c>
      <c r="U2495" s="105">
        <v>-1.3999345347687601E-2</v>
      </c>
      <c r="V2495" s="105">
        <v>0</v>
      </c>
      <c r="W2495" s="101">
        <v>-1.3999633078241E-2</v>
      </c>
    </row>
    <row r="2496" spans="2:23" x14ac:dyDescent="0.25">
      <c r="B2496" s="55" t="s">
        <v>116</v>
      </c>
      <c r="C2496" s="76" t="s">
        <v>139</v>
      </c>
      <c r="D2496" s="55" t="s">
        <v>79</v>
      </c>
      <c r="E2496" s="55" t="s">
        <v>197</v>
      </c>
      <c r="F2496" s="70">
        <v>601.28</v>
      </c>
      <c r="G2496" s="77">
        <v>56100</v>
      </c>
      <c r="H2496" s="77">
        <v>601</v>
      </c>
      <c r="I2496" s="77">
        <v>1</v>
      </c>
      <c r="J2496" s="77">
        <v>-6.3119472796290603</v>
      </c>
      <c r="K2496" s="77">
        <v>3.7171353003941899E-3</v>
      </c>
      <c r="L2496" s="77">
        <v>-6.2985863798368804</v>
      </c>
      <c r="M2496" s="77">
        <v>3.70141536285208E-3</v>
      </c>
      <c r="N2496" s="77">
        <v>-1.33608997921753E-2</v>
      </c>
      <c r="O2496" s="77">
        <v>1.5719937542112998E-5</v>
      </c>
      <c r="P2496" s="77">
        <v>8.3682236400999996E-7</v>
      </c>
      <c r="Q2496" s="77">
        <v>8.3682236400999996E-7</v>
      </c>
      <c r="R2496" s="77">
        <v>0</v>
      </c>
      <c r="S2496" s="77">
        <v>6.4999999999999996E-17</v>
      </c>
      <c r="T2496" s="77" t="s">
        <v>155</v>
      </c>
      <c r="U2496" s="105">
        <v>5.7088313122572697E-3</v>
      </c>
      <c r="V2496" s="105">
        <v>0</v>
      </c>
      <c r="W2496" s="101">
        <v>5.7087139778283103E-3</v>
      </c>
    </row>
    <row r="2497" spans="2:23" x14ac:dyDescent="0.25">
      <c r="B2497" s="55" t="s">
        <v>116</v>
      </c>
      <c r="C2497" s="76" t="s">
        <v>139</v>
      </c>
      <c r="D2497" s="55" t="s">
        <v>79</v>
      </c>
      <c r="E2497" s="55" t="s">
        <v>138</v>
      </c>
      <c r="F2497" s="70">
        <v>601.09</v>
      </c>
      <c r="G2497" s="77">
        <v>56100</v>
      </c>
      <c r="H2497" s="77">
        <v>601</v>
      </c>
      <c r="I2497" s="77">
        <v>1</v>
      </c>
      <c r="J2497" s="77">
        <v>-0.10385453448573299</v>
      </c>
      <c r="K2497" s="77">
        <v>8.90904133926E-7</v>
      </c>
      <c r="L2497" s="77">
        <v>-0.14004844428840699</v>
      </c>
      <c r="M2497" s="77">
        <v>1.620080613352E-6</v>
      </c>
      <c r="N2497" s="77">
        <v>3.6193909802674097E-2</v>
      </c>
      <c r="O2497" s="77">
        <v>-7.2917647942600004E-7</v>
      </c>
      <c r="P2497" s="77">
        <v>2.5992796673400001E-7</v>
      </c>
      <c r="Q2497" s="77">
        <v>2.5992796673400001E-7</v>
      </c>
      <c r="R2497" s="77">
        <v>0</v>
      </c>
      <c r="S2497" s="77">
        <v>5.9999999999999997E-18</v>
      </c>
      <c r="T2497" s="77" t="s">
        <v>155</v>
      </c>
      <c r="U2497" s="105">
        <v>2.81918400516539E-3</v>
      </c>
      <c r="V2497" s="105">
        <v>0</v>
      </c>
      <c r="W2497" s="101">
        <v>2.81912606207209E-3</v>
      </c>
    </row>
    <row r="2498" spans="2:23" x14ac:dyDescent="0.25">
      <c r="B2498" s="55" t="s">
        <v>116</v>
      </c>
      <c r="C2498" s="76" t="s">
        <v>139</v>
      </c>
      <c r="D2498" s="55" t="s">
        <v>79</v>
      </c>
      <c r="E2498" s="55" t="s">
        <v>198</v>
      </c>
      <c r="F2498" s="70">
        <v>587.41999999999996</v>
      </c>
      <c r="G2498" s="77">
        <v>58054</v>
      </c>
      <c r="H2498" s="77">
        <v>585.20000000000005</v>
      </c>
      <c r="I2498" s="77">
        <v>1</v>
      </c>
      <c r="J2498" s="77">
        <v>-37.551446321086999</v>
      </c>
      <c r="K2498" s="77">
        <v>7.9248244989267705E-2</v>
      </c>
      <c r="L2498" s="77">
        <v>-37.549929363504603</v>
      </c>
      <c r="M2498" s="77">
        <v>7.9241842370475296E-2</v>
      </c>
      <c r="N2498" s="77">
        <v>-1.5169575823315001E-3</v>
      </c>
      <c r="O2498" s="77">
        <v>6.4026187924039999E-6</v>
      </c>
      <c r="P2498" s="77">
        <v>2.2042264750000001E-8</v>
      </c>
      <c r="Q2498" s="77">
        <v>2.2042264750000001E-8</v>
      </c>
      <c r="R2498" s="77">
        <v>0</v>
      </c>
      <c r="S2498" s="77">
        <v>0</v>
      </c>
      <c r="T2498" s="77" t="s">
        <v>155</v>
      </c>
      <c r="U2498" s="105">
        <v>3.8627359139858897E-4</v>
      </c>
      <c r="V2498" s="105">
        <v>0</v>
      </c>
      <c r="W2498" s="101">
        <v>3.8626565226204901E-4</v>
      </c>
    </row>
    <row r="2499" spans="2:23" x14ac:dyDescent="0.25">
      <c r="B2499" s="55" t="s">
        <v>116</v>
      </c>
      <c r="C2499" s="76" t="s">
        <v>139</v>
      </c>
      <c r="D2499" s="55" t="s">
        <v>79</v>
      </c>
      <c r="E2499" s="55" t="s">
        <v>198</v>
      </c>
      <c r="F2499" s="70">
        <v>587.41999999999996</v>
      </c>
      <c r="G2499" s="77">
        <v>58104</v>
      </c>
      <c r="H2499" s="77">
        <v>583.84</v>
      </c>
      <c r="I2499" s="77">
        <v>1</v>
      </c>
      <c r="J2499" s="77">
        <v>-38.029616228290003</v>
      </c>
      <c r="K2499" s="77">
        <v>0.12929490291610901</v>
      </c>
      <c r="L2499" s="77">
        <v>-38.028099117528399</v>
      </c>
      <c r="M2499" s="77">
        <v>0.129284587230836</v>
      </c>
      <c r="N2499" s="77">
        <v>-1.5171107615452599E-3</v>
      </c>
      <c r="O2499" s="77">
        <v>1.0315685273392001E-5</v>
      </c>
      <c r="P2499" s="77">
        <v>2.2018824538000001E-8</v>
      </c>
      <c r="Q2499" s="77">
        <v>2.2018824536999999E-8</v>
      </c>
      <c r="R2499" s="77">
        <v>0</v>
      </c>
      <c r="S2499" s="77">
        <v>0</v>
      </c>
      <c r="T2499" s="77" t="s">
        <v>155</v>
      </c>
      <c r="U2499" s="105">
        <v>6.0991824032474002E-4</v>
      </c>
      <c r="V2499" s="105">
        <v>0</v>
      </c>
      <c r="W2499" s="101">
        <v>6.0990570458764604E-4</v>
      </c>
    </row>
    <row r="2500" spans="2:23" x14ac:dyDescent="0.25">
      <c r="B2500" s="55" t="s">
        <v>116</v>
      </c>
      <c r="C2500" s="76" t="s">
        <v>139</v>
      </c>
      <c r="D2500" s="55" t="s">
        <v>79</v>
      </c>
      <c r="E2500" s="55" t="s">
        <v>199</v>
      </c>
      <c r="F2500" s="70">
        <v>585.20000000000005</v>
      </c>
      <c r="G2500" s="77">
        <v>58104</v>
      </c>
      <c r="H2500" s="77">
        <v>583.84</v>
      </c>
      <c r="I2500" s="77">
        <v>1</v>
      </c>
      <c r="J2500" s="77">
        <v>-38.943797584282699</v>
      </c>
      <c r="K2500" s="77">
        <v>5.0655086967538399E-2</v>
      </c>
      <c r="L2500" s="77">
        <v>-38.942275896174998</v>
      </c>
      <c r="M2500" s="77">
        <v>5.0651128455925398E-2</v>
      </c>
      <c r="N2500" s="77">
        <v>-1.5216881076529601E-3</v>
      </c>
      <c r="O2500" s="77">
        <v>3.9585116130209996E-6</v>
      </c>
      <c r="P2500" s="77">
        <v>2.2042093303999999E-8</v>
      </c>
      <c r="Q2500" s="77">
        <v>2.2042093303999999E-8</v>
      </c>
      <c r="R2500" s="77">
        <v>0</v>
      </c>
      <c r="S2500" s="77">
        <v>0</v>
      </c>
      <c r="T2500" s="77" t="s">
        <v>155</v>
      </c>
      <c r="U2500" s="105">
        <v>2.4433338163480802E-4</v>
      </c>
      <c r="V2500" s="105">
        <v>0</v>
      </c>
      <c r="W2500" s="101">
        <v>2.4432835981576202E-4</v>
      </c>
    </row>
    <row r="2501" spans="2:23" x14ac:dyDescent="0.25">
      <c r="B2501" s="55" t="s">
        <v>116</v>
      </c>
      <c r="C2501" s="76" t="s">
        <v>139</v>
      </c>
      <c r="D2501" s="55" t="s">
        <v>79</v>
      </c>
      <c r="E2501" s="55" t="s">
        <v>200</v>
      </c>
      <c r="F2501" s="70">
        <v>595.80999999999995</v>
      </c>
      <c r="G2501" s="77">
        <v>58200</v>
      </c>
      <c r="H2501" s="77">
        <v>597.57000000000005</v>
      </c>
      <c r="I2501" s="77">
        <v>1</v>
      </c>
      <c r="J2501" s="77">
        <v>28.794285596340899</v>
      </c>
      <c r="K2501" s="77">
        <v>3.39520906589992E-2</v>
      </c>
      <c r="L2501" s="77">
        <v>28.6315778476819</v>
      </c>
      <c r="M2501" s="77">
        <v>3.3569468889460302E-2</v>
      </c>
      <c r="N2501" s="77">
        <v>0.16270774865895199</v>
      </c>
      <c r="O2501" s="77">
        <v>3.8262176953891798E-4</v>
      </c>
      <c r="P2501" s="77">
        <v>-1.7526994715259999E-6</v>
      </c>
      <c r="Q2501" s="77">
        <v>-1.7526994715259999E-6</v>
      </c>
      <c r="R2501" s="77">
        <v>0</v>
      </c>
      <c r="S2501" s="77">
        <v>1.26E-16</v>
      </c>
      <c r="T2501" s="77" t="s">
        <v>155</v>
      </c>
      <c r="U2501" s="105">
        <v>-5.8059053973596002E-2</v>
      </c>
      <c r="V2501" s="105">
        <v>0</v>
      </c>
      <c r="W2501" s="101">
        <v>-5.8060247269661497E-2</v>
      </c>
    </row>
    <row r="2502" spans="2:23" x14ac:dyDescent="0.25">
      <c r="B2502" s="55" t="s">
        <v>116</v>
      </c>
      <c r="C2502" s="76" t="s">
        <v>139</v>
      </c>
      <c r="D2502" s="55" t="s">
        <v>79</v>
      </c>
      <c r="E2502" s="55" t="s">
        <v>200</v>
      </c>
      <c r="F2502" s="70">
        <v>595.80999999999995</v>
      </c>
      <c r="G2502" s="77">
        <v>58300</v>
      </c>
      <c r="H2502" s="77">
        <v>594</v>
      </c>
      <c r="I2502" s="77">
        <v>1</v>
      </c>
      <c r="J2502" s="77">
        <v>-37.558507173891897</v>
      </c>
      <c r="K2502" s="77">
        <v>5.4210951351275502E-2</v>
      </c>
      <c r="L2502" s="77">
        <v>-37.3188658306346</v>
      </c>
      <c r="M2502" s="77">
        <v>5.35213744127871E-2</v>
      </c>
      <c r="N2502" s="77">
        <v>-0.23964134325727399</v>
      </c>
      <c r="O2502" s="77">
        <v>6.8957693848840701E-4</v>
      </c>
      <c r="P2502" s="77">
        <v>3.6898845480699997E-7</v>
      </c>
      <c r="Q2502" s="77">
        <v>3.68988454808E-7</v>
      </c>
      <c r="R2502" s="77">
        <v>0</v>
      </c>
      <c r="S2502" s="77">
        <v>5.0000000000000004E-18</v>
      </c>
      <c r="T2502" s="77" t="s">
        <v>155</v>
      </c>
      <c r="U2502" s="105">
        <v>-2.3518062704207299E-2</v>
      </c>
      <c r="V2502" s="105">
        <v>0</v>
      </c>
      <c r="W2502" s="101">
        <v>-2.3518546074324E-2</v>
      </c>
    </row>
    <row r="2503" spans="2:23" x14ac:dyDescent="0.25">
      <c r="B2503" s="55" t="s">
        <v>116</v>
      </c>
      <c r="C2503" s="76" t="s">
        <v>139</v>
      </c>
      <c r="D2503" s="55" t="s">
        <v>79</v>
      </c>
      <c r="E2503" s="55" t="s">
        <v>200</v>
      </c>
      <c r="F2503" s="70">
        <v>595.80999999999995</v>
      </c>
      <c r="G2503" s="77">
        <v>58500</v>
      </c>
      <c r="H2503" s="77">
        <v>595.67999999999995</v>
      </c>
      <c r="I2503" s="77">
        <v>1</v>
      </c>
      <c r="J2503" s="77">
        <v>-14.9295405749818</v>
      </c>
      <c r="K2503" s="77">
        <v>1.16126305707394E-3</v>
      </c>
      <c r="L2503" s="77">
        <v>-15.0059440283146</v>
      </c>
      <c r="M2503" s="77">
        <v>1.1731792357025401E-3</v>
      </c>
      <c r="N2503" s="77">
        <v>7.6403453332796203E-2</v>
      </c>
      <c r="O2503" s="77">
        <v>-1.1916178628598E-5</v>
      </c>
      <c r="P2503" s="77">
        <v>1.3837112336199999E-6</v>
      </c>
      <c r="Q2503" s="77">
        <v>1.3837112336199999E-6</v>
      </c>
      <c r="R2503" s="77">
        <v>0</v>
      </c>
      <c r="S2503" s="77">
        <v>1.0000000000000001E-17</v>
      </c>
      <c r="T2503" s="77" t="s">
        <v>155</v>
      </c>
      <c r="U2503" s="105">
        <v>2.8334450961687799E-3</v>
      </c>
      <c r="V2503" s="105">
        <v>0</v>
      </c>
      <c r="W2503" s="101">
        <v>2.8333868599652299E-3</v>
      </c>
    </row>
    <row r="2504" spans="2:23" x14ac:dyDescent="0.25">
      <c r="B2504" s="55" t="s">
        <v>116</v>
      </c>
      <c r="C2504" s="76" t="s">
        <v>139</v>
      </c>
      <c r="D2504" s="55" t="s">
        <v>79</v>
      </c>
      <c r="E2504" s="55" t="s">
        <v>201</v>
      </c>
      <c r="F2504" s="70">
        <v>594</v>
      </c>
      <c r="G2504" s="77">
        <v>58304</v>
      </c>
      <c r="H2504" s="77">
        <v>594</v>
      </c>
      <c r="I2504" s="77">
        <v>1</v>
      </c>
      <c r="J2504" s="77">
        <v>-48.862190619309096</v>
      </c>
      <c r="K2504" s="77">
        <v>0</v>
      </c>
      <c r="L2504" s="77">
        <v>-48.549123095256</v>
      </c>
      <c r="M2504" s="77">
        <v>0</v>
      </c>
      <c r="N2504" s="77">
        <v>-0.31306752405308402</v>
      </c>
      <c r="O2504" s="77">
        <v>0</v>
      </c>
      <c r="P2504" s="77">
        <v>0</v>
      </c>
      <c r="Q2504" s="77">
        <v>0</v>
      </c>
      <c r="R2504" s="77">
        <v>0</v>
      </c>
      <c r="S2504" s="77">
        <v>0</v>
      </c>
      <c r="T2504" s="77" t="s">
        <v>155</v>
      </c>
      <c r="U2504" s="105">
        <v>0</v>
      </c>
      <c r="V2504" s="105">
        <v>0</v>
      </c>
      <c r="W2504" s="101">
        <v>0</v>
      </c>
    </row>
    <row r="2505" spans="2:23" x14ac:dyDescent="0.25">
      <c r="B2505" s="55" t="s">
        <v>116</v>
      </c>
      <c r="C2505" s="76" t="s">
        <v>139</v>
      </c>
      <c r="D2505" s="55" t="s">
        <v>79</v>
      </c>
      <c r="E2505" s="55" t="s">
        <v>201</v>
      </c>
      <c r="F2505" s="70">
        <v>594</v>
      </c>
      <c r="G2505" s="77">
        <v>58350</v>
      </c>
      <c r="H2505" s="77">
        <v>596.62</v>
      </c>
      <c r="I2505" s="77">
        <v>1</v>
      </c>
      <c r="J2505" s="77">
        <v>32.139037780852</v>
      </c>
      <c r="K2505" s="77">
        <v>7.4679953287334094E-2</v>
      </c>
      <c r="L2505" s="77">
        <v>32.067095210086897</v>
      </c>
      <c r="M2505" s="77">
        <v>7.4345988433883903E-2</v>
      </c>
      <c r="N2505" s="77">
        <v>7.1942570765115593E-2</v>
      </c>
      <c r="O2505" s="77">
        <v>3.3396485345023498E-4</v>
      </c>
      <c r="P2505" s="77">
        <v>5.1168057282499998E-7</v>
      </c>
      <c r="Q2505" s="77">
        <v>5.1168057282499998E-7</v>
      </c>
      <c r="R2505" s="77">
        <v>0</v>
      </c>
      <c r="S2505" s="77">
        <v>1.9000000000000001E-17</v>
      </c>
      <c r="T2505" s="77" t="s">
        <v>155</v>
      </c>
      <c r="U2505" s="105">
        <v>1.0323081502856201E-2</v>
      </c>
      <c r="V2505" s="105">
        <v>0</v>
      </c>
      <c r="W2505" s="101">
        <v>1.03228693310811E-2</v>
      </c>
    </row>
    <row r="2506" spans="2:23" x14ac:dyDescent="0.25">
      <c r="B2506" s="55" t="s">
        <v>116</v>
      </c>
      <c r="C2506" s="76" t="s">
        <v>139</v>
      </c>
      <c r="D2506" s="55" t="s">
        <v>79</v>
      </c>
      <c r="E2506" s="55" t="s">
        <v>201</v>
      </c>
      <c r="F2506" s="70">
        <v>594</v>
      </c>
      <c r="G2506" s="77">
        <v>58600</v>
      </c>
      <c r="H2506" s="77">
        <v>594.16</v>
      </c>
      <c r="I2506" s="77">
        <v>1</v>
      </c>
      <c r="J2506" s="77">
        <v>34.211070026284403</v>
      </c>
      <c r="K2506" s="77">
        <v>4.4943256793984199E-3</v>
      </c>
      <c r="L2506" s="77">
        <v>34.017182626148198</v>
      </c>
      <c r="M2506" s="77">
        <v>4.44352786107157E-3</v>
      </c>
      <c r="N2506" s="77">
        <v>0.19388740013618899</v>
      </c>
      <c r="O2506" s="77">
        <v>5.0797818326842001E-5</v>
      </c>
      <c r="P2506" s="77">
        <v>-1.4269181485699999E-7</v>
      </c>
      <c r="Q2506" s="77">
        <v>-1.4269181485799999E-7</v>
      </c>
      <c r="R2506" s="77">
        <v>0</v>
      </c>
      <c r="S2506" s="77">
        <v>0</v>
      </c>
      <c r="T2506" s="77" t="s">
        <v>156</v>
      </c>
      <c r="U2506" s="105">
        <v>-8.4401611017367905E-4</v>
      </c>
      <c r="V2506" s="105">
        <v>0</v>
      </c>
      <c r="W2506" s="101">
        <v>-8.4403345735787499E-4</v>
      </c>
    </row>
    <row r="2507" spans="2:23" x14ac:dyDescent="0.25">
      <c r="B2507" s="55" t="s">
        <v>116</v>
      </c>
      <c r="C2507" s="76" t="s">
        <v>139</v>
      </c>
      <c r="D2507" s="55" t="s">
        <v>79</v>
      </c>
      <c r="E2507" s="55" t="s">
        <v>202</v>
      </c>
      <c r="F2507" s="70">
        <v>594</v>
      </c>
      <c r="G2507" s="77">
        <v>58300</v>
      </c>
      <c r="H2507" s="77">
        <v>594</v>
      </c>
      <c r="I2507" s="77">
        <v>2</v>
      </c>
      <c r="J2507" s="77">
        <v>30.1131155217371</v>
      </c>
      <c r="K2507" s="77">
        <v>0</v>
      </c>
      <c r="L2507" s="77">
        <v>29.920176187695201</v>
      </c>
      <c r="M2507" s="77">
        <v>0</v>
      </c>
      <c r="N2507" s="77">
        <v>0.192939334041836</v>
      </c>
      <c r="O2507" s="77">
        <v>0</v>
      </c>
      <c r="P2507" s="77">
        <v>0</v>
      </c>
      <c r="Q2507" s="77">
        <v>0</v>
      </c>
      <c r="R2507" s="77">
        <v>0</v>
      </c>
      <c r="S2507" s="77">
        <v>0</v>
      </c>
      <c r="T2507" s="77" t="s">
        <v>155</v>
      </c>
      <c r="U2507" s="105">
        <v>0</v>
      </c>
      <c r="V2507" s="105">
        <v>0</v>
      </c>
      <c r="W2507" s="101">
        <v>0</v>
      </c>
    </row>
    <row r="2508" spans="2:23" x14ac:dyDescent="0.25">
      <c r="B2508" s="55" t="s">
        <v>116</v>
      </c>
      <c r="C2508" s="76" t="s">
        <v>139</v>
      </c>
      <c r="D2508" s="55" t="s">
        <v>79</v>
      </c>
      <c r="E2508" s="55" t="s">
        <v>203</v>
      </c>
      <c r="F2508" s="70">
        <v>595.77</v>
      </c>
      <c r="G2508" s="77">
        <v>58500</v>
      </c>
      <c r="H2508" s="77">
        <v>595.67999999999995</v>
      </c>
      <c r="I2508" s="77">
        <v>1</v>
      </c>
      <c r="J2508" s="77">
        <v>-12.0899770846761</v>
      </c>
      <c r="K2508" s="77">
        <v>2.0609623973027202E-3</v>
      </c>
      <c r="L2508" s="77">
        <v>-11.8202277149141</v>
      </c>
      <c r="M2508" s="77">
        <v>1.9700207435771801E-3</v>
      </c>
      <c r="N2508" s="77">
        <v>-0.26974936976201103</v>
      </c>
      <c r="O2508" s="77">
        <v>9.0941653725537999E-5</v>
      </c>
      <c r="P2508" s="77">
        <v>-1.241019422671E-6</v>
      </c>
      <c r="Q2508" s="77">
        <v>-1.241019422671E-6</v>
      </c>
      <c r="R2508" s="77">
        <v>0</v>
      </c>
      <c r="S2508" s="77">
        <v>2.2E-17</v>
      </c>
      <c r="T2508" s="77" t="s">
        <v>155</v>
      </c>
      <c r="U2508" s="105">
        <v>2.9898773387056599E-2</v>
      </c>
      <c r="V2508" s="105">
        <v>0</v>
      </c>
      <c r="W2508" s="101">
        <v>2.9898158873277899E-2</v>
      </c>
    </row>
    <row r="2509" spans="2:23" x14ac:dyDescent="0.25">
      <c r="B2509" s="55" t="s">
        <v>116</v>
      </c>
      <c r="C2509" s="76" t="s">
        <v>139</v>
      </c>
      <c r="D2509" s="55" t="s">
        <v>79</v>
      </c>
      <c r="E2509" s="55" t="s">
        <v>204</v>
      </c>
      <c r="F2509" s="70">
        <v>595.67999999999995</v>
      </c>
      <c r="G2509" s="77">
        <v>58600</v>
      </c>
      <c r="H2509" s="77">
        <v>594.16</v>
      </c>
      <c r="I2509" s="77">
        <v>1</v>
      </c>
      <c r="J2509" s="77">
        <v>-27.037825817914701</v>
      </c>
      <c r="K2509" s="77">
        <v>3.3394091060168003E-2</v>
      </c>
      <c r="L2509" s="77">
        <v>-26.844202102718</v>
      </c>
      <c r="M2509" s="77">
        <v>3.2917519000762001E-2</v>
      </c>
      <c r="N2509" s="77">
        <v>-0.19362371519674501</v>
      </c>
      <c r="O2509" s="77">
        <v>4.7657205940600602E-4</v>
      </c>
      <c r="P2509" s="77">
        <v>1.4269191600300001E-7</v>
      </c>
      <c r="Q2509" s="77">
        <v>1.4269191600300001E-7</v>
      </c>
      <c r="R2509" s="77">
        <v>0</v>
      </c>
      <c r="S2509" s="77">
        <v>1.0000000000000001E-18</v>
      </c>
      <c r="T2509" s="77" t="s">
        <v>156</v>
      </c>
      <c r="U2509" s="105">
        <v>-1.0785797517227001E-2</v>
      </c>
      <c r="V2509" s="105">
        <v>0</v>
      </c>
      <c r="W2509" s="101">
        <v>-1.07860191992708E-2</v>
      </c>
    </row>
    <row r="2510" spans="2:23" x14ac:dyDescent="0.25">
      <c r="B2510" s="55" t="s">
        <v>116</v>
      </c>
      <c r="C2510" s="76" t="s">
        <v>117</v>
      </c>
      <c r="D2510" s="55" t="s">
        <v>80</v>
      </c>
      <c r="E2510" s="55" t="s">
        <v>118</v>
      </c>
      <c r="F2510" s="70">
        <v>95.02</v>
      </c>
      <c r="G2510" s="77">
        <v>50050</v>
      </c>
      <c r="H2510" s="77">
        <v>95.25</v>
      </c>
      <c r="I2510" s="77">
        <v>1</v>
      </c>
      <c r="J2510" s="77">
        <v>7.0709535028434001</v>
      </c>
      <c r="K2510" s="77">
        <v>9.1497041694053299E-3</v>
      </c>
      <c r="L2510" s="77">
        <v>6.93529587238534</v>
      </c>
      <c r="M2510" s="77">
        <v>8.8019941772670904E-3</v>
      </c>
      <c r="N2510" s="77">
        <v>0.135657630458064</v>
      </c>
      <c r="O2510" s="77">
        <v>3.4770999213823298E-4</v>
      </c>
      <c r="P2510" s="77">
        <v>0.13637258044220699</v>
      </c>
      <c r="Q2510" s="77">
        <v>0.13637258044220599</v>
      </c>
      <c r="R2510" s="77">
        <v>0</v>
      </c>
      <c r="S2510" s="77">
        <v>3.4033389674530001E-6</v>
      </c>
      <c r="T2510" s="77" t="s">
        <v>133</v>
      </c>
      <c r="U2510" s="105">
        <v>1.41239876762453E-3</v>
      </c>
      <c r="V2510" s="105">
        <v>-1.13648902567926E-3</v>
      </c>
      <c r="W2510" s="101">
        <v>2.5488326830043202E-3</v>
      </c>
    </row>
    <row r="2511" spans="2:23" x14ac:dyDescent="0.25">
      <c r="B2511" s="55" t="s">
        <v>116</v>
      </c>
      <c r="C2511" s="76" t="s">
        <v>117</v>
      </c>
      <c r="D2511" s="55" t="s">
        <v>80</v>
      </c>
      <c r="E2511" s="55" t="s">
        <v>134</v>
      </c>
      <c r="F2511" s="70">
        <v>96.87</v>
      </c>
      <c r="G2511" s="77">
        <v>56050</v>
      </c>
      <c r="H2511" s="77">
        <v>96.76</v>
      </c>
      <c r="I2511" s="77">
        <v>1</v>
      </c>
      <c r="J2511" s="77">
        <v>-9.4726743565338705</v>
      </c>
      <c r="K2511" s="77">
        <v>2.8714099028779002E-3</v>
      </c>
      <c r="L2511" s="77">
        <v>-9.4726499845570498</v>
      </c>
      <c r="M2511" s="77">
        <v>2.87139512735772E-3</v>
      </c>
      <c r="N2511" s="77">
        <v>-2.4371976813097999E-5</v>
      </c>
      <c r="O2511" s="77">
        <v>1.4775520177E-8</v>
      </c>
      <c r="P2511" s="77">
        <v>-2.8102283704710999E-5</v>
      </c>
      <c r="Q2511" s="77">
        <v>-2.8102283704711999E-5</v>
      </c>
      <c r="R2511" s="77">
        <v>0</v>
      </c>
      <c r="S2511" s="77">
        <v>2.5271999999999999E-14</v>
      </c>
      <c r="T2511" s="77" t="s">
        <v>133</v>
      </c>
      <c r="U2511" s="105">
        <v>-1.1484325118979999E-6</v>
      </c>
      <c r="V2511" s="105">
        <v>0</v>
      </c>
      <c r="W2511" s="101">
        <v>-1.14845734251621E-6</v>
      </c>
    </row>
    <row r="2512" spans="2:23" x14ac:dyDescent="0.25">
      <c r="B2512" s="55" t="s">
        <v>116</v>
      </c>
      <c r="C2512" s="76" t="s">
        <v>117</v>
      </c>
      <c r="D2512" s="55" t="s">
        <v>80</v>
      </c>
      <c r="E2512" s="55" t="s">
        <v>120</v>
      </c>
      <c r="F2512" s="70">
        <v>95.25</v>
      </c>
      <c r="G2512" s="77">
        <v>51450</v>
      </c>
      <c r="H2512" s="77">
        <v>95.86</v>
      </c>
      <c r="I2512" s="77">
        <v>10</v>
      </c>
      <c r="J2512" s="77">
        <v>16.111308433628398</v>
      </c>
      <c r="K2512" s="77">
        <v>4.5259367876569402E-2</v>
      </c>
      <c r="L2512" s="77">
        <v>16.109617082866901</v>
      </c>
      <c r="M2512" s="77">
        <v>4.5249865799368398E-2</v>
      </c>
      <c r="N2512" s="77">
        <v>1.69135076144022E-3</v>
      </c>
      <c r="O2512" s="77">
        <v>9.5020772010450001E-6</v>
      </c>
      <c r="P2512" s="77">
        <v>1.7083728063663501E-3</v>
      </c>
      <c r="Q2512" s="77">
        <v>1.7083728063663399E-3</v>
      </c>
      <c r="R2512" s="77">
        <v>0</v>
      </c>
      <c r="S2512" s="77">
        <v>5.08876224E-10</v>
      </c>
      <c r="T2512" s="77" t="s">
        <v>135</v>
      </c>
      <c r="U2512" s="105">
        <v>-1.2375297753272E-4</v>
      </c>
      <c r="V2512" s="105">
        <v>0</v>
      </c>
      <c r="W2512" s="101">
        <v>-1.2375565323451799E-4</v>
      </c>
    </row>
    <row r="2513" spans="2:23" x14ac:dyDescent="0.25">
      <c r="B2513" s="55" t="s">
        <v>116</v>
      </c>
      <c r="C2513" s="76" t="s">
        <v>117</v>
      </c>
      <c r="D2513" s="55" t="s">
        <v>80</v>
      </c>
      <c r="E2513" s="55" t="s">
        <v>136</v>
      </c>
      <c r="F2513" s="70">
        <v>95.86</v>
      </c>
      <c r="G2513" s="77">
        <v>54000</v>
      </c>
      <c r="H2513" s="77">
        <v>95.88</v>
      </c>
      <c r="I2513" s="77">
        <v>10</v>
      </c>
      <c r="J2513" s="77">
        <v>-0.89344034406665496</v>
      </c>
      <c r="K2513" s="77">
        <v>3.8187593419740002E-5</v>
      </c>
      <c r="L2513" s="77">
        <v>-0.89512701595885502</v>
      </c>
      <c r="M2513" s="77">
        <v>3.8331913605619999E-5</v>
      </c>
      <c r="N2513" s="77">
        <v>1.6866718922002599E-3</v>
      </c>
      <c r="O2513" s="77">
        <v>-1.4432018587899999E-7</v>
      </c>
      <c r="P2513" s="77">
        <v>1.70837281146377E-3</v>
      </c>
      <c r="Q2513" s="77">
        <v>1.70837281146376E-3</v>
      </c>
      <c r="R2513" s="77">
        <v>0</v>
      </c>
      <c r="S2513" s="77">
        <v>1.39622842E-10</v>
      </c>
      <c r="T2513" s="77" t="s">
        <v>135</v>
      </c>
      <c r="U2513" s="105">
        <v>-4.7569414064238E-5</v>
      </c>
      <c r="V2513" s="105">
        <v>0</v>
      </c>
      <c r="W2513" s="101">
        <v>-4.7570442577404202E-5</v>
      </c>
    </row>
    <row r="2514" spans="2:23" x14ac:dyDescent="0.25">
      <c r="B2514" s="55" t="s">
        <v>116</v>
      </c>
      <c r="C2514" s="76" t="s">
        <v>117</v>
      </c>
      <c r="D2514" s="55" t="s">
        <v>80</v>
      </c>
      <c r="E2514" s="55" t="s">
        <v>137</v>
      </c>
      <c r="F2514" s="70">
        <v>95.88</v>
      </c>
      <c r="G2514" s="77">
        <v>56100</v>
      </c>
      <c r="H2514" s="77">
        <v>96.61</v>
      </c>
      <c r="I2514" s="77">
        <v>10</v>
      </c>
      <c r="J2514" s="77">
        <v>21.956084027914599</v>
      </c>
      <c r="K2514" s="77">
        <v>8.8122327603706793E-2</v>
      </c>
      <c r="L2514" s="77">
        <v>21.955890427312401</v>
      </c>
      <c r="M2514" s="77">
        <v>8.81207735505843E-2</v>
      </c>
      <c r="N2514" s="77">
        <v>1.9360060216633301E-4</v>
      </c>
      <c r="O2514" s="77">
        <v>1.5540531225810001E-6</v>
      </c>
      <c r="P2514" s="77">
        <v>2.0030050583162099E-4</v>
      </c>
      <c r="Q2514" s="77">
        <v>2.0030050583161999E-4</v>
      </c>
      <c r="R2514" s="77">
        <v>0</v>
      </c>
      <c r="S2514" s="77">
        <v>7.3339889999999994E-12</v>
      </c>
      <c r="T2514" s="77" t="s">
        <v>135</v>
      </c>
      <c r="U2514" s="105">
        <v>8.2414032013799998E-6</v>
      </c>
      <c r="V2514" s="105">
        <v>0</v>
      </c>
      <c r="W2514" s="101">
        <v>8.2412250114260594E-6</v>
      </c>
    </row>
    <row r="2515" spans="2:23" x14ac:dyDescent="0.25">
      <c r="B2515" s="55" t="s">
        <v>116</v>
      </c>
      <c r="C2515" s="76" t="s">
        <v>117</v>
      </c>
      <c r="D2515" s="55" t="s">
        <v>80</v>
      </c>
      <c r="E2515" s="55" t="s">
        <v>138</v>
      </c>
      <c r="F2515" s="70">
        <v>96.76</v>
      </c>
      <c r="G2515" s="77">
        <v>56100</v>
      </c>
      <c r="H2515" s="77">
        <v>96.61</v>
      </c>
      <c r="I2515" s="77">
        <v>10</v>
      </c>
      <c r="J2515" s="77">
        <v>-8.9655685915748808</v>
      </c>
      <c r="K2515" s="77">
        <v>5.7633478262057699E-3</v>
      </c>
      <c r="L2515" s="77">
        <v>-8.9655357136659592</v>
      </c>
      <c r="M2515" s="77">
        <v>5.7633055563875201E-3</v>
      </c>
      <c r="N2515" s="77">
        <v>-3.2877908918982E-5</v>
      </c>
      <c r="O2515" s="77">
        <v>4.2269818254999999E-8</v>
      </c>
      <c r="P2515" s="77">
        <v>-3.7395841801729997E-5</v>
      </c>
      <c r="Q2515" s="77">
        <v>-3.7395841801731E-5</v>
      </c>
      <c r="R2515" s="77">
        <v>0</v>
      </c>
      <c r="S2515" s="77">
        <v>1.00269E-13</v>
      </c>
      <c r="T2515" s="77" t="s">
        <v>135</v>
      </c>
      <c r="U2515" s="105">
        <v>-8.4482895982200001E-7</v>
      </c>
      <c r="V2515" s="105">
        <v>0</v>
      </c>
      <c r="W2515" s="101">
        <v>-8.4484722613293996E-7</v>
      </c>
    </row>
    <row r="2516" spans="2:23" x14ac:dyDescent="0.25">
      <c r="B2516" s="55" t="s">
        <v>116</v>
      </c>
      <c r="C2516" s="76" t="s">
        <v>139</v>
      </c>
      <c r="D2516" s="55" t="s">
        <v>80</v>
      </c>
      <c r="E2516" s="55" t="s">
        <v>140</v>
      </c>
      <c r="F2516" s="70">
        <v>94.93</v>
      </c>
      <c r="G2516" s="77">
        <v>50000</v>
      </c>
      <c r="H2516" s="77">
        <v>94.81</v>
      </c>
      <c r="I2516" s="77">
        <v>1</v>
      </c>
      <c r="J2516" s="77">
        <v>-7.0798211616153299</v>
      </c>
      <c r="K2516" s="77">
        <v>4.7768045899474797E-3</v>
      </c>
      <c r="L2516" s="77">
        <v>-6.9437734677698399</v>
      </c>
      <c r="M2516" s="77">
        <v>4.5949838443034297E-3</v>
      </c>
      <c r="N2516" s="77">
        <v>-0.13604769384548801</v>
      </c>
      <c r="O2516" s="77">
        <v>1.8182074564404899E-4</v>
      </c>
      <c r="P2516" s="77">
        <v>-0.13637258044195699</v>
      </c>
      <c r="Q2516" s="77">
        <v>-0.13637258044195599</v>
      </c>
      <c r="R2516" s="77">
        <v>0</v>
      </c>
      <c r="S2516" s="77">
        <v>1.772339910367E-6</v>
      </c>
      <c r="T2516" s="77" t="s">
        <v>141</v>
      </c>
      <c r="U2516" s="105">
        <v>4.9518909052133299E-4</v>
      </c>
      <c r="V2516" s="105">
        <v>-3.9845472816441799E-4</v>
      </c>
      <c r="W2516" s="101">
        <v>8.9362449693349596E-4</v>
      </c>
    </row>
    <row r="2517" spans="2:23" x14ac:dyDescent="0.25">
      <c r="B2517" s="55" t="s">
        <v>116</v>
      </c>
      <c r="C2517" s="76" t="s">
        <v>139</v>
      </c>
      <c r="D2517" s="55" t="s">
        <v>80</v>
      </c>
      <c r="E2517" s="55" t="s">
        <v>142</v>
      </c>
      <c r="F2517" s="70">
        <v>96.58</v>
      </c>
      <c r="G2517" s="77">
        <v>56050</v>
      </c>
      <c r="H2517" s="77">
        <v>96.76</v>
      </c>
      <c r="I2517" s="77">
        <v>1</v>
      </c>
      <c r="J2517" s="77">
        <v>12.0189932059039</v>
      </c>
      <c r="K2517" s="77">
        <v>8.2628945074998995E-3</v>
      </c>
      <c r="L2517" s="77">
        <v>12.0190356294958</v>
      </c>
      <c r="M2517" s="77">
        <v>8.2629528388887003E-3</v>
      </c>
      <c r="N2517" s="77">
        <v>-4.2423591861684002E-5</v>
      </c>
      <c r="O2517" s="77">
        <v>-5.83313888E-8</v>
      </c>
      <c r="P2517" s="77">
        <v>-4.7900808363001E-5</v>
      </c>
      <c r="Q2517" s="77">
        <v>-4.7900808363001E-5</v>
      </c>
      <c r="R2517" s="77">
        <v>0</v>
      </c>
      <c r="S2517" s="77">
        <v>1.3124499999999999E-13</v>
      </c>
      <c r="T2517" s="77" t="s">
        <v>141</v>
      </c>
      <c r="U2517" s="105">
        <v>2.017209701069E-6</v>
      </c>
      <c r="V2517" s="105">
        <v>0</v>
      </c>
      <c r="W2517" s="101">
        <v>2.0171660863477002E-6</v>
      </c>
    </row>
    <row r="2518" spans="2:23" x14ac:dyDescent="0.25">
      <c r="B2518" s="55" t="s">
        <v>116</v>
      </c>
      <c r="C2518" s="76" t="s">
        <v>139</v>
      </c>
      <c r="D2518" s="55" t="s">
        <v>80</v>
      </c>
      <c r="E2518" s="55" t="s">
        <v>153</v>
      </c>
      <c r="F2518" s="70">
        <v>95.14</v>
      </c>
      <c r="G2518" s="77">
        <v>58350</v>
      </c>
      <c r="H2518" s="77">
        <v>95.14</v>
      </c>
      <c r="I2518" s="77">
        <v>1</v>
      </c>
      <c r="J2518" s="77">
        <v>-2.5462929312783</v>
      </c>
      <c r="K2518" s="77">
        <v>4.61632867661702E-4</v>
      </c>
      <c r="L2518" s="77">
        <v>-2.5463736691651802</v>
      </c>
      <c r="M2518" s="77">
        <v>4.6166214304686201E-4</v>
      </c>
      <c r="N2518" s="77">
        <v>8.0737886878901003E-5</v>
      </c>
      <c r="O2518" s="77">
        <v>-2.9275385160999999E-8</v>
      </c>
      <c r="P2518" s="77">
        <v>7.6003090081181999E-5</v>
      </c>
      <c r="Q2518" s="77">
        <v>7.6003090081180996E-5</v>
      </c>
      <c r="R2518" s="77">
        <v>0</v>
      </c>
      <c r="S2518" s="77">
        <v>4.11285E-13</v>
      </c>
      <c r="T2518" s="77" t="s">
        <v>141</v>
      </c>
      <c r="U2518" s="105">
        <v>-2.8083148392170001E-6</v>
      </c>
      <c r="V2518" s="105">
        <v>0</v>
      </c>
      <c r="W2518" s="101">
        <v>-2.8083755586697E-6</v>
      </c>
    </row>
    <row r="2519" spans="2:23" x14ac:dyDescent="0.25">
      <c r="B2519" s="55" t="s">
        <v>116</v>
      </c>
      <c r="C2519" s="76" t="s">
        <v>139</v>
      </c>
      <c r="D2519" s="55" t="s">
        <v>80</v>
      </c>
      <c r="E2519" s="55" t="s">
        <v>154</v>
      </c>
      <c r="F2519" s="70">
        <v>94.81</v>
      </c>
      <c r="G2519" s="77">
        <v>50050</v>
      </c>
      <c r="H2519" s="77">
        <v>95.25</v>
      </c>
      <c r="I2519" s="77">
        <v>1</v>
      </c>
      <c r="J2519" s="77">
        <v>43.858679461433603</v>
      </c>
      <c r="K2519" s="77">
        <v>0.111375499941435</v>
      </c>
      <c r="L2519" s="77">
        <v>43.9546099675782</v>
      </c>
      <c r="M2519" s="77">
        <v>0.111863247995571</v>
      </c>
      <c r="N2519" s="77">
        <v>-9.5930506144531497E-2</v>
      </c>
      <c r="O2519" s="77">
        <v>-4.8774805413609598E-4</v>
      </c>
      <c r="P2519" s="77">
        <v>-9.6168341400011306E-2</v>
      </c>
      <c r="Q2519" s="77">
        <v>-9.6168341400011195E-2</v>
      </c>
      <c r="R2519" s="77">
        <v>0</v>
      </c>
      <c r="S2519" s="77">
        <v>5.3547945849400001E-7</v>
      </c>
      <c r="T2519" s="77" t="s">
        <v>155</v>
      </c>
      <c r="U2519" s="105">
        <v>-4.1412748809595999E-3</v>
      </c>
      <c r="V2519" s="105">
        <v>0</v>
      </c>
      <c r="W2519" s="101">
        <v>-4.1413644207578901E-3</v>
      </c>
    </row>
    <row r="2520" spans="2:23" x14ac:dyDescent="0.25">
      <c r="B2520" s="55" t="s">
        <v>116</v>
      </c>
      <c r="C2520" s="76" t="s">
        <v>139</v>
      </c>
      <c r="D2520" s="55" t="s">
        <v>80</v>
      </c>
      <c r="E2520" s="55" t="s">
        <v>154</v>
      </c>
      <c r="F2520" s="70">
        <v>94.81</v>
      </c>
      <c r="G2520" s="77">
        <v>51150</v>
      </c>
      <c r="H2520" s="77">
        <v>94.12</v>
      </c>
      <c r="I2520" s="77">
        <v>1</v>
      </c>
      <c r="J2520" s="77">
        <v>-107.20871668174</v>
      </c>
      <c r="K2520" s="77">
        <v>0.40227981263909701</v>
      </c>
      <c r="L2520" s="77">
        <v>-107.16860196316399</v>
      </c>
      <c r="M2520" s="77">
        <v>0.40197882363586501</v>
      </c>
      <c r="N2520" s="77">
        <v>-4.0114718576478303E-2</v>
      </c>
      <c r="O2520" s="77">
        <v>3.0098900323169398E-4</v>
      </c>
      <c r="P2520" s="77">
        <v>-4.0204239057683E-2</v>
      </c>
      <c r="Q2520" s="77">
        <v>-4.0204239057683E-2</v>
      </c>
      <c r="R2520" s="77">
        <v>0</v>
      </c>
      <c r="S2520" s="77">
        <v>5.6573329337000001E-8</v>
      </c>
      <c r="T2520" s="77" t="s">
        <v>155</v>
      </c>
      <c r="U2520" s="105">
        <v>7.5377037251205502E-4</v>
      </c>
      <c r="V2520" s="105">
        <v>0</v>
      </c>
      <c r="W2520" s="101">
        <v>7.5375407500728796E-4</v>
      </c>
    </row>
    <row r="2521" spans="2:23" x14ac:dyDescent="0.25">
      <c r="B2521" s="55" t="s">
        <v>116</v>
      </c>
      <c r="C2521" s="76" t="s">
        <v>139</v>
      </c>
      <c r="D2521" s="55" t="s">
        <v>80</v>
      </c>
      <c r="E2521" s="55" t="s">
        <v>154</v>
      </c>
      <c r="F2521" s="70">
        <v>94.81</v>
      </c>
      <c r="G2521" s="77">
        <v>51200</v>
      </c>
      <c r="H2521" s="77">
        <v>94.81</v>
      </c>
      <c r="I2521" s="77">
        <v>1</v>
      </c>
      <c r="J2521" s="77">
        <v>0</v>
      </c>
      <c r="K2521" s="77">
        <v>0</v>
      </c>
      <c r="L2521" s="77">
        <v>0</v>
      </c>
      <c r="M2521" s="77">
        <v>0</v>
      </c>
      <c r="N2521" s="77">
        <v>0</v>
      </c>
      <c r="O2521" s="77">
        <v>0</v>
      </c>
      <c r="P2521" s="77">
        <v>0</v>
      </c>
      <c r="Q2521" s="77">
        <v>0</v>
      </c>
      <c r="R2521" s="77">
        <v>0</v>
      </c>
      <c r="S2521" s="77">
        <v>0</v>
      </c>
      <c r="T2521" s="77" t="s">
        <v>156</v>
      </c>
      <c r="U2521" s="105">
        <v>0</v>
      </c>
      <c r="V2521" s="105">
        <v>0</v>
      </c>
      <c r="W2521" s="101">
        <v>0</v>
      </c>
    </row>
    <row r="2522" spans="2:23" x14ac:dyDescent="0.25">
      <c r="B2522" s="55" t="s">
        <v>116</v>
      </c>
      <c r="C2522" s="76" t="s">
        <v>139</v>
      </c>
      <c r="D2522" s="55" t="s">
        <v>80</v>
      </c>
      <c r="E2522" s="55" t="s">
        <v>120</v>
      </c>
      <c r="F2522" s="70">
        <v>95.25</v>
      </c>
      <c r="G2522" s="77">
        <v>50054</v>
      </c>
      <c r="H2522" s="77">
        <v>95.25</v>
      </c>
      <c r="I2522" s="77">
        <v>1</v>
      </c>
      <c r="J2522" s="77">
        <v>75.287899997954696</v>
      </c>
      <c r="K2522" s="77">
        <v>0</v>
      </c>
      <c r="L2522" s="77">
        <v>75.2879000237496</v>
      </c>
      <c r="M2522" s="77">
        <v>0</v>
      </c>
      <c r="N2522" s="77">
        <v>-2.5794910651999999E-8</v>
      </c>
      <c r="O2522" s="77">
        <v>0</v>
      </c>
      <c r="P2522" s="77">
        <v>3.3577800000000002E-13</v>
      </c>
      <c r="Q2522" s="77">
        <v>3.3577800000000002E-13</v>
      </c>
      <c r="R2522" s="77">
        <v>0</v>
      </c>
      <c r="S2522" s="77">
        <v>0</v>
      </c>
      <c r="T2522" s="77" t="s">
        <v>156</v>
      </c>
      <c r="U2522" s="105">
        <v>0</v>
      </c>
      <c r="V2522" s="105">
        <v>0</v>
      </c>
      <c r="W2522" s="101">
        <v>0</v>
      </c>
    </row>
    <row r="2523" spans="2:23" x14ac:dyDescent="0.25">
      <c r="B2523" s="55" t="s">
        <v>116</v>
      </c>
      <c r="C2523" s="76" t="s">
        <v>139</v>
      </c>
      <c r="D2523" s="55" t="s">
        <v>80</v>
      </c>
      <c r="E2523" s="55" t="s">
        <v>120</v>
      </c>
      <c r="F2523" s="70">
        <v>95.25</v>
      </c>
      <c r="G2523" s="77">
        <v>50100</v>
      </c>
      <c r="H2523" s="77">
        <v>95.14</v>
      </c>
      <c r="I2523" s="77">
        <v>1</v>
      </c>
      <c r="J2523" s="77">
        <v>-65.1073527981588</v>
      </c>
      <c r="K2523" s="77">
        <v>3.3784570085419803E-2</v>
      </c>
      <c r="L2523" s="77">
        <v>-65.138662833317795</v>
      </c>
      <c r="M2523" s="77">
        <v>3.3817071803829903E-2</v>
      </c>
      <c r="N2523" s="77">
        <v>3.1310035158993402E-2</v>
      </c>
      <c r="O2523" s="77">
        <v>-3.2501718410057002E-5</v>
      </c>
      <c r="P2523" s="77">
        <v>3.1623627031620603E-2</v>
      </c>
      <c r="Q2523" s="77">
        <v>3.1623627031620603E-2</v>
      </c>
      <c r="R2523" s="77">
        <v>0</v>
      </c>
      <c r="S2523" s="77">
        <v>7.9704286790000007E-9</v>
      </c>
      <c r="T2523" s="77" t="s">
        <v>155</v>
      </c>
      <c r="U2523" s="105">
        <v>3.5010278344386201E-4</v>
      </c>
      <c r="V2523" s="105">
        <v>0</v>
      </c>
      <c r="W2523" s="101">
        <v>3.5009521376217899E-4</v>
      </c>
    </row>
    <row r="2524" spans="2:23" x14ac:dyDescent="0.25">
      <c r="B2524" s="55" t="s">
        <v>116</v>
      </c>
      <c r="C2524" s="76" t="s">
        <v>139</v>
      </c>
      <c r="D2524" s="55" t="s">
        <v>80</v>
      </c>
      <c r="E2524" s="55" t="s">
        <v>120</v>
      </c>
      <c r="F2524" s="70">
        <v>95.25</v>
      </c>
      <c r="G2524" s="77">
        <v>50900</v>
      </c>
      <c r="H2524" s="77">
        <v>95.26</v>
      </c>
      <c r="I2524" s="77">
        <v>1</v>
      </c>
      <c r="J2524" s="77">
        <v>1.79577908483238</v>
      </c>
      <c r="K2524" s="77">
        <v>2.2734998776726101E-4</v>
      </c>
      <c r="L2524" s="77">
        <v>1.78897266186607</v>
      </c>
      <c r="M2524" s="77">
        <v>2.2562983453574501E-4</v>
      </c>
      <c r="N2524" s="77">
        <v>6.8064229663118E-3</v>
      </c>
      <c r="O2524" s="77">
        <v>1.7201532315159999E-6</v>
      </c>
      <c r="P2524" s="77">
        <v>6.87223920534198E-3</v>
      </c>
      <c r="Q2524" s="77">
        <v>6.87223920534198E-3</v>
      </c>
      <c r="R2524" s="77">
        <v>0</v>
      </c>
      <c r="S2524" s="77">
        <v>3.3295508550000001E-9</v>
      </c>
      <c r="T2524" s="77" t="s">
        <v>155</v>
      </c>
      <c r="U2524" s="105">
        <v>9.5788966404947005E-5</v>
      </c>
      <c r="V2524" s="105">
        <v>0</v>
      </c>
      <c r="W2524" s="101">
        <v>9.5786895321771698E-5</v>
      </c>
    </row>
    <row r="2525" spans="2:23" x14ac:dyDescent="0.25">
      <c r="B2525" s="55" t="s">
        <v>116</v>
      </c>
      <c r="C2525" s="76" t="s">
        <v>139</v>
      </c>
      <c r="D2525" s="55" t="s">
        <v>80</v>
      </c>
      <c r="E2525" s="55" t="s">
        <v>157</v>
      </c>
      <c r="F2525" s="70">
        <v>95.25</v>
      </c>
      <c r="G2525" s="77">
        <v>50454</v>
      </c>
      <c r="H2525" s="77">
        <v>95.25</v>
      </c>
      <c r="I2525" s="77">
        <v>1</v>
      </c>
      <c r="J2525" s="77">
        <v>6.4545599999999997E-13</v>
      </c>
      <c r="K2525" s="77">
        <v>0</v>
      </c>
      <c r="L2525" s="77">
        <v>2.6039799999999999E-13</v>
      </c>
      <c r="M2525" s="77">
        <v>0</v>
      </c>
      <c r="N2525" s="77">
        <v>3.8505799999999998E-13</v>
      </c>
      <c r="O2525" s="77">
        <v>0</v>
      </c>
      <c r="P2525" s="77">
        <v>2.1319899999999999E-13</v>
      </c>
      <c r="Q2525" s="77">
        <v>2.13198E-13</v>
      </c>
      <c r="R2525" s="77">
        <v>0</v>
      </c>
      <c r="S2525" s="77">
        <v>0</v>
      </c>
      <c r="T2525" s="77" t="s">
        <v>156</v>
      </c>
      <c r="U2525" s="105">
        <v>0</v>
      </c>
      <c r="V2525" s="105">
        <v>0</v>
      </c>
      <c r="W2525" s="101">
        <v>0</v>
      </c>
    </row>
    <row r="2526" spans="2:23" x14ac:dyDescent="0.25">
      <c r="B2526" s="55" t="s">
        <v>116</v>
      </c>
      <c r="C2526" s="76" t="s">
        <v>139</v>
      </c>
      <c r="D2526" s="55" t="s">
        <v>80</v>
      </c>
      <c r="E2526" s="55" t="s">
        <v>157</v>
      </c>
      <c r="F2526" s="70">
        <v>95.25</v>
      </c>
      <c r="G2526" s="77">
        <v>50604</v>
      </c>
      <c r="H2526" s="77">
        <v>95.25</v>
      </c>
      <c r="I2526" s="77">
        <v>1</v>
      </c>
      <c r="J2526" s="77">
        <v>3.2272799999999999E-13</v>
      </c>
      <c r="K2526" s="77">
        <v>0</v>
      </c>
      <c r="L2526" s="77">
        <v>1.3019899999999999E-13</v>
      </c>
      <c r="M2526" s="77">
        <v>0</v>
      </c>
      <c r="N2526" s="77">
        <v>1.9252899999999999E-13</v>
      </c>
      <c r="O2526" s="77">
        <v>0</v>
      </c>
      <c r="P2526" s="77">
        <v>1.066E-13</v>
      </c>
      <c r="Q2526" s="77">
        <v>1.066E-13</v>
      </c>
      <c r="R2526" s="77">
        <v>0</v>
      </c>
      <c r="S2526" s="77">
        <v>0</v>
      </c>
      <c r="T2526" s="77" t="s">
        <v>156</v>
      </c>
      <c r="U2526" s="105">
        <v>0</v>
      </c>
      <c r="V2526" s="105">
        <v>0</v>
      </c>
      <c r="W2526" s="101">
        <v>0</v>
      </c>
    </row>
    <row r="2527" spans="2:23" x14ac:dyDescent="0.25">
      <c r="B2527" s="55" t="s">
        <v>116</v>
      </c>
      <c r="C2527" s="76" t="s">
        <v>139</v>
      </c>
      <c r="D2527" s="55" t="s">
        <v>80</v>
      </c>
      <c r="E2527" s="55" t="s">
        <v>158</v>
      </c>
      <c r="F2527" s="70">
        <v>95.14</v>
      </c>
      <c r="G2527" s="77">
        <v>50103</v>
      </c>
      <c r="H2527" s="77">
        <v>95.14</v>
      </c>
      <c r="I2527" s="77">
        <v>1</v>
      </c>
      <c r="J2527" s="77">
        <v>-6.0999069823432999</v>
      </c>
      <c r="K2527" s="77">
        <v>1.8604432596620299E-4</v>
      </c>
      <c r="L2527" s="77">
        <v>-6.0999069255389999</v>
      </c>
      <c r="M2527" s="77">
        <v>1.86044322501193E-4</v>
      </c>
      <c r="N2527" s="77">
        <v>-5.6804295294999998E-8</v>
      </c>
      <c r="O2527" s="77">
        <v>3.4650089999999998E-12</v>
      </c>
      <c r="P2527" s="77">
        <v>0</v>
      </c>
      <c r="Q2527" s="77">
        <v>0</v>
      </c>
      <c r="R2527" s="77">
        <v>0</v>
      </c>
      <c r="S2527" s="77">
        <v>0</v>
      </c>
      <c r="T2527" s="77" t="s">
        <v>156</v>
      </c>
      <c r="U2527" s="105">
        <v>3.29660971E-10</v>
      </c>
      <c r="V2527" s="105">
        <v>0</v>
      </c>
      <c r="W2527" s="101">
        <v>3.2965384330000002E-10</v>
      </c>
    </row>
    <row r="2528" spans="2:23" x14ac:dyDescent="0.25">
      <c r="B2528" s="55" t="s">
        <v>116</v>
      </c>
      <c r="C2528" s="76" t="s">
        <v>139</v>
      </c>
      <c r="D2528" s="55" t="s">
        <v>80</v>
      </c>
      <c r="E2528" s="55" t="s">
        <v>158</v>
      </c>
      <c r="F2528" s="70">
        <v>95.14</v>
      </c>
      <c r="G2528" s="77">
        <v>50200</v>
      </c>
      <c r="H2528" s="77">
        <v>95.07</v>
      </c>
      <c r="I2528" s="77">
        <v>1</v>
      </c>
      <c r="J2528" s="77">
        <v>-21.187857174925899</v>
      </c>
      <c r="K2528" s="77">
        <v>7.4521598416399798E-3</v>
      </c>
      <c r="L2528" s="77">
        <v>-21.219194900359</v>
      </c>
      <c r="M2528" s="77">
        <v>7.4742202548423696E-3</v>
      </c>
      <c r="N2528" s="77">
        <v>3.1337725433058801E-2</v>
      </c>
      <c r="O2528" s="77">
        <v>-2.2060413202389001E-5</v>
      </c>
      <c r="P2528" s="77">
        <v>3.1623627042386998E-2</v>
      </c>
      <c r="Q2528" s="77">
        <v>3.1623627042386998E-2</v>
      </c>
      <c r="R2528" s="77">
        <v>0</v>
      </c>
      <c r="S2528" s="77">
        <v>1.6600892868999999E-8</v>
      </c>
      <c r="T2528" s="77" t="s">
        <v>155</v>
      </c>
      <c r="U2528" s="105">
        <v>9.5585182701157995E-5</v>
      </c>
      <c r="V2528" s="105">
        <v>0</v>
      </c>
      <c r="W2528" s="101">
        <v>9.5583116024053805E-5</v>
      </c>
    </row>
    <row r="2529" spans="2:23" x14ac:dyDescent="0.25">
      <c r="B2529" s="55" t="s">
        <v>116</v>
      </c>
      <c r="C2529" s="76" t="s">
        <v>139</v>
      </c>
      <c r="D2529" s="55" t="s">
        <v>80</v>
      </c>
      <c r="E2529" s="55" t="s">
        <v>159</v>
      </c>
      <c r="F2529" s="70">
        <v>95.11</v>
      </c>
      <c r="G2529" s="77">
        <v>50800</v>
      </c>
      <c r="H2529" s="77">
        <v>95.74</v>
      </c>
      <c r="I2529" s="77">
        <v>1</v>
      </c>
      <c r="J2529" s="77">
        <v>52.1810393776232</v>
      </c>
      <c r="K2529" s="77">
        <v>0.13821241778805499</v>
      </c>
      <c r="L2529" s="77">
        <v>52.183502180170102</v>
      </c>
      <c r="M2529" s="77">
        <v>0.13822546459323001</v>
      </c>
      <c r="N2529" s="77">
        <v>-2.46280254688758E-3</v>
      </c>
      <c r="O2529" s="77">
        <v>-1.3046805174329E-5</v>
      </c>
      <c r="P2529" s="77">
        <v>-2.4763124880383298E-3</v>
      </c>
      <c r="Q2529" s="77">
        <v>-2.4763124880383199E-3</v>
      </c>
      <c r="R2529" s="77">
        <v>0</v>
      </c>
      <c r="S2529" s="77">
        <v>3.11266591E-10</v>
      </c>
      <c r="T2529" s="77" t="s">
        <v>155</v>
      </c>
      <c r="U2529" s="105">
        <v>3.0657422077880002E-4</v>
      </c>
      <c r="V2529" s="105">
        <v>0</v>
      </c>
      <c r="W2529" s="101">
        <v>3.06567592241772E-4</v>
      </c>
    </row>
    <row r="2530" spans="2:23" x14ac:dyDescent="0.25">
      <c r="B2530" s="55" t="s">
        <v>116</v>
      </c>
      <c r="C2530" s="76" t="s">
        <v>139</v>
      </c>
      <c r="D2530" s="55" t="s">
        <v>80</v>
      </c>
      <c r="E2530" s="55" t="s">
        <v>160</v>
      </c>
      <c r="F2530" s="70">
        <v>95.07</v>
      </c>
      <c r="G2530" s="77">
        <v>50150</v>
      </c>
      <c r="H2530" s="77">
        <v>95.11</v>
      </c>
      <c r="I2530" s="77">
        <v>1</v>
      </c>
      <c r="J2530" s="77">
        <v>36.373598705739198</v>
      </c>
      <c r="K2530" s="77">
        <v>6.9062619242481202E-3</v>
      </c>
      <c r="L2530" s="77">
        <v>36.376068648560398</v>
      </c>
      <c r="M2530" s="77">
        <v>6.90719989309534E-3</v>
      </c>
      <c r="N2530" s="77">
        <v>-2.4699428211594201E-3</v>
      </c>
      <c r="O2530" s="77">
        <v>-9.3796884721300001E-7</v>
      </c>
      <c r="P2530" s="77">
        <v>-2.47631249096534E-3</v>
      </c>
      <c r="Q2530" s="77">
        <v>-2.4763124909653301E-3</v>
      </c>
      <c r="R2530" s="77">
        <v>0</v>
      </c>
      <c r="S2530" s="77">
        <v>3.2009685E-11</v>
      </c>
      <c r="T2530" s="77" t="s">
        <v>155</v>
      </c>
      <c r="U2530" s="105">
        <v>9.6062551649109994E-6</v>
      </c>
      <c r="V2530" s="105">
        <v>0</v>
      </c>
      <c r="W2530" s="101">
        <v>9.6060474650662597E-6</v>
      </c>
    </row>
    <row r="2531" spans="2:23" x14ac:dyDescent="0.25">
      <c r="B2531" s="55" t="s">
        <v>116</v>
      </c>
      <c r="C2531" s="76" t="s">
        <v>139</v>
      </c>
      <c r="D2531" s="55" t="s">
        <v>80</v>
      </c>
      <c r="E2531" s="55" t="s">
        <v>160</v>
      </c>
      <c r="F2531" s="70">
        <v>95.07</v>
      </c>
      <c r="G2531" s="77">
        <v>50250</v>
      </c>
      <c r="H2531" s="77">
        <v>94.16</v>
      </c>
      <c r="I2531" s="77">
        <v>1</v>
      </c>
      <c r="J2531" s="77">
        <v>-93.046939393803001</v>
      </c>
      <c r="K2531" s="77">
        <v>0.42743227478145301</v>
      </c>
      <c r="L2531" s="77">
        <v>-93.087016272954699</v>
      </c>
      <c r="M2531" s="77">
        <v>0.42780055859294802</v>
      </c>
      <c r="N2531" s="77">
        <v>4.0076879151795801E-2</v>
      </c>
      <c r="O2531" s="77">
        <v>-3.6828381149538202E-4</v>
      </c>
      <c r="P2531" s="77">
        <v>4.0204239057749502E-2</v>
      </c>
      <c r="Q2531" s="77">
        <v>4.0204239057749398E-2</v>
      </c>
      <c r="R2531" s="77">
        <v>0</v>
      </c>
      <c r="S2531" s="77">
        <v>7.9800721982999994E-8</v>
      </c>
      <c r="T2531" s="77" t="s">
        <v>155</v>
      </c>
      <c r="U2531" s="105">
        <v>1.6247872034985001E-3</v>
      </c>
      <c r="V2531" s="105">
        <v>0</v>
      </c>
      <c r="W2531" s="101">
        <v>1.62475207346665E-3</v>
      </c>
    </row>
    <row r="2532" spans="2:23" x14ac:dyDescent="0.25">
      <c r="B2532" s="55" t="s">
        <v>116</v>
      </c>
      <c r="C2532" s="76" t="s">
        <v>139</v>
      </c>
      <c r="D2532" s="55" t="s">
        <v>80</v>
      </c>
      <c r="E2532" s="55" t="s">
        <v>160</v>
      </c>
      <c r="F2532" s="70">
        <v>95.07</v>
      </c>
      <c r="G2532" s="77">
        <v>50900</v>
      </c>
      <c r="H2532" s="77">
        <v>95.26</v>
      </c>
      <c r="I2532" s="77">
        <v>1</v>
      </c>
      <c r="J2532" s="77">
        <v>14.0106778218387</v>
      </c>
      <c r="K2532" s="77">
        <v>1.8746563384113301E-2</v>
      </c>
      <c r="L2532" s="77">
        <v>14.015115770645901</v>
      </c>
      <c r="M2532" s="77">
        <v>1.87584413911701E-2</v>
      </c>
      <c r="N2532" s="77">
        <v>-4.4379488071982802E-3</v>
      </c>
      <c r="O2532" s="77">
        <v>-1.1878007056857E-5</v>
      </c>
      <c r="P2532" s="77">
        <v>-4.4793060364098896E-3</v>
      </c>
      <c r="Q2532" s="77">
        <v>-4.4793060364098896E-3</v>
      </c>
      <c r="R2532" s="77">
        <v>0</v>
      </c>
      <c r="S2532" s="77">
        <v>1.9161294350000002E-9</v>
      </c>
      <c r="T2532" s="77" t="s">
        <v>156</v>
      </c>
      <c r="U2532" s="105">
        <v>-2.8716026819803399E-4</v>
      </c>
      <c r="V2532" s="105">
        <v>0</v>
      </c>
      <c r="W2532" s="101">
        <v>-2.8716647697992598E-4</v>
      </c>
    </row>
    <row r="2533" spans="2:23" x14ac:dyDescent="0.25">
      <c r="B2533" s="55" t="s">
        <v>116</v>
      </c>
      <c r="C2533" s="76" t="s">
        <v>139</v>
      </c>
      <c r="D2533" s="55" t="s">
        <v>80</v>
      </c>
      <c r="E2533" s="55" t="s">
        <v>160</v>
      </c>
      <c r="F2533" s="70">
        <v>95.07</v>
      </c>
      <c r="G2533" s="77">
        <v>53050</v>
      </c>
      <c r="H2533" s="77">
        <v>96.74</v>
      </c>
      <c r="I2533" s="77">
        <v>1</v>
      </c>
      <c r="J2533" s="77">
        <v>49.669071961880398</v>
      </c>
      <c r="K2533" s="77">
        <v>0.49513025360757901</v>
      </c>
      <c r="L2533" s="77">
        <v>49.6706852161551</v>
      </c>
      <c r="M2533" s="77">
        <v>0.49516241784736398</v>
      </c>
      <c r="N2533" s="77">
        <v>-1.61325427471271E-3</v>
      </c>
      <c r="O2533" s="77">
        <v>-3.2164239784777001E-5</v>
      </c>
      <c r="P2533" s="77">
        <v>-1.6249935007397801E-3</v>
      </c>
      <c r="Q2533" s="77">
        <v>-1.6249935007397801E-3</v>
      </c>
      <c r="R2533" s="77">
        <v>0</v>
      </c>
      <c r="S2533" s="77">
        <v>5.2996919800000005E-10</v>
      </c>
      <c r="T2533" s="77" t="s">
        <v>155</v>
      </c>
      <c r="U2533" s="105">
        <v>-3.9057677778877599E-4</v>
      </c>
      <c r="V2533" s="105">
        <v>0</v>
      </c>
      <c r="W2533" s="101">
        <v>-3.9058522257133798E-4</v>
      </c>
    </row>
    <row r="2534" spans="2:23" x14ac:dyDescent="0.25">
      <c r="B2534" s="55" t="s">
        <v>116</v>
      </c>
      <c r="C2534" s="76" t="s">
        <v>139</v>
      </c>
      <c r="D2534" s="55" t="s">
        <v>80</v>
      </c>
      <c r="E2534" s="55" t="s">
        <v>161</v>
      </c>
      <c r="F2534" s="70">
        <v>94.16</v>
      </c>
      <c r="G2534" s="77">
        <v>50300</v>
      </c>
      <c r="H2534" s="77">
        <v>94.09</v>
      </c>
      <c r="I2534" s="77">
        <v>1</v>
      </c>
      <c r="J2534" s="77">
        <v>-20.860879942142699</v>
      </c>
      <c r="K2534" s="77">
        <v>6.0489507362508303E-3</v>
      </c>
      <c r="L2534" s="77">
        <v>-20.901153464482999</v>
      </c>
      <c r="M2534" s="77">
        <v>6.0723292044276098E-3</v>
      </c>
      <c r="N2534" s="77">
        <v>4.0273522340347798E-2</v>
      </c>
      <c r="O2534" s="77">
        <v>-2.3378468176782999E-5</v>
      </c>
      <c r="P2534" s="77">
        <v>4.0204239058576403E-2</v>
      </c>
      <c r="Q2534" s="77">
        <v>4.0204239058576299E-2</v>
      </c>
      <c r="R2534" s="77">
        <v>0</v>
      </c>
      <c r="S2534" s="77">
        <v>2.2467693651999999E-8</v>
      </c>
      <c r="T2534" s="77" t="s">
        <v>155</v>
      </c>
      <c r="U2534" s="105">
        <v>6.1864824668438902E-4</v>
      </c>
      <c r="V2534" s="105">
        <v>0</v>
      </c>
      <c r="W2534" s="101">
        <v>6.18634870697328E-4</v>
      </c>
    </row>
    <row r="2535" spans="2:23" x14ac:dyDescent="0.25">
      <c r="B2535" s="55" t="s">
        <v>116</v>
      </c>
      <c r="C2535" s="76" t="s">
        <v>139</v>
      </c>
      <c r="D2535" s="55" t="s">
        <v>80</v>
      </c>
      <c r="E2535" s="55" t="s">
        <v>162</v>
      </c>
      <c r="F2535" s="70">
        <v>94.09</v>
      </c>
      <c r="G2535" s="77">
        <v>51150</v>
      </c>
      <c r="H2535" s="77">
        <v>94.12</v>
      </c>
      <c r="I2535" s="77">
        <v>1</v>
      </c>
      <c r="J2535" s="77">
        <v>9.2348760587058596</v>
      </c>
      <c r="K2535" s="77">
        <v>2.43909196444224E-3</v>
      </c>
      <c r="L2535" s="77">
        <v>9.1946011809391504</v>
      </c>
      <c r="M2535" s="77">
        <v>2.41786375906869E-3</v>
      </c>
      <c r="N2535" s="77">
        <v>4.0274877766716101E-2</v>
      </c>
      <c r="O2535" s="77">
        <v>2.1228205373552001E-5</v>
      </c>
      <c r="P2535" s="77">
        <v>4.0204239052948398E-2</v>
      </c>
      <c r="Q2535" s="77">
        <v>4.0204239052948398E-2</v>
      </c>
      <c r="R2535" s="77">
        <v>0</v>
      </c>
      <c r="S2535" s="77">
        <v>4.6228491961999998E-8</v>
      </c>
      <c r="T2535" s="77" t="s">
        <v>155</v>
      </c>
      <c r="U2535" s="105">
        <v>7.8943393367653298E-4</v>
      </c>
      <c r="V2535" s="105">
        <v>0</v>
      </c>
      <c r="W2535" s="101">
        <v>7.8941686507876603E-4</v>
      </c>
    </row>
    <row r="2536" spans="2:23" x14ac:dyDescent="0.25">
      <c r="B2536" s="55" t="s">
        <v>116</v>
      </c>
      <c r="C2536" s="76" t="s">
        <v>139</v>
      </c>
      <c r="D2536" s="55" t="s">
        <v>80</v>
      </c>
      <c r="E2536" s="55" t="s">
        <v>163</v>
      </c>
      <c r="F2536" s="70">
        <v>95.47</v>
      </c>
      <c r="G2536" s="77">
        <v>50354</v>
      </c>
      <c r="H2536" s="77">
        <v>95.47</v>
      </c>
      <c r="I2536" s="77">
        <v>1</v>
      </c>
      <c r="J2536" s="77">
        <v>1.18062E-13</v>
      </c>
      <c r="K2536" s="77">
        <v>0</v>
      </c>
      <c r="L2536" s="77">
        <v>3.9909999999999997E-14</v>
      </c>
      <c r="M2536" s="77">
        <v>0</v>
      </c>
      <c r="N2536" s="77">
        <v>7.8150999999999997E-14</v>
      </c>
      <c r="O2536" s="77">
        <v>0</v>
      </c>
      <c r="P2536" s="77">
        <v>4.3270999999999998E-14</v>
      </c>
      <c r="Q2536" s="77">
        <v>4.3272000000000001E-14</v>
      </c>
      <c r="R2536" s="77">
        <v>0</v>
      </c>
      <c r="S2536" s="77">
        <v>0</v>
      </c>
      <c r="T2536" s="77" t="s">
        <v>156</v>
      </c>
      <c r="U2536" s="105">
        <v>0</v>
      </c>
      <c r="V2536" s="105">
        <v>0</v>
      </c>
      <c r="W2536" s="101">
        <v>0</v>
      </c>
    </row>
    <row r="2537" spans="2:23" x14ac:dyDescent="0.25">
      <c r="B2537" s="55" t="s">
        <v>116</v>
      </c>
      <c r="C2537" s="76" t="s">
        <v>139</v>
      </c>
      <c r="D2537" s="55" t="s">
        <v>80</v>
      </c>
      <c r="E2537" s="55" t="s">
        <v>163</v>
      </c>
      <c r="F2537" s="70">
        <v>95.47</v>
      </c>
      <c r="G2537" s="77">
        <v>50900</v>
      </c>
      <c r="H2537" s="77">
        <v>95.26</v>
      </c>
      <c r="I2537" s="77">
        <v>1</v>
      </c>
      <c r="J2537" s="77">
        <v>-132.61562024859899</v>
      </c>
      <c r="K2537" s="77">
        <v>0.13893653159797401</v>
      </c>
      <c r="L2537" s="77">
        <v>-132.61399362079101</v>
      </c>
      <c r="M2537" s="77">
        <v>0.138933123302035</v>
      </c>
      <c r="N2537" s="77">
        <v>-1.6266278088927801E-3</v>
      </c>
      <c r="O2537" s="77">
        <v>3.4082959387290001E-6</v>
      </c>
      <c r="P2537" s="77">
        <v>-1.6418135589659801E-3</v>
      </c>
      <c r="Q2537" s="77">
        <v>-1.6418135589659701E-3</v>
      </c>
      <c r="R2537" s="77">
        <v>0</v>
      </c>
      <c r="S2537" s="77">
        <v>2.1294858999999999E-11</v>
      </c>
      <c r="T2537" s="77" t="s">
        <v>155</v>
      </c>
      <c r="U2537" s="105">
        <v>-1.6559697670569E-5</v>
      </c>
      <c r="V2537" s="105">
        <v>0</v>
      </c>
      <c r="W2537" s="101">
        <v>-1.6560055712966999E-5</v>
      </c>
    </row>
    <row r="2538" spans="2:23" x14ac:dyDescent="0.25">
      <c r="B2538" s="55" t="s">
        <v>116</v>
      </c>
      <c r="C2538" s="76" t="s">
        <v>139</v>
      </c>
      <c r="D2538" s="55" t="s">
        <v>80</v>
      </c>
      <c r="E2538" s="55" t="s">
        <v>163</v>
      </c>
      <c r="F2538" s="70">
        <v>95.47</v>
      </c>
      <c r="G2538" s="77">
        <v>53200</v>
      </c>
      <c r="H2538" s="77">
        <v>96.37</v>
      </c>
      <c r="I2538" s="77">
        <v>1</v>
      </c>
      <c r="J2538" s="77">
        <v>95.5172185221235</v>
      </c>
      <c r="K2538" s="77">
        <v>0.44066693535200901</v>
      </c>
      <c r="L2538" s="77">
        <v>95.515600972746299</v>
      </c>
      <c r="M2538" s="77">
        <v>0.44065201040962998</v>
      </c>
      <c r="N2538" s="77">
        <v>1.6175493772308E-3</v>
      </c>
      <c r="O2538" s="77">
        <v>1.4924942379289001E-5</v>
      </c>
      <c r="P2538" s="77">
        <v>1.6418135581277801E-3</v>
      </c>
      <c r="Q2538" s="77">
        <v>1.6418135581277699E-3</v>
      </c>
      <c r="R2538" s="77">
        <v>0</v>
      </c>
      <c r="S2538" s="77">
        <v>1.3019515000000001E-10</v>
      </c>
      <c r="T2538" s="77" t="s">
        <v>155</v>
      </c>
      <c r="U2538" s="105">
        <v>-2.4193966486357E-5</v>
      </c>
      <c r="V2538" s="105">
        <v>0</v>
      </c>
      <c r="W2538" s="101">
        <v>-2.4194489591666602E-5</v>
      </c>
    </row>
    <row r="2539" spans="2:23" x14ac:dyDescent="0.25">
      <c r="B2539" s="55" t="s">
        <v>116</v>
      </c>
      <c r="C2539" s="76" t="s">
        <v>139</v>
      </c>
      <c r="D2539" s="55" t="s">
        <v>80</v>
      </c>
      <c r="E2539" s="55" t="s">
        <v>164</v>
      </c>
      <c r="F2539" s="70">
        <v>95.47</v>
      </c>
      <c r="G2539" s="77">
        <v>50404</v>
      </c>
      <c r="H2539" s="77">
        <v>95.47</v>
      </c>
      <c r="I2539" s="77">
        <v>1</v>
      </c>
      <c r="J2539" s="77">
        <v>0</v>
      </c>
      <c r="K2539" s="77">
        <v>0</v>
      </c>
      <c r="L2539" s="77">
        <v>0</v>
      </c>
      <c r="M2539" s="77">
        <v>0</v>
      </c>
      <c r="N2539" s="77">
        <v>0</v>
      </c>
      <c r="O2539" s="77">
        <v>0</v>
      </c>
      <c r="P2539" s="77">
        <v>0</v>
      </c>
      <c r="Q2539" s="77">
        <v>0</v>
      </c>
      <c r="R2539" s="77">
        <v>0</v>
      </c>
      <c r="S2539" s="77">
        <v>0</v>
      </c>
      <c r="T2539" s="77" t="s">
        <v>156</v>
      </c>
      <c r="U2539" s="105">
        <v>0</v>
      </c>
      <c r="V2539" s="105">
        <v>0</v>
      </c>
      <c r="W2539" s="101">
        <v>0</v>
      </c>
    </row>
    <row r="2540" spans="2:23" x14ac:dyDescent="0.25">
      <c r="B2540" s="55" t="s">
        <v>116</v>
      </c>
      <c r="C2540" s="76" t="s">
        <v>139</v>
      </c>
      <c r="D2540" s="55" t="s">
        <v>80</v>
      </c>
      <c r="E2540" s="55" t="s">
        <v>165</v>
      </c>
      <c r="F2540" s="70">
        <v>95.25</v>
      </c>
      <c r="G2540" s="77">
        <v>50499</v>
      </c>
      <c r="H2540" s="77">
        <v>95.25</v>
      </c>
      <c r="I2540" s="77">
        <v>1</v>
      </c>
      <c r="J2540" s="77">
        <v>0</v>
      </c>
      <c r="K2540" s="77">
        <v>0</v>
      </c>
      <c r="L2540" s="77">
        <v>0</v>
      </c>
      <c r="M2540" s="77">
        <v>0</v>
      </c>
      <c r="N2540" s="77">
        <v>0</v>
      </c>
      <c r="O2540" s="77">
        <v>0</v>
      </c>
      <c r="P2540" s="77">
        <v>0</v>
      </c>
      <c r="Q2540" s="77">
        <v>0</v>
      </c>
      <c r="R2540" s="77">
        <v>0</v>
      </c>
      <c r="S2540" s="77">
        <v>0</v>
      </c>
      <c r="T2540" s="77" t="s">
        <v>156</v>
      </c>
      <c r="U2540" s="105">
        <v>0</v>
      </c>
      <c r="V2540" s="105">
        <v>0</v>
      </c>
      <c r="W2540" s="101">
        <v>0</v>
      </c>
    </row>
    <row r="2541" spans="2:23" x14ac:dyDescent="0.25">
      <c r="B2541" s="55" t="s">
        <v>116</v>
      </c>
      <c r="C2541" s="76" t="s">
        <v>139</v>
      </c>
      <c r="D2541" s="55" t="s">
        <v>80</v>
      </c>
      <c r="E2541" s="55" t="s">
        <v>165</v>
      </c>
      <c r="F2541" s="70">
        <v>95.25</v>
      </c>
      <c r="G2541" s="77">
        <v>50554</v>
      </c>
      <c r="H2541" s="77">
        <v>95.25</v>
      </c>
      <c r="I2541" s="77">
        <v>1</v>
      </c>
      <c r="J2541" s="77">
        <v>0</v>
      </c>
      <c r="K2541" s="77">
        <v>0</v>
      </c>
      <c r="L2541" s="77">
        <v>0</v>
      </c>
      <c r="M2541" s="77">
        <v>0</v>
      </c>
      <c r="N2541" s="77">
        <v>0</v>
      </c>
      <c r="O2541" s="77">
        <v>0</v>
      </c>
      <c r="P2541" s="77">
        <v>0</v>
      </c>
      <c r="Q2541" s="77">
        <v>0</v>
      </c>
      <c r="R2541" s="77">
        <v>0</v>
      </c>
      <c r="S2541" s="77">
        <v>0</v>
      </c>
      <c r="T2541" s="77" t="s">
        <v>156</v>
      </c>
      <c r="U2541" s="105">
        <v>0</v>
      </c>
      <c r="V2541" s="105">
        <v>0</v>
      </c>
      <c r="W2541" s="101">
        <v>0</v>
      </c>
    </row>
    <row r="2542" spans="2:23" x14ac:dyDescent="0.25">
      <c r="B2542" s="55" t="s">
        <v>116</v>
      </c>
      <c r="C2542" s="76" t="s">
        <v>139</v>
      </c>
      <c r="D2542" s="55" t="s">
        <v>80</v>
      </c>
      <c r="E2542" s="55" t="s">
        <v>166</v>
      </c>
      <c r="F2542" s="70">
        <v>95.25</v>
      </c>
      <c r="G2542" s="77">
        <v>50604</v>
      </c>
      <c r="H2542" s="77">
        <v>95.25</v>
      </c>
      <c r="I2542" s="77">
        <v>1</v>
      </c>
      <c r="J2542" s="77">
        <v>-7.8570999999999997E-14</v>
      </c>
      <c r="K2542" s="77">
        <v>0</v>
      </c>
      <c r="L2542" s="77">
        <v>-3.1698E-14</v>
      </c>
      <c r="M2542" s="77">
        <v>0</v>
      </c>
      <c r="N2542" s="77">
        <v>-4.6873000000000003E-14</v>
      </c>
      <c r="O2542" s="77">
        <v>0</v>
      </c>
      <c r="P2542" s="77">
        <v>-2.5952999999999999E-14</v>
      </c>
      <c r="Q2542" s="77">
        <v>-2.5953999999999999E-14</v>
      </c>
      <c r="R2542" s="77">
        <v>0</v>
      </c>
      <c r="S2542" s="77">
        <v>0</v>
      </c>
      <c r="T2542" s="77" t="s">
        <v>156</v>
      </c>
      <c r="U2542" s="105">
        <v>0</v>
      </c>
      <c r="V2542" s="105">
        <v>0</v>
      </c>
      <c r="W2542" s="101">
        <v>0</v>
      </c>
    </row>
    <row r="2543" spans="2:23" x14ac:dyDescent="0.25">
      <c r="B2543" s="55" t="s">
        <v>116</v>
      </c>
      <c r="C2543" s="76" t="s">
        <v>139</v>
      </c>
      <c r="D2543" s="55" t="s">
        <v>80</v>
      </c>
      <c r="E2543" s="55" t="s">
        <v>167</v>
      </c>
      <c r="F2543" s="70">
        <v>95.85</v>
      </c>
      <c r="G2543" s="77">
        <v>50750</v>
      </c>
      <c r="H2543" s="77">
        <v>96.05</v>
      </c>
      <c r="I2543" s="77">
        <v>1</v>
      </c>
      <c r="J2543" s="77">
        <v>44.574819893361102</v>
      </c>
      <c r="K2543" s="77">
        <v>4.7487258187761401E-2</v>
      </c>
      <c r="L2543" s="77">
        <v>44.575822668356103</v>
      </c>
      <c r="M2543" s="77">
        <v>4.7489394800801402E-2</v>
      </c>
      <c r="N2543" s="77">
        <v>-1.0027749949959E-3</v>
      </c>
      <c r="O2543" s="77">
        <v>-2.136613040058E-6</v>
      </c>
      <c r="P2543" s="77">
        <v>-1.0106517912975401E-3</v>
      </c>
      <c r="Q2543" s="77">
        <v>-1.0106517912975401E-3</v>
      </c>
      <c r="R2543" s="77">
        <v>0</v>
      </c>
      <c r="S2543" s="77">
        <v>2.4411867000000001E-11</v>
      </c>
      <c r="T2543" s="77" t="s">
        <v>155</v>
      </c>
      <c r="U2543" s="105">
        <v>-4.453022194379E-6</v>
      </c>
      <c r="V2543" s="105">
        <v>0</v>
      </c>
      <c r="W2543" s="101">
        <v>-4.4531184745633697E-6</v>
      </c>
    </row>
    <row r="2544" spans="2:23" x14ac:dyDescent="0.25">
      <c r="B2544" s="55" t="s">
        <v>116</v>
      </c>
      <c r="C2544" s="76" t="s">
        <v>139</v>
      </c>
      <c r="D2544" s="55" t="s">
        <v>80</v>
      </c>
      <c r="E2544" s="55" t="s">
        <v>167</v>
      </c>
      <c r="F2544" s="70">
        <v>95.85</v>
      </c>
      <c r="G2544" s="77">
        <v>50800</v>
      </c>
      <c r="H2544" s="77">
        <v>95.74</v>
      </c>
      <c r="I2544" s="77">
        <v>1</v>
      </c>
      <c r="J2544" s="77">
        <v>-28.866354545520402</v>
      </c>
      <c r="K2544" s="77">
        <v>1.55820821427817E-2</v>
      </c>
      <c r="L2544" s="77">
        <v>-28.867359158157299</v>
      </c>
      <c r="M2544" s="77">
        <v>1.55831667431251E-2</v>
      </c>
      <c r="N2544" s="77">
        <v>1.0046126368845601E-3</v>
      </c>
      <c r="O2544" s="77">
        <v>-1.0846003433509999E-6</v>
      </c>
      <c r="P2544" s="77">
        <v>1.0106517899588199E-3</v>
      </c>
      <c r="Q2544" s="77">
        <v>1.0106517899588199E-3</v>
      </c>
      <c r="R2544" s="77">
        <v>0</v>
      </c>
      <c r="S2544" s="77">
        <v>1.9100499000000001E-11</v>
      </c>
      <c r="T2544" s="77" t="s">
        <v>155</v>
      </c>
      <c r="U2544" s="105">
        <v>6.6081001660100003E-6</v>
      </c>
      <c r="V2544" s="105">
        <v>0</v>
      </c>
      <c r="W2544" s="101">
        <v>6.6079572902113804E-6</v>
      </c>
    </row>
    <row r="2545" spans="2:23" x14ac:dyDescent="0.25">
      <c r="B2545" s="55" t="s">
        <v>116</v>
      </c>
      <c r="C2545" s="76" t="s">
        <v>139</v>
      </c>
      <c r="D2545" s="55" t="s">
        <v>80</v>
      </c>
      <c r="E2545" s="55" t="s">
        <v>168</v>
      </c>
      <c r="F2545" s="70">
        <v>96.09</v>
      </c>
      <c r="G2545" s="77">
        <v>50750</v>
      </c>
      <c r="H2545" s="77">
        <v>96.05</v>
      </c>
      <c r="I2545" s="77">
        <v>1</v>
      </c>
      <c r="J2545" s="77">
        <v>-29.452579937299198</v>
      </c>
      <c r="K2545" s="77">
        <v>6.5926539337188101E-3</v>
      </c>
      <c r="L2545" s="77">
        <v>-29.453581419811101</v>
      </c>
      <c r="M2545" s="77">
        <v>6.5931022842461596E-3</v>
      </c>
      <c r="N2545" s="77">
        <v>1.00148251188092E-3</v>
      </c>
      <c r="O2545" s="77">
        <v>-4.48350527353E-7</v>
      </c>
      <c r="P2545" s="77">
        <v>1.01065179060256E-3</v>
      </c>
      <c r="Q2545" s="77">
        <v>1.01065179060256E-3</v>
      </c>
      <c r="R2545" s="77">
        <v>0</v>
      </c>
      <c r="S2545" s="77">
        <v>7.7627700000000005E-12</v>
      </c>
      <c r="T2545" s="77" t="s">
        <v>155</v>
      </c>
      <c r="U2545" s="105">
        <v>-3.0137346875929999E-6</v>
      </c>
      <c r="V2545" s="105">
        <v>0</v>
      </c>
      <c r="W2545" s="101">
        <v>-3.0137998484924299E-6</v>
      </c>
    </row>
    <row r="2546" spans="2:23" x14ac:dyDescent="0.25">
      <c r="B2546" s="55" t="s">
        <v>116</v>
      </c>
      <c r="C2546" s="76" t="s">
        <v>139</v>
      </c>
      <c r="D2546" s="55" t="s">
        <v>80</v>
      </c>
      <c r="E2546" s="55" t="s">
        <v>168</v>
      </c>
      <c r="F2546" s="70">
        <v>96.09</v>
      </c>
      <c r="G2546" s="77">
        <v>50950</v>
      </c>
      <c r="H2546" s="77">
        <v>96.16</v>
      </c>
      <c r="I2546" s="77">
        <v>1</v>
      </c>
      <c r="J2546" s="77">
        <v>38.378002987813801</v>
      </c>
      <c r="K2546" s="77">
        <v>1.2961265797327299E-2</v>
      </c>
      <c r="L2546" s="77">
        <v>38.379003777770698</v>
      </c>
      <c r="M2546" s="77">
        <v>1.2961941792572399E-2</v>
      </c>
      <c r="N2546" s="77">
        <v>-1.0007899568953401E-3</v>
      </c>
      <c r="O2546" s="77">
        <v>-6.75995245132E-7</v>
      </c>
      <c r="P2546" s="77">
        <v>-1.0106517863152501E-3</v>
      </c>
      <c r="Q2546" s="77">
        <v>-1.0106517863152399E-3</v>
      </c>
      <c r="R2546" s="77">
        <v>0</v>
      </c>
      <c r="S2546" s="77">
        <v>8.98847E-12</v>
      </c>
      <c r="T2546" s="77" t="s">
        <v>155</v>
      </c>
      <c r="U2546" s="105">
        <v>5.0752540443249999E-6</v>
      </c>
      <c r="V2546" s="105">
        <v>0</v>
      </c>
      <c r="W2546" s="101">
        <v>5.0751443106713599E-6</v>
      </c>
    </row>
    <row r="2547" spans="2:23" x14ac:dyDescent="0.25">
      <c r="B2547" s="55" t="s">
        <v>116</v>
      </c>
      <c r="C2547" s="76" t="s">
        <v>139</v>
      </c>
      <c r="D2547" s="55" t="s">
        <v>80</v>
      </c>
      <c r="E2547" s="55" t="s">
        <v>169</v>
      </c>
      <c r="F2547" s="70">
        <v>95.74</v>
      </c>
      <c r="G2547" s="77">
        <v>51300</v>
      </c>
      <c r="H2547" s="77">
        <v>95.88</v>
      </c>
      <c r="I2547" s="77">
        <v>1</v>
      </c>
      <c r="J2547" s="77">
        <v>33.9120841266433</v>
      </c>
      <c r="K2547" s="77">
        <v>1.76069508766299E-2</v>
      </c>
      <c r="L2547" s="77">
        <v>33.913534246779001</v>
      </c>
      <c r="M2547" s="77">
        <v>1.76084566961951E-2</v>
      </c>
      <c r="N2547" s="77">
        <v>-1.4501201356764699E-3</v>
      </c>
      <c r="O2547" s="77">
        <v>-1.505819565193E-6</v>
      </c>
      <c r="P2547" s="77">
        <v>-1.4656606955630899E-3</v>
      </c>
      <c r="Q2547" s="77">
        <v>-1.4656606955630799E-3</v>
      </c>
      <c r="R2547" s="77">
        <v>0</v>
      </c>
      <c r="S2547" s="77">
        <v>3.2888348999999999E-11</v>
      </c>
      <c r="T2547" s="77" t="s">
        <v>155</v>
      </c>
      <c r="U2547" s="105">
        <v>5.8744246453563997E-5</v>
      </c>
      <c r="V2547" s="105">
        <v>0</v>
      </c>
      <c r="W2547" s="101">
        <v>5.8742976325854697E-5</v>
      </c>
    </row>
    <row r="2548" spans="2:23" x14ac:dyDescent="0.25">
      <c r="B2548" s="55" t="s">
        <v>116</v>
      </c>
      <c r="C2548" s="76" t="s">
        <v>139</v>
      </c>
      <c r="D2548" s="55" t="s">
        <v>80</v>
      </c>
      <c r="E2548" s="55" t="s">
        <v>170</v>
      </c>
      <c r="F2548" s="70">
        <v>95.26</v>
      </c>
      <c r="G2548" s="77">
        <v>54750</v>
      </c>
      <c r="H2548" s="77">
        <v>96.74</v>
      </c>
      <c r="I2548" s="77">
        <v>1</v>
      </c>
      <c r="J2548" s="77">
        <v>78.602830252626006</v>
      </c>
      <c r="K2548" s="77">
        <v>0.65670265934253202</v>
      </c>
      <c r="L2548" s="77">
        <v>78.602089371844002</v>
      </c>
      <c r="M2548" s="77">
        <v>0.6566902797352</v>
      </c>
      <c r="N2548" s="77">
        <v>7.4088078203526898E-4</v>
      </c>
      <c r="O2548" s="77">
        <v>1.2379607332041999E-5</v>
      </c>
      <c r="P2548" s="77">
        <v>7.5111961053221199E-4</v>
      </c>
      <c r="Q2548" s="77">
        <v>7.5111961053221296E-4</v>
      </c>
      <c r="R2548" s="77">
        <v>0</v>
      </c>
      <c r="S2548" s="77">
        <v>5.9966763E-11</v>
      </c>
      <c r="T2548" s="77" t="s">
        <v>156</v>
      </c>
      <c r="U2548" s="105">
        <v>9.1938746463856005E-5</v>
      </c>
      <c r="V2548" s="105">
        <v>0</v>
      </c>
      <c r="W2548" s="101">
        <v>9.1936758627489098E-5</v>
      </c>
    </row>
    <row r="2549" spans="2:23" x14ac:dyDescent="0.25">
      <c r="B2549" s="55" t="s">
        <v>116</v>
      </c>
      <c r="C2549" s="76" t="s">
        <v>139</v>
      </c>
      <c r="D2549" s="55" t="s">
        <v>80</v>
      </c>
      <c r="E2549" s="55" t="s">
        <v>171</v>
      </c>
      <c r="F2549" s="70">
        <v>96.16</v>
      </c>
      <c r="G2549" s="77">
        <v>53150</v>
      </c>
      <c r="H2549" s="77">
        <v>96.63</v>
      </c>
      <c r="I2549" s="77">
        <v>1</v>
      </c>
      <c r="J2549" s="77">
        <v>50.372099685537798</v>
      </c>
      <c r="K2549" s="77">
        <v>0.111643330776109</v>
      </c>
      <c r="L2549" s="77">
        <v>50.372839158011502</v>
      </c>
      <c r="M2549" s="77">
        <v>0.111646608692912</v>
      </c>
      <c r="N2549" s="77">
        <v>-7.3947247370975699E-4</v>
      </c>
      <c r="O2549" s="77">
        <v>-3.2779168021839999E-6</v>
      </c>
      <c r="P2549" s="77">
        <v>-7.50315747089901E-4</v>
      </c>
      <c r="Q2549" s="77">
        <v>-7.50315747089901E-4</v>
      </c>
      <c r="R2549" s="77">
        <v>0</v>
      </c>
      <c r="S2549" s="77">
        <v>2.4770844000000001E-11</v>
      </c>
      <c r="T2549" s="77" t="s">
        <v>155</v>
      </c>
      <c r="U2549" s="105">
        <v>3.1577272497062003E-5</v>
      </c>
      <c r="V2549" s="105">
        <v>0</v>
      </c>
      <c r="W2549" s="101">
        <v>3.1576589754985899E-5</v>
      </c>
    </row>
    <row r="2550" spans="2:23" x14ac:dyDescent="0.25">
      <c r="B2550" s="55" t="s">
        <v>116</v>
      </c>
      <c r="C2550" s="76" t="s">
        <v>139</v>
      </c>
      <c r="D2550" s="55" t="s">
        <v>80</v>
      </c>
      <c r="E2550" s="55" t="s">
        <v>171</v>
      </c>
      <c r="F2550" s="70">
        <v>96.16</v>
      </c>
      <c r="G2550" s="77">
        <v>54500</v>
      </c>
      <c r="H2550" s="77">
        <v>95.9</v>
      </c>
      <c r="I2550" s="77">
        <v>1</v>
      </c>
      <c r="J2550" s="77">
        <v>-16.069448013225301</v>
      </c>
      <c r="K2550" s="77">
        <v>1.42980378187326E-2</v>
      </c>
      <c r="L2550" s="77">
        <v>-16.069188463636198</v>
      </c>
      <c r="M2550" s="77">
        <v>1.42975759460078E-2</v>
      </c>
      <c r="N2550" s="77">
        <v>-2.59549589054497E-4</v>
      </c>
      <c r="O2550" s="77">
        <v>4.6187272482900001E-7</v>
      </c>
      <c r="P2550" s="77">
        <v>-2.6033604474588501E-4</v>
      </c>
      <c r="Q2550" s="77">
        <v>-2.6033604474588398E-4</v>
      </c>
      <c r="R2550" s="77">
        <v>0</v>
      </c>
      <c r="S2550" s="77">
        <v>3.7526940000000001E-12</v>
      </c>
      <c r="T2550" s="77" t="s">
        <v>155</v>
      </c>
      <c r="U2550" s="105">
        <v>-2.3129255388824998E-5</v>
      </c>
      <c r="V2550" s="105">
        <v>0</v>
      </c>
      <c r="W2550" s="101">
        <v>-2.3129755473683301E-5</v>
      </c>
    </row>
    <row r="2551" spans="2:23" x14ac:dyDescent="0.25">
      <c r="B2551" s="55" t="s">
        <v>116</v>
      </c>
      <c r="C2551" s="76" t="s">
        <v>139</v>
      </c>
      <c r="D2551" s="55" t="s">
        <v>80</v>
      </c>
      <c r="E2551" s="55" t="s">
        <v>172</v>
      </c>
      <c r="F2551" s="70">
        <v>94.81</v>
      </c>
      <c r="G2551" s="77">
        <v>51250</v>
      </c>
      <c r="H2551" s="77">
        <v>94.81</v>
      </c>
      <c r="I2551" s="77">
        <v>1</v>
      </c>
      <c r="J2551" s="77">
        <v>0</v>
      </c>
      <c r="K2551" s="77">
        <v>0</v>
      </c>
      <c r="L2551" s="77">
        <v>0</v>
      </c>
      <c r="M2551" s="77">
        <v>0</v>
      </c>
      <c r="N2551" s="77">
        <v>0</v>
      </c>
      <c r="O2551" s="77">
        <v>0</v>
      </c>
      <c r="P2551" s="77">
        <v>0</v>
      </c>
      <c r="Q2551" s="77">
        <v>0</v>
      </c>
      <c r="R2551" s="77">
        <v>0</v>
      </c>
      <c r="S2551" s="77">
        <v>0</v>
      </c>
      <c r="T2551" s="77" t="s">
        <v>156</v>
      </c>
      <c r="U2551" s="105">
        <v>0</v>
      </c>
      <c r="V2551" s="105">
        <v>0</v>
      </c>
      <c r="W2551" s="101">
        <v>0</v>
      </c>
    </row>
    <row r="2552" spans="2:23" x14ac:dyDescent="0.25">
      <c r="B2552" s="55" t="s">
        <v>116</v>
      </c>
      <c r="C2552" s="76" t="s">
        <v>139</v>
      </c>
      <c r="D2552" s="55" t="s">
        <v>80</v>
      </c>
      <c r="E2552" s="55" t="s">
        <v>173</v>
      </c>
      <c r="F2552" s="70">
        <v>95.88</v>
      </c>
      <c r="G2552" s="77">
        <v>53200</v>
      </c>
      <c r="H2552" s="77">
        <v>96.37</v>
      </c>
      <c r="I2552" s="77">
        <v>1</v>
      </c>
      <c r="J2552" s="77">
        <v>39.683132378880401</v>
      </c>
      <c r="K2552" s="77">
        <v>8.0296553255433098E-2</v>
      </c>
      <c r="L2552" s="77">
        <v>39.684578765172603</v>
      </c>
      <c r="M2552" s="77">
        <v>8.0302406722310996E-2</v>
      </c>
      <c r="N2552" s="77">
        <v>-1.44638629221427E-3</v>
      </c>
      <c r="O2552" s="77">
        <v>-5.8534668779020003E-6</v>
      </c>
      <c r="P2552" s="77">
        <v>-1.46566069465511E-3</v>
      </c>
      <c r="Q2552" s="77">
        <v>-1.4656606946551001E-3</v>
      </c>
      <c r="R2552" s="77">
        <v>0</v>
      </c>
      <c r="S2552" s="77">
        <v>1.09534743E-10</v>
      </c>
      <c r="T2552" s="77" t="s">
        <v>156</v>
      </c>
      <c r="U2552" s="105">
        <v>1.4606477954664599E-4</v>
      </c>
      <c r="V2552" s="105">
        <v>0</v>
      </c>
      <c r="W2552" s="101">
        <v>1.46061621434404E-4</v>
      </c>
    </row>
    <row r="2553" spans="2:23" x14ac:dyDescent="0.25">
      <c r="B2553" s="55" t="s">
        <v>116</v>
      </c>
      <c r="C2553" s="76" t="s">
        <v>139</v>
      </c>
      <c r="D2553" s="55" t="s">
        <v>80</v>
      </c>
      <c r="E2553" s="55" t="s">
        <v>174</v>
      </c>
      <c r="F2553" s="70">
        <v>96.9</v>
      </c>
      <c r="G2553" s="77">
        <v>53100</v>
      </c>
      <c r="H2553" s="77">
        <v>96.9</v>
      </c>
      <c r="I2553" s="77">
        <v>1</v>
      </c>
      <c r="J2553" s="77">
        <v>1.164548E-12</v>
      </c>
      <c r="K2553" s="77">
        <v>0</v>
      </c>
      <c r="L2553" s="77">
        <v>4.8039899999999998E-13</v>
      </c>
      <c r="M2553" s="77">
        <v>0</v>
      </c>
      <c r="N2553" s="77">
        <v>6.84149E-13</v>
      </c>
      <c r="O2553" s="77">
        <v>0</v>
      </c>
      <c r="P2553" s="77">
        <v>3.78804E-13</v>
      </c>
      <c r="Q2553" s="77">
        <v>3.78804E-13</v>
      </c>
      <c r="R2553" s="77">
        <v>0</v>
      </c>
      <c r="S2553" s="77">
        <v>0</v>
      </c>
      <c r="T2553" s="77" t="s">
        <v>156</v>
      </c>
      <c r="U2553" s="105">
        <v>0</v>
      </c>
      <c r="V2553" s="105">
        <v>0</v>
      </c>
      <c r="W2553" s="101">
        <v>0</v>
      </c>
    </row>
    <row r="2554" spans="2:23" x14ac:dyDescent="0.25">
      <c r="B2554" s="55" t="s">
        <v>116</v>
      </c>
      <c r="C2554" s="76" t="s">
        <v>139</v>
      </c>
      <c r="D2554" s="55" t="s">
        <v>80</v>
      </c>
      <c r="E2554" s="55" t="s">
        <v>175</v>
      </c>
      <c r="F2554" s="70">
        <v>96.9</v>
      </c>
      <c r="G2554" s="77">
        <v>52000</v>
      </c>
      <c r="H2554" s="77">
        <v>96.9</v>
      </c>
      <c r="I2554" s="77">
        <v>1</v>
      </c>
      <c r="J2554" s="77">
        <v>9.3163850000000004E-12</v>
      </c>
      <c r="K2554" s="77">
        <v>0</v>
      </c>
      <c r="L2554" s="77">
        <v>3.843195E-12</v>
      </c>
      <c r="M2554" s="77">
        <v>0</v>
      </c>
      <c r="N2554" s="77">
        <v>5.4731910000000002E-12</v>
      </c>
      <c r="O2554" s="77">
        <v>0</v>
      </c>
      <c r="P2554" s="77">
        <v>3.0304330000000002E-12</v>
      </c>
      <c r="Q2554" s="77">
        <v>3.0304330000000002E-12</v>
      </c>
      <c r="R2554" s="77">
        <v>0</v>
      </c>
      <c r="S2554" s="77">
        <v>0</v>
      </c>
      <c r="T2554" s="77" t="s">
        <v>156</v>
      </c>
      <c r="U2554" s="105">
        <v>0</v>
      </c>
      <c r="V2554" s="105">
        <v>0</v>
      </c>
      <c r="W2554" s="101">
        <v>0</v>
      </c>
    </row>
    <row r="2555" spans="2:23" x14ac:dyDescent="0.25">
      <c r="B2555" s="55" t="s">
        <v>116</v>
      </c>
      <c r="C2555" s="76" t="s">
        <v>139</v>
      </c>
      <c r="D2555" s="55" t="s">
        <v>80</v>
      </c>
      <c r="E2555" s="55" t="s">
        <v>175</v>
      </c>
      <c r="F2555" s="70">
        <v>96.9</v>
      </c>
      <c r="G2555" s="77">
        <v>53050</v>
      </c>
      <c r="H2555" s="77">
        <v>96.74</v>
      </c>
      <c r="I2555" s="77">
        <v>1</v>
      </c>
      <c r="J2555" s="77">
        <v>-84.7497795195451</v>
      </c>
      <c r="K2555" s="77">
        <v>6.7515736208948199E-2</v>
      </c>
      <c r="L2555" s="77">
        <v>-84.750174408938307</v>
      </c>
      <c r="M2555" s="77">
        <v>6.7516365386047397E-2</v>
      </c>
      <c r="N2555" s="77">
        <v>3.9488939321818999E-4</v>
      </c>
      <c r="O2555" s="77">
        <v>-6.2917709920099995E-7</v>
      </c>
      <c r="P2555" s="77">
        <v>4.0302137880918399E-4</v>
      </c>
      <c r="Q2555" s="77">
        <v>4.0302137880918399E-4</v>
      </c>
      <c r="R2555" s="77">
        <v>0</v>
      </c>
      <c r="S2555" s="77">
        <v>1.5268069999999999E-12</v>
      </c>
      <c r="T2555" s="77" t="s">
        <v>155</v>
      </c>
      <c r="U2555" s="105">
        <v>2.2653761702730001E-6</v>
      </c>
      <c r="V2555" s="105">
        <v>0</v>
      </c>
      <c r="W2555" s="101">
        <v>2.2653271898669302E-6</v>
      </c>
    </row>
    <row r="2556" spans="2:23" x14ac:dyDescent="0.25">
      <c r="B2556" s="55" t="s">
        <v>116</v>
      </c>
      <c r="C2556" s="76" t="s">
        <v>139</v>
      </c>
      <c r="D2556" s="55" t="s">
        <v>80</v>
      </c>
      <c r="E2556" s="55" t="s">
        <v>175</v>
      </c>
      <c r="F2556" s="70">
        <v>96.9</v>
      </c>
      <c r="G2556" s="77">
        <v>53050</v>
      </c>
      <c r="H2556" s="77">
        <v>96.74</v>
      </c>
      <c r="I2556" s="77">
        <v>2</v>
      </c>
      <c r="J2556" s="77">
        <v>-75.250679888625001</v>
      </c>
      <c r="K2556" s="77">
        <v>4.81326510014526E-2</v>
      </c>
      <c r="L2556" s="77">
        <v>-75.251030517214303</v>
      </c>
      <c r="M2556" s="77">
        <v>4.8133099548173103E-2</v>
      </c>
      <c r="N2556" s="77">
        <v>3.5062858931844698E-4</v>
      </c>
      <c r="O2556" s="77">
        <v>-4.4854672048000001E-7</v>
      </c>
      <c r="P2556" s="77">
        <v>3.57849107252032E-4</v>
      </c>
      <c r="Q2556" s="77">
        <v>3.57849107252034E-4</v>
      </c>
      <c r="R2556" s="77">
        <v>0</v>
      </c>
      <c r="S2556" s="77">
        <v>1.0884759999999999E-12</v>
      </c>
      <c r="T2556" s="77" t="s">
        <v>155</v>
      </c>
      <c r="U2556" s="105">
        <v>1.2672280814061999E-5</v>
      </c>
      <c r="V2556" s="105">
        <v>0</v>
      </c>
      <c r="W2556" s="101">
        <v>1.26720068227186E-5</v>
      </c>
    </row>
    <row r="2557" spans="2:23" x14ac:dyDescent="0.25">
      <c r="B2557" s="55" t="s">
        <v>116</v>
      </c>
      <c r="C2557" s="76" t="s">
        <v>139</v>
      </c>
      <c r="D2557" s="55" t="s">
        <v>80</v>
      </c>
      <c r="E2557" s="55" t="s">
        <v>175</v>
      </c>
      <c r="F2557" s="70">
        <v>96.9</v>
      </c>
      <c r="G2557" s="77">
        <v>53100</v>
      </c>
      <c r="H2557" s="77">
        <v>96.9</v>
      </c>
      <c r="I2557" s="77">
        <v>2</v>
      </c>
      <c r="J2557" s="77">
        <v>8.1518369999999996E-12</v>
      </c>
      <c r="K2557" s="77">
        <v>0</v>
      </c>
      <c r="L2557" s="77">
        <v>3.3627950000000001E-12</v>
      </c>
      <c r="M2557" s="77">
        <v>0</v>
      </c>
      <c r="N2557" s="77">
        <v>4.7890419999999999E-12</v>
      </c>
      <c r="O2557" s="77">
        <v>0</v>
      </c>
      <c r="P2557" s="77">
        <v>2.6516289999999999E-12</v>
      </c>
      <c r="Q2557" s="77">
        <v>2.6516300000000001E-12</v>
      </c>
      <c r="R2557" s="77">
        <v>0</v>
      </c>
      <c r="S2557" s="77">
        <v>0</v>
      </c>
      <c r="T2557" s="77" t="s">
        <v>156</v>
      </c>
      <c r="U2557" s="105">
        <v>0</v>
      </c>
      <c r="V2557" s="105">
        <v>0</v>
      </c>
      <c r="W2557" s="101">
        <v>0</v>
      </c>
    </row>
    <row r="2558" spans="2:23" x14ac:dyDescent="0.25">
      <c r="B2558" s="55" t="s">
        <v>116</v>
      </c>
      <c r="C2558" s="76" t="s">
        <v>139</v>
      </c>
      <c r="D2558" s="55" t="s">
        <v>80</v>
      </c>
      <c r="E2558" s="55" t="s">
        <v>176</v>
      </c>
      <c r="F2558" s="70">
        <v>96.98</v>
      </c>
      <c r="G2558" s="77">
        <v>53000</v>
      </c>
      <c r="H2558" s="77">
        <v>96.9</v>
      </c>
      <c r="I2558" s="77">
        <v>1</v>
      </c>
      <c r="J2558" s="77">
        <v>-21.4295156662088</v>
      </c>
      <c r="K2558" s="77">
        <v>0</v>
      </c>
      <c r="L2558" s="77">
        <v>-21.429518794580499</v>
      </c>
      <c r="M2558" s="77">
        <v>0</v>
      </c>
      <c r="N2558" s="77">
        <v>3.1283717227829999E-6</v>
      </c>
      <c r="O2558" s="77">
        <v>0</v>
      </c>
      <c r="P2558" s="77">
        <v>2.6098523916580002E-6</v>
      </c>
      <c r="Q2558" s="77">
        <v>2.6098523916580002E-6</v>
      </c>
      <c r="R2558" s="77">
        <v>0</v>
      </c>
      <c r="S2558" s="77">
        <v>0</v>
      </c>
      <c r="T2558" s="77" t="s">
        <v>155</v>
      </c>
      <c r="U2558" s="105">
        <v>2.50269737823E-7</v>
      </c>
      <c r="V2558" s="105">
        <v>0</v>
      </c>
      <c r="W2558" s="101">
        <v>2.5026432666278998E-7</v>
      </c>
    </row>
    <row r="2559" spans="2:23" x14ac:dyDescent="0.25">
      <c r="B2559" s="55" t="s">
        <v>116</v>
      </c>
      <c r="C2559" s="76" t="s">
        <v>139</v>
      </c>
      <c r="D2559" s="55" t="s">
        <v>80</v>
      </c>
      <c r="E2559" s="55" t="s">
        <v>176</v>
      </c>
      <c r="F2559" s="70">
        <v>96.98</v>
      </c>
      <c r="G2559" s="77">
        <v>53000</v>
      </c>
      <c r="H2559" s="77">
        <v>96.9</v>
      </c>
      <c r="I2559" s="77">
        <v>2</v>
      </c>
      <c r="J2559" s="77">
        <v>-18.929405505149798</v>
      </c>
      <c r="K2559" s="77">
        <v>0</v>
      </c>
      <c r="L2559" s="77">
        <v>-18.929408268545401</v>
      </c>
      <c r="M2559" s="77">
        <v>0</v>
      </c>
      <c r="N2559" s="77">
        <v>2.7633955540510001E-6</v>
      </c>
      <c r="O2559" s="77">
        <v>0</v>
      </c>
      <c r="P2559" s="77">
        <v>2.3053699075960001E-6</v>
      </c>
      <c r="Q2559" s="77">
        <v>2.3053699075960001E-6</v>
      </c>
      <c r="R2559" s="77">
        <v>0</v>
      </c>
      <c r="S2559" s="77">
        <v>0</v>
      </c>
      <c r="T2559" s="77" t="s">
        <v>155</v>
      </c>
      <c r="U2559" s="105">
        <v>2.2107164432399999E-7</v>
      </c>
      <c r="V2559" s="105">
        <v>0</v>
      </c>
      <c r="W2559" s="101">
        <v>2.210668644649E-7</v>
      </c>
    </row>
    <row r="2560" spans="2:23" x14ac:dyDescent="0.25">
      <c r="B2560" s="55" t="s">
        <v>116</v>
      </c>
      <c r="C2560" s="76" t="s">
        <v>139</v>
      </c>
      <c r="D2560" s="55" t="s">
        <v>80</v>
      </c>
      <c r="E2560" s="55" t="s">
        <v>176</v>
      </c>
      <c r="F2560" s="70">
        <v>96.98</v>
      </c>
      <c r="G2560" s="77">
        <v>53000</v>
      </c>
      <c r="H2560" s="77">
        <v>96.9</v>
      </c>
      <c r="I2560" s="77">
        <v>3</v>
      </c>
      <c r="J2560" s="77">
        <v>-18.929405505149798</v>
      </c>
      <c r="K2560" s="77">
        <v>0</v>
      </c>
      <c r="L2560" s="77">
        <v>-18.929408268545401</v>
      </c>
      <c r="M2560" s="77">
        <v>0</v>
      </c>
      <c r="N2560" s="77">
        <v>2.7633955540510001E-6</v>
      </c>
      <c r="O2560" s="77">
        <v>0</v>
      </c>
      <c r="P2560" s="77">
        <v>2.3053699075960001E-6</v>
      </c>
      <c r="Q2560" s="77">
        <v>2.3053699075960001E-6</v>
      </c>
      <c r="R2560" s="77">
        <v>0</v>
      </c>
      <c r="S2560" s="77">
        <v>0</v>
      </c>
      <c r="T2560" s="77" t="s">
        <v>155</v>
      </c>
      <c r="U2560" s="105">
        <v>2.2107164432399999E-7</v>
      </c>
      <c r="V2560" s="105">
        <v>0</v>
      </c>
      <c r="W2560" s="101">
        <v>2.210668644649E-7</v>
      </c>
    </row>
    <row r="2561" spans="2:23" x14ac:dyDescent="0.25">
      <c r="B2561" s="55" t="s">
        <v>116</v>
      </c>
      <c r="C2561" s="76" t="s">
        <v>139</v>
      </c>
      <c r="D2561" s="55" t="s">
        <v>80</v>
      </c>
      <c r="E2561" s="55" t="s">
        <v>176</v>
      </c>
      <c r="F2561" s="70">
        <v>96.98</v>
      </c>
      <c r="G2561" s="77">
        <v>53000</v>
      </c>
      <c r="H2561" s="77">
        <v>96.9</v>
      </c>
      <c r="I2561" s="77">
        <v>4</v>
      </c>
      <c r="J2561" s="77">
        <v>-20.776176773946101</v>
      </c>
      <c r="K2561" s="77">
        <v>0</v>
      </c>
      <c r="L2561" s="77">
        <v>-20.7761798069407</v>
      </c>
      <c r="M2561" s="77">
        <v>0</v>
      </c>
      <c r="N2561" s="77">
        <v>3.0329946387739999E-6</v>
      </c>
      <c r="O2561" s="77">
        <v>0</v>
      </c>
      <c r="P2561" s="77">
        <v>2.5302837899990001E-6</v>
      </c>
      <c r="Q2561" s="77">
        <v>2.5302837899980002E-6</v>
      </c>
      <c r="R2561" s="77">
        <v>0</v>
      </c>
      <c r="S2561" s="77">
        <v>0</v>
      </c>
      <c r="T2561" s="77" t="s">
        <v>155</v>
      </c>
      <c r="U2561" s="105">
        <v>2.4263957110200001E-7</v>
      </c>
      <c r="V2561" s="105">
        <v>0</v>
      </c>
      <c r="W2561" s="101">
        <v>2.4263432491600997E-7</v>
      </c>
    </row>
    <row r="2562" spans="2:23" x14ac:dyDescent="0.25">
      <c r="B2562" s="55" t="s">
        <v>116</v>
      </c>
      <c r="C2562" s="76" t="s">
        <v>139</v>
      </c>
      <c r="D2562" s="55" t="s">
        <v>80</v>
      </c>
      <c r="E2562" s="55" t="s">
        <v>176</v>
      </c>
      <c r="F2562" s="70">
        <v>96.98</v>
      </c>
      <c r="G2562" s="77">
        <v>53204</v>
      </c>
      <c r="H2562" s="77">
        <v>96.97</v>
      </c>
      <c r="I2562" s="77">
        <v>1</v>
      </c>
      <c r="J2562" s="77">
        <v>9.1542293354553408</v>
      </c>
      <c r="K2562" s="77">
        <v>1.0709629101996999E-2</v>
      </c>
      <c r="L2562" s="77">
        <v>9.1542307532425706</v>
      </c>
      <c r="M2562" s="77">
        <v>1.07096324193656E-2</v>
      </c>
      <c r="N2562" s="77">
        <v>-1.4177872292850001E-6</v>
      </c>
      <c r="O2562" s="77">
        <v>-3.3173686170000001E-9</v>
      </c>
      <c r="P2562" s="77">
        <v>-1.951759810909E-6</v>
      </c>
      <c r="Q2562" s="77">
        <v>-1.951759810909E-6</v>
      </c>
      <c r="R2562" s="77">
        <v>0</v>
      </c>
      <c r="S2562" s="77">
        <v>4.8700000000000002E-16</v>
      </c>
      <c r="T2562" s="77" t="s">
        <v>155</v>
      </c>
      <c r="U2562" s="105">
        <v>-3.3587969392100001E-7</v>
      </c>
      <c r="V2562" s="105">
        <v>0</v>
      </c>
      <c r="W2562" s="101">
        <v>-3.3588695608082001E-7</v>
      </c>
    </row>
    <row r="2563" spans="2:23" x14ac:dyDescent="0.25">
      <c r="B2563" s="55" t="s">
        <v>116</v>
      </c>
      <c r="C2563" s="76" t="s">
        <v>139</v>
      </c>
      <c r="D2563" s="55" t="s">
        <v>80</v>
      </c>
      <c r="E2563" s="55" t="s">
        <v>176</v>
      </c>
      <c r="F2563" s="70">
        <v>96.98</v>
      </c>
      <c r="G2563" s="77">
        <v>53304</v>
      </c>
      <c r="H2563" s="77">
        <v>97.45</v>
      </c>
      <c r="I2563" s="77">
        <v>1</v>
      </c>
      <c r="J2563" s="77">
        <v>32.105623948349297</v>
      </c>
      <c r="K2563" s="77">
        <v>9.5552479960758205E-2</v>
      </c>
      <c r="L2563" s="77">
        <v>32.105624868489798</v>
      </c>
      <c r="M2563" s="77">
        <v>9.5552485437787105E-2</v>
      </c>
      <c r="N2563" s="77">
        <v>-9.2014058594700002E-7</v>
      </c>
      <c r="O2563" s="77">
        <v>-5.4770289649999999E-9</v>
      </c>
      <c r="P2563" s="77">
        <v>-1.246887384533E-6</v>
      </c>
      <c r="Q2563" s="77">
        <v>-1.2468873845339999E-6</v>
      </c>
      <c r="R2563" s="77">
        <v>0</v>
      </c>
      <c r="S2563" s="77">
        <v>1.44E-16</v>
      </c>
      <c r="T2563" s="77" t="s">
        <v>156</v>
      </c>
      <c r="U2563" s="105">
        <v>-9.9983295428999994E-8</v>
      </c>
      <c r="V2563" s="105">
        <v>0</v>
      </c>
      <c r="W2563" s="101">
        <v>-9.9985457199069996E-8</v>
      </c>
    </row>
    <row r="2564" spans="2:23" x14ac:dyDescent="0.25">
      <c r="B2564" s="55" t="s">
        <v>116</v>
      </c>
      <c r="C2564" s="76" t="s">
        <v>139</v>
      </c>
      <c r="D2564" s="55" t="s">
        <v>80</v>
      </c>
      <c r="E2564" s="55" t="s">
        <v>176</v>
      </c>
      <c r="F2564" s="70">
        <v>96.98</v>
      </c>
      <c r="G2564" s="77">
        <v>53354</v>
      </c>
      <c r="H2564" s="77">
        <v>97.1</v>
      </c>
      <c r="I2564" s="77">
        <v>1</v>
      </c>
      <c r="J2564" s="77">
        <v>22.1900749945397</v>
      </c>
      <c r="K2564" s="77">
        <v>1.0340387993529199E-2</v>
      </c>
      <c r="L2564" s="77">
        <v>22.190097637209501</v>
      </c>
      <c r="M2564" s="77">
        <v>1.03404090961267E-2</v>
      </c>
      <c r="N2564" s="77">
        <v>-2.2642669728068001E-5</v>
      </c>
      <c r="O2564" s="77">
        <v>-2.1102597418999999E-8</v>
      </c>
      <c r="P2564" s="77">
        <v>-2.2190028546650001E-5</v>
      </c>
      <c r="Q2564" s="77">
        <v>-2.2190028546651001E-5</v>
      </c>
      <c r="R2564" s="77">
        <v>0</v>
      </c>
      <c r="S2564" s="77">
        <v>1.034E-14</v>
      </c>
      <c r="T2564" s="77" t="s">
        <v>156</v>
      </c>
      <c r="U2564" s="105">
        <v>6.6932431384800004E-7</v>
      </c>
      <c r="V2564" s="105">
        <v>0</v>
      </c>
      <c r="W2564" s="101">
        <v>6.6930984217785999E-7</v>
      </c>
    </row>
    <row r="2565" spans="2:23" x14ac:dyDescent="0.25">
      <c r="B2565" s="55" t="s">
        <v>116</v>
      </c>
      <c r="C2565" s="76" t="s">
        <v>139</v>
      </c>
      <c r="D2565" s="55" t="s">
        <v>80</v>
      </c>
      <c r="E2565" s="55" t="s">
        <v>176</v>
      </c>
      <c r="F2565" s="70">
        <v>96.98</v>
      </c>
      <c r="G2565" s="77">
        <v>53454</v>
      </c>
      <c r="H2565" s="77">
        <v>97.14</v>
      </c>
      <c r="I2565" s="77">
        <v>1</v>
      </c>
      <c r="J2565" s="77">
        <v>13.270832904416601</v>
      </c>
      <c r="K2565" s="77">
        <v>1.20110434076278E-2</v>
      </c>
      <c r="L2565" s="77">
        <v>13.2708544280454</v>
      </c>
      <c r="M2565" s="77">
        <v>1.2011082368475401E-2</v>
      </c>
      <c r="N2565" s="77">
        <v>-2.1523628804254001E-5</v>
      </c>
      <c r="O2565" s="77">
        <v>-3.8960847653000001E-8</v>
      </c>
      <c r="P2565" s="77">
        <v>-2.0982411783156002E-5</v>
      </c>
      <c r="Q2565" s="77">
        <v>-2.0982411783154999E-5</v>
      </c>
      <c r="R2565" s="77">
        <v>0</v>
      </c>
      <c r="S2565" s="77">
        <v>3.0026E-14</v>
      </c>
      <c r="T2565" s="77" t="s">
        <v>156</v>
      </c>
      <c r="U2565" s="105">
        <v>-3.3775926452100002E-7</v>
      </c>
      <c r="V2565" s="105">
        <v>0</v>
      </c>
      <c r="W2565" s="101">
        <v>-3.3776656731960001E-7</v>
      </c>
    </row>
    <row r="2566" spans="2:23" x14ac:dyDescent="0.25">
      <c r="B2566" s="55" t="s">
        <v>116</v>
      </c>
      <c r="C2566" s="76" t="s">
        <v>139</v>
      </c>
      <c r="D2566" s="55" t="s">
        <v>80</v>
      </c>
      <c r="E2566" s="55" t="s">
        <v>176</v>
      </c>
      <c r="F2566" s="70">
        <v>96.98</v>
      </c>
      <c r="G2566" s="77">
        <v>53604</v>
      </c>
      <c r="H2566" s="77">
        <v>97.24</v>
      </c>
      <c r="I2566" s="77">
        <v>1</v>
      </c>
      <c r="J2566" s="77">
        <v>21.038148481739501</v>
      </c>
      <c r="K2566" s="77">
        <v>1.92532605819778E-2</v>
      </c>
      <c r="L2566" s="77">
        <v>21.0381348635003</v>
      </c>
      <c r="M2566" s="77">
        <v>1.9253235656265001E-2</v>
      </c>
      <c r="N2566" s="77">
        <v>1.3618239189106E-5</v>
      </c>
      <c r="O2566" s="77">
        <v>2.4925712746999999E-8</v>
      </c>
      <c r="P2566" s="77">
        <v>1.4311062884270999E-5</v>
      </c>
      <c r="Q2566" s="77">
        <v>1.4311062884270999E-5</v>
      </c>
      <c r="R2566" s="77">
        <v>0</v>
      </c>
      <c r="S2566" s="77">
        <v>8.9090000000000002E-15</v>
      </c>
      <c r="T2566" s="77" t="s">
        <v>156</v>
      </c>
      <c r="U2566" s="105">
        <v>-1.1202062242990001E-6</v>
      </c>
      <c r="V2566" s="105">
        <v>0</v>
      </c>
      <c r="W2566" s="101">
        <v>-1.12023044462782E-6</v>
      </c>
    </row>
    <row r="2567" spans="2:23" x14ac:dyDescent="0.25">
      <c r="B2567" s="55" t="s">
        <v>116</v>
      </c>
      <c r="C2567" s="76" t="s">
        <v>139</v>
      </c>
      <c r="D2567" s="55" t="s">
        <v>80</v>
      </c>
      <c r="E2567" s="55" t="s">
        <v>176</v>
      </c>
      <c r="F2567" s="70">
        <v>96.98</v>
      </c>
      <c r="G2567" s="77">
        <v>53654</v>
      </c>
      <c r="H2567" s="77">
        <v>96.96</v>
      </c>
      <c r="I2567" s="77">
        <v>1</v>
      </c>
      <c r="J2567" s="77">
        <v>-17.776044976456198</v>
      </c>
      <c r="K2567" s="77">
        <v>1.54107237869936E-2</v>
      </c>
      <c r="L2567" s="77">
        <v>-17.776066214665999</v>
      </c>
      <c r="M2567" s="77">
        <v>1.54107606114256E-2</v>
      </c>
      <c r="N2567" s="77">
        <v>2.1238209740869999E-5</v>
      </c>
      <c r="O2567" s="77">
        <v>-3.6824431983000001E-8</v>
      </c>
      <c r="P2567" s="77">
        <v>2.2309149662377E-5</v>
      </c>
      <c r="Q2567" s="77">
        <v>2.2309149662378E-5</v>
      </c>
      <c r="R2567" s="77">
        <v>0</v>
      </c>
      <c r="S2567" s="77">
        <v>2.4273E-14</v>
      </c>
      <c r="T2567" s="77" t="s">
        <v>156</v>
      </c>
      <c r="U2567" s="105">
        <v>-3.1461009745730002E-6</v>
      </c>
      <c r="V2567" s="105">
        <v>0</v>
      </c>
      <c r="W2567" s="101">
        <v>-3.14616899740528E-6</v>
      </c>
    </row>
    <row r="2568" spans="2:23" x14ac:dyDescent="0.25">
      <c r="B2568" s="55" t="s">
        <v>116</v>
      </c>
      <c r="C2568" s="76" t="s">
        <v>139</v>
      </c>
      <c r="D2568" s="55" t="s">
        <v>80</v>
      </c>
      <c r="E2568" s="55" t="s">
        <v>177</v>
      </c>
      <c r="F2568" s="70">
        <v>96.74</v>
      </c>
      <c r="G2568" s="77">
        <v>53150</v>
      </c>
      <c r="H2568" s="77">
        <v>96.63</v>
      </c>
      <c r="I2568" s="77">
        <v>1</v>
      </c>
      <c r="J2568" s="77">
        <v>-5.0896551219773398</v>
      </c>
      <c r="K2568" s="77">
        <v>7.0874956217193699E-4</v>
      </c>
      <c r="L2568" s="77">
        <v>-5.0896744032946097</v>
      </c>
      <c r="M2568" s="77">
        <v>7.0875493214327199E-4</v>
      </c>
      <c r="N2568" s="77">
        <v>1.9281317264335999E-5</v>
      </c>
      <c r="O2568" s="77">
        <v>-5.3699713349999997E-9</v>
      </c>
      <c r="P2568" s="77">
        <v>2.2004002543420001E-5</v>
      </c>
      <c r="Q2568" s="77">
        <v>2.2004002543418999E-5</v>
      </c>
      <c r="R2568" s="77">
        <v>0</v>
      </c>
      <c r="S2568" s="77">
        <v>1.3246999999999999E-14</v>
      </c>
      <c r="T2568" s="77" t="s">
        <v>155</v>
      </c>
      <c r="U2568" s="105">
        <v>1.601749220593E-6</v>
      </c>
      <c r="V2568" s="105">
        <v>0</v>
      </c>
      <c r="W2568" s="101">
        <v>1.60171458867258E-6</v>
      </c>
    </row>
    <row r="2569" spans="2:23" x14ac:dyDescent="0.25">
      <c r="B2569" s="55" t="s">
        <v>116</v>
      </c>
      <c r="C2569" s="76" t="s">
        <v>139</v>
      </c>
      <c r="D2569" s="55" t="s">
        <v>80</v>
      </c>
      <c r="E2569" s="55" t="s">
        <v>177</v>
      </c>
      <c r="F2569" s="70">
        <v>96.74</v>
      </c>
      <c r="G2569" s="77">
        <v>53150</v>
      </c>
      <c r="H2569" s="77">
        <v>96.63</v>
      </c>
      <c r="I2569" s="77">
        <v>2</v>
      </c>
      <c r="J2569" s="77">
        <v>-5.0747112561929404</v>
      </c>
      <c r="K2569" s="77">
        <v>7.0536629780089996E-4</v>
      </c>
      <c r="L2569" s="77">
        <v>-5.0747304808960303</v>
      </c>
      <c r="M2569" s="77">
        <v>7.0537164213780896E-4</v>
      </c>
      <c r="N2569" s="77">
        <v>1.9224703097509E-5</v>
      </c>
      <c r="O2569" s="77">
        <v>-5.3443369100000003E-9</v>
      </c>
      <c r="P2569" s="77">
        <v>2.1939395027015999E-5</v>
      </c>
      <c r="Q2569" s="77">
        <v>2.1939395027015999E-5</v>
      </c>
      <c r="R2569" s="77">
        <v>0</v>
      </c>
      <c r="S2569" s="77">
        <v>1.3184E-14</v>
      </c>
      <c r="T2569" s="77" t="s">
        <v>155</v>
      </c>
      <c r="U2569" s="105">
        <v>1.5980001266270001E-6</v>
      </c>
      <c r="V2569" s="105">
        <v>0</v>
      </c>
      <c r="W2569" s="101">
        <v>1.5979655757669099E-6</v>
      </c>
    </row>
    <row r="2570" spans="2:23" x14ac:dyDescent="0.25">
      <c r="B2570" s="55" t="s">
        <v>116</v>
      </c>
      <c r="C2570" s="76" t="s">
        <v>139</v>
      </c>
      <c r="D2570" s="55" t="s">
        <v>80</v>
      </c>
      <c r="E2570" s="55" t="s">
        <v>177</v>
      </c>
      <c r="F2570" s="70">
        <v>96.74</v>
      </c>
      <c r="G2570" s="77">
        <v>53900</v>
      </c>
      <c r="H2570" s="77">
        <v>96.53</v>
      </c>
      <c r="I2570" s="77">
        <v>1</v>
      </c>
      <c r="J2570" s="77">
        <v>-17.440394525268498</v>
      </c>
      <c r="K2570" s="77">
        <v>1.4265449240139999E-2</v>
      </c>
      <c r="L2570" s="77">
        <v>-17.440031628753101</v>
      </c>
      <c r="M2570" s="77">
        <v>1.42648555806386E-2</v>
      </c>
      <c r="N2570" s="77">
        <v>-3.6289651532683798E-4</v>
      </c>
      <c r="O2570" s="77">
        <v>5.9365950139699997E-7</v>
      </c>
      <c r="P2570" s="77">
        <v>-3.6735773490574001E-4</v>
      </c>
      <c r="Q2570" s="77">
        <v>-3.6735773490574098E-4</v>
      </c>
      <c r="R2570" s="77">
        <v>0</v>
      </c>
      <c r="S2570" s="77">
        <v>6.3292350000000001E-12</v>
      </c>
      <c r="T2570" s="77" t="s">
        <v>155</v>
      </c>
      <c r="U2570" s="105">
        <v>-1.8839982301116001E-5</v>
      </c>
      <c r="V2570" s="105">
        <v>0</v>
      </c>
      <c r="W2570" s="101">
        <v>-1.8840389646260501E-5</v>
      </c>
    </row>
    <row r="2571" spans="2:23" x14ac:dyDescent="0.25">
      <c r="B2571" s="55" t="s">
        <v>116</v>
      </c>
      <c r="C2571" s="76" t="s">
        <v>139</v>
      </c>
      <c r="D2571" s="55" t="s">
        <v>80</v>
      </c>
      <c r="E2571" s="55" t="s">
        <v>177</v>
      </c>
      <c r="F2571" s="70">
        <v>96.74</v>
      </c>
      <c r="G2571" s="77">
        <v>53900</v>
      </c>
      <c r="H2571" s="77">
        <v>96.53</v>
      </c>
      <c r="I2571" s="77">
        <v>2</v>
      </c>
      <c r="J2571" s="77">
        <v>-17.459229260982799</v>
      </c>
      <c r="K2571" s="77">
        <v>1.4284084804120901E-2</v>
      </c>
      <c r="L2571" s="77">
        <v>-17.458865972557899</v>
      </c>
      <c r="M2571" s="77">
        <v>1.4283490369097099E-2</v>
      </c>
      <c r="N2571" s="77">
        <v>-3.6328842487331998E-4</v>
      </c>
      <c r="O2571" s="77">
        <v>5.94435023825E-7</v>
      </c>
      <c r="P2571" s="77">
        <v>-3.6775446245469301E-4</v>
      </c>
      <c r="Q2571" s="77">
        <v>-3.6775446245469301E-4</v>
      </c>
      <c r="R2571" s="77">
        <v>0</v>
      </c>
      <c r="S2571" s="77">
        <v>6.3375029999999997E-12</v>
      </c>
      <c r="T2571" s="77" t="s">
        <v>155</v>
      </c>
      <c r="U2571" s="105">
        <v>-1.8847340696062E-5</v>
      </c>
      <c r="V2571" s="105">
        <v>0</v>
      </c>
      <c r="W2571" s="101">
        <v>-1.8847748200304698E-5</v>
      </c>
    </row>
    <row r="2572" spans="2:23" x14ac:dyDescent="0.25">
      <c r="B2572" s="55" t="s">
        <v>116</v>
      </c>
      <c r="C2572" s="76" t="s">
        <v>139</v>
      </c>
      <c r="D2572" s="55" t="s">
        <v>80</v>
      </c>
      <c r="E2572" s="55" t="s">
        <v>178</v>
      </c>
      <c r="F2572" s="70">
        <v>96.63</v>
      </c>
      <c r="G2572" s="77">
        <v>53550</v>
      </c>
      <c r="H2572" s="77">
        <v>96.47</v>
      </c>
      <c r="I2572" s="77">
        <v>1</v>
      </c>
      <c r="J2572" s="77">
        <v>-16.329701865315698</v>
      </c>
      <c r="K2572" s="77">
        <v>6.5518156351579999E-3</v>
      </c>
      <c r="L2572" s="77">
        <v>-16.3293981945179</v>
      </c>
      <c r="M2572" s="77">
        <v>6.55157195935823E-3</v>
      </c>
      <c r="N2572" s="77">
        <v>-3.0367079773274702E-4</v>
      </c>
      <c r="O2572" s="77">
        <v>2.4367579977300002E-7</v>
      </c>
      <c r="P2572" s="77">
        <v>-3.0654476036979898E-4</v>
      </c>
      <c r="Q2572" s="77">
        <v>-3.0654476036980001E-4</v>
      </c>
      <c r="R2572" s="77">
        <v>0</v>
      </c>
      <c r="S2572" s="77">
        <v>2.308835E-12</v>
      </c>
      <c r="T2572" s="77" t="s">
        <v>156</v>
      </c>
      <c r="U2572" s="105">
        <v>-2.5060429169124E-5</v>
      </c>
      <c r="V2572" s="105">
        <v>0</v>
      </c>
      <c r="W2572" s="101">
        <v>-2.5060971008493999E-5</v>
      </c>
    </row>
    <row r="2573" spans="2:23" x14ac:dyDescent="0.25">
      <c r="B2573" s="55" t="s">
        <v>116</v>
      </c>
      <c r="C2573" s="76" t="s">
        <v>139</v>
      </c>
      <c r="D2573" s="55" t="s">
        <v>80</v>
      </c>
      <c r="E2573" s="55" t="s">
        <v>178</v>
      </c>
      <c r="F2573" s="70">
        <v>96.63</v>
      </c>
      <c r="G2573" s="77">
        <v>54200</v>
      </c>
      <c r="H2573" s="77">
        <v>96.6</v>
      </c>
      <c r="I2573" s="77">
        <v>1</v>
      </c>
      <c r="J2573" s="77">
        <v>-4.6655741777292796</v>
      </c>
      <c r="K2573" s="77">
        <v>1.4366604389210201E-4</v>
      </c>
      <c r="L2573" s="77">
        <v>-4.6652653428725204</v>
      </c>
      <c r="M2573" s="77">
        <v>1.43647024748089E-4</v>
      </c>
      <c r="N2573" s="77">
        <v>-3.0883485676522199E-4</v>
      </c>
      <c r="O2573" s="77">
        <v>1.9019144013E-8</v>
      </c>
      <c r="P2573" s="77">
        <v>-3.1184941338389201E-4</v>
      </c>
      <c r="Q2573" s="77">
        <v>-3.1184941338389098E-4</v>
      </c>
      <c r="R2573" s="77">
        <v>0</v>
      </c>
      <c r="S2573" s="77">
        <v>6.4185000000000004E-13</v>
      </c>
      <c r="T2573" s="77" t="s">
        <v>156</v>
      </c>
      <c r="U2573" s="105">
        <v>-7.4275111041239998E-6</v>
      </c>
      <c r="V2573" s="105">
        <v>0</v>
      </c>
      <c r="W2573" s="101">
        <v>-7.4276716966625702E-6</v>
      </c>
    </row>
    <row r="2574" spans="2:23" x14ac:dyDescent="0.25">
      <c r="B2574" s="55" t="s">
        <v>116</v>
      </c>
      <c r="C2574" s="76" t="s">
        <v>139</v>
      </c>
      <c r="D2574" s="55" t="s">
        <v>80</v>
      </c>
      <c r="E2574" s="55" t="s">
        <v>179</v>
      </c>
      <c r="F2574" s="70">
        <v>96.66</v>
      </c>
      <c r="G2574" s="77">
        <v>53150</v>
      </c>
      <c r="H2574" s="77">
        <v>96.63</v>
      </c>
      <c r="I2574" s="77">
        <v>1</v>
      </c>
      <c r="J2574" s="77">
        <v>-11.108300196050999</v>
      </c>
      <c r="K2574" s="77">
        <v>0</v>
      </c>
      <c r="L2574" s="77">
        <v>-11.1083305240812</v>
      </c>
      <c r="M2574" s="77">
        <v>0</v>
      </c>
      <c r="N2574" s="77">
        <v>3.0328030206639E-5</v>
      </c>
      <c r="O2574" s="77">
        <v>0</v>
      </c>
      <c r="P2574" s="77">
        <v>3.0687421884450002E-5</v>
      </c>
      <c r="Q2574" s="77">
        <v>3.0687421884448003E-5</v>
      </c>
      <c r="R2574" s="77">
        <v>0</v>
      </c>
      <c r="S2574" s="77">
        <v>0</v>
      </c>
      <c r="T2574" s="77" t="s">
        <v>156</v>
      </c>
      <c r="U2574" s="105">
        <v>9.0984090619900002E-7</v>
      </c>
      <c r="V2574" s="105">
        <v>0</v>
      </c>
      <c r="W2574" s="101">
        <v>9.0982123424445001E-7</v>
      </c>
    </row>
    <row r="2575" spans="2:23" x14ac:dyDescent="0.25">
      <c r="B2575" s="55" t="s">
        <v>116</v>
      </c>
      <c r="C2575" s="76" t="s">
        <v>139</v>
      </c>
      <c r="D2575" s="55" t="s">
        <v>80</v>
      </c>
      <c r="E2575" s="55" t="s">
        <v>179</v>
      </c>
      <c r="F2575" s="70">
        <v>96.66</v>
      </c>
      <c r="G2575" s="77">
        <v>53150</v>
      </c>
      <c r="H2575" s="77">
        <v>96.63</v>
      </c>
      <c r="I2575" s="77">
        <v>2</v>
      </c>
      <c r="J2575" s="77">
        <v>-9.3266341952898806</v>
      </c>
      <c r="K2575" s="77">
        <v>0</v>
      </c>
      <c r="L2575" s="77">
        <v>-9.3266596589917405</v>
      </c>
      <c r="M2575" s="77">
        <v>0</v>
      </c>
      <c r="N2575" s="77">
        <v>2.5463701856798001E-5</v>
      </c>
      <c r="O2575" s="77">
        <v>0</v>
      </c>
      <c r="P2575" s="77">
        <v>2.5765450487502998E-5</v>
      </c>
      <c r="Q2575" s="77">
        <v>2.5765450487501999E-5</v>
      </c>
      <c r="R2575" s="77">
        <v>0</v>
      </c>
      <c r="S2575" s="77">
        <v>0</v>
      </c>
      <c r="T2575" s="77" t="s">
        <v>156</v>
      </c>
      <c r="U2575" s="105">
        <v>7.6391105570399998E-7</v>
      </c>
      <c r="V2575" s="105">
        <v>0</v>
      </c>
      <c r="W2575" s="101">
        <v>7.6389453894435004E-7</v>
      </c>
    </row>
    <row r="2576" spans="2:23" x14ac:dyDescent="0.25">
      <c r="B2576" s="55" t="s">
        <v>116</v>
      </c>
      <c r="C2576" s="76" t="s">
        <v>139</v>
      </c>
      <c r="D2576" s="55" t="s">
        <v>80</v>
      </c>
      <c r="E2576" s="55" t="s">
        <v>179</v>
      </c>
      <c r="F2576" s="70">
        <v>96.66</v>
      </c>
      <c r="G2576" s="77">
        <v>53150</v>
      </c>
      <c r="H2576" s="77">
        <v>96.63</v>
      </c>
      <c r="I2576" s="77">
        <v>3</v>
      </c>
      <c r="J2576" s="77">
        <v>-11.4115984949196</v>
      </c>
      <c r="K2576" s="77">
        <v>0</v>
      </c>
      <c r="L2576" s="77">
        <v>-11.411629651018901</v>
      </c>
      <c r="M2576" s="77">
        <v>0</v>
      </c>
      <c r="N2576" s="77">
        <v>3.1156099346285997E-5</v>
      </c>
      <c r="O2576" s="77">
        <v>0</v>
      </c>
      <c r="P2576" s="77">
        <v>3.1525303733176001E-5</v>
      </c>
      <c r="Q2576" s="77">
        <v>3.1525303733176001E-5</v>
      </c>
      <c r="R2576" s="77">
        <v>0</v>
      </c>
      <c r="S2576" s="77">
        <v>0</v>
      </c>
      <c r="T2576" s="77" t="s">
        <v>156</v>
      </c>
      <c r="U2576" s="105">
        <v>9.34682980389E-7</v>
      </c>
      <c r="V2576" s="105">
        <v>0</v>
      </c>
      <c r="W2576" s="101">
        <v>9.3466277131620997E-7</v>
      </c>
    </row>
    <row r="2577" spans="2:23" x14ac:dyDescent="0.25">
      <c r="B2577" s="55" t="s">
        <v>116</v>
      </c>
      <c r="C2577" s="76" t="s">
        <v>139</v>
      </c>
      <c r="D2577" s="55" t="s">
        <v>80</v>
      </c>
      <c r="E2577" s="55" t="s">
        <v>179</v>
      </c>
      <c r="F2577" s="70">
        <v>96.66</v>
      </c>
      <c r="G2577" s="77">
        <v>53654</v>
      </c>
      <c r="H2577" s="77">
        <v>96.96</v>
      </c>
      <c r="I2577" s="77">
        <v>1</v>
      </c>
      <c r="J2577" s="77">
        <v>60.743840049947401</v>
      </c>
      <c r="K2577" s="77">
        <v>0.115860162866027</v>
      </c>
      <c r="L2577" s="77">
        <v>60.743857538911897</v>
      </c>
      <c r="M2577" s="77">
        <v>0.11586022958141901</v>
      </c>
      <c r="N2577" s="77">
        <v>-1.7488964509926001E-5</v>
      </c>
      <c r="O2577" s="77">
        <v>-6.6715392607000001E-8</v>
      </c>
      <c r="P2577" s="77">
        <v>-1.8310105859962E-5</v>
      </c>
      <c r="Q2577" s="77">
        <v>-1.8310105859962E-5</v>
      </c>
      <c r="R2577" s="77">
        <v>0</v>
      </c>
      <c r="S2577" s="77">
        <v>1.0526999999999999E-14</v>
      </c>
      <c r="T2577" s="77" t="s">
        <v>156</v>
      </c>
      <c r="U2577" s="105">
        <v>-1.2120278053139999E-6</v>
      </c>
      <c r="V2577" s="105">
        <v>0</v>
      </c>
      <c r="W2577" s="101">
        <v>-1.2120540109459201E-6</v>
      </c>
    </row>
    <row r="2578" spans="2:23" x14ac:dyDescent="0.25">
      <c r="B2578" s="55" t="s">
        <v>116</v>
      </c>
      <c r="C2578" s="76" t="s">
        <v>139</v>
      </c>
      <c r="D2578" s="55" t="s">
        <v>80</v>
      </c>
      <c r="E2578" s="55" t="s">
        <v>179</v>
      </c>
      <c r="F2578" s="70">
        <v>96.66</v>
      </c>
      <c r="G2578" s="77">
        <v>53654</v>
      </c>
      <c r="H2578" s="77">
        <v>96.96</v>
      </c>
      <c r="I2578" s="77">
        <v>2</v>
      </c>
      <c r="J2578" s="77">
        <v>60.743840049947401</v>
      </c>
      <c r="K2578" s="77">
        <v>0.115860162866027</v>
      </c>
      <c r="L2578" s="77">
        <v>60.743857538911897</v>
      </c>
      <c r="M2578" s="77">
        <v>0.11586022958141901</v>
      </c>
      <c r="N2578" s="77">
        <v>-1.7488964509926001E-5</v>
      </c>
      <c r="O2578" s="77">
        <v>-6.6715392607000001E-8</v>
      </c>
      <c r="P2578" s="77">
        <v>-1.8310105859962E-5</v>
      </c>
      <c r="Q2578" s="77">
        <v>-1.8310105859962E-5</v>
      </c>
      <c r="R2578" s="77">
        <v>0</v>
      </c>
      <c r="S2578" s="77">
        <v>1.0526999999999999E-14</v>
      </c>
      <c r="T2578" s="77" t="s">
        <v>156</v>
      </c>
      <c r="U2578" s="105">
        <v>-1.2120278053139999E-6</v>
      </c>
      <c r="V2578" s="105">
        <v>0</v>
      </c>
      <c r="W2578" s="101">
        <v>-1.2120540109459201E-6</v>
      </c>
    </row>
    <row r="2579" spans="2:23" x14ac:dyDescent="0.25">
      <c r="B2579" s="55" t="s">
        <v>116</v>
      </c>
      <c r="C2579" s="76" t="s">
        <v>139</v>
      </c>
      <c r="D2579" s="55" t="s">
        <v>80</v>
      </c>
      <c r="E2579" s="55" t="s">
        <v>179</v>
      </c>
      <c r="F2579" s="70">
        <v>96.66</v>
      </c>
      <c r="G2579" s="77">
        <v>53704</v>
      </c>
      <c r="H2579" s="77">
        <v>96.61</v>
      </c>
      <c r="I2579" s="77">
        <v>1</v>
      </c>
      <c r="J2579" s="77">
        <v>-16.684911554301099</v>
      </c>
      <c r="K2579" s="77">
        <v>1.16365462354287E-2</v>
      </c>
      <c r="L2579" s="77">
        <v>-16.684887592608899</v>
      </c>
      <c r="M2579" s="77">
        <v>1.16365128122802E-2</v>
      </c>
      <c r="N2579" s="77">
        <v>-2.3961692191542999E-5</v>
      </c>
      <c r="O2579" s="77">
        <v>3.3423148566999999E-8</v>
      </c>
      <c r="P2579" s="77">
        <v>-2.3668701689500999E-5</v>
      </c>
      <c r="Q2579" s="77">
        <v>-2.36687016895E-5</v>
      </c>
      <c r="R2579" s="77">
        <v>0</v>
      </c>
      <c r="S2579" s="77">
        <v>2.3417E-14</v>
      </c>
      <c r="T2579" s="77" t="s">
        <v>156</v>
      </c>
      <c r="U2579" s="105">
        <v>2.0317613521789998E-6</v>
      </c>
      <c r="V2579" s="105">
        <v>0</v>
      </c>
      <c r="W2579" s="101">
        <v>2.0317174228319099E-6</v>
      </c>
    </row>
    <row r="2580" spans="2:23" x14ac:dyDescent="0.25">
      <c r="B2580" s="55" t="s">
        <v>116</v>
      </c>
      <c r="C2580" s="76" t="s">
        <v>139</v>
      </c>
      <c r="D2580" s="55" t="s">
        <v>80</v>
      </c>
      <c r="E2580" s="55" t="s">
        <v>179</v>
      </c>
      <c r="F2580" s="70">
        <v>96.66</v>
      </c>
      <c r="G2580" s="77">
        <v>58004</v>
      </c>
      <c r="H2580" s="77">
        <v>94.22</v>
      </c>
      <c r="I2580" s="77">
        <v>1</v>
      </c>
      <c r="J2580" s="77">
        <v>-73.652387084966193</v>
      </c>
      <c r="K2580" s="77">
        <v>1.14894597931784</v>
      </c>
      <c r="L2580" s="77">
        <v>-73.652358683716599</v>
      </c>
      <c r="M2580" s="77">
        <v>1.14894509322313</v>
      </c>
      <c r="N2580" s="77">
        <v>-2.8401249507758998E-5</v>
      </c>
      <c r="O2580" s="77">
        <v>8.8609470577E-7</v>
      </c>
      <c r="P2580" s="77">
        <v>-2.7689260654751E-5</v>
      </c>
      <c r="Q2580" s="77">
        <v>-2.7689260654751E-5</v>
      </c>
      <c r="R2580" s="77">
        <v>0</v>
      </c>
      <c r="S2580" s="77">
        <v>1.6238599999999999E-13</v>
      </c>
      <c r="T2580" s="77" t="s">
        <v>156</v>
      </c>
      <c r="U2580" s="105">
        <v>1.5269829919715001E-5</v>
      </c>
      <c r="V2580" s="105">
        <v>0</v>
      </c>
      <c r="W2580" s="101">
        <v>1.5269499765950699E-5</v>
      </c>
    </row>
    <row r="2581" spans="2:23" x14ac:dyDescent="0.25">
      <c r="B2581" s="55" t="s">
        <v>116</v>
      </c>
      <c r="C2581" s="76" t="s">
        <v>139</v>
      </c>
      <c r="D2581" s="55" t="s">
        <v>80</v>
      </c>
      <c r="E2581" s="55" t="s">
        <v>180</v>
      </c>
      <c r="F2581" s="70">
        <v>96.37</v>
      </c>
      <c r="G2581" s="77">
        <v>53050</v>
      </c>
      <c r="H2581" s="77">
        <v>96.74</v>
      </c>
      <c r="I2581" s="77">
        <v>1</v>
      </c>
      <c r="J2581" s="77">
        <v>90.580436439438301</v>
      </c>
      <c r="K2581" s="77">
        <v>0.19773605271997499</v>
      </c>
      <c r="L2581" s="77">
        <v>90.580272234694107</v>
      </c>
      <c r="M2581" s="77">
        <v>0.197735335806482</v>
      </c>
      <c r="N2581" s="77">
        <v>1.64204744179663E-4</v>
      </c>
      <c r="O2581" s="77">
        <v>7.16913492547E-7</v>
      </c>
      <c r="P2581" s="77">
        <v>1.7295421816958701E-4</v>
      </c>
      <c r="Q2581" s="77">
        <v>1.7295421816958801E-4</v>
      </c>
      <c r="R2581" s="77">
        <v>0</v>
      </c>
      <c r="S2581" s="77">
        <v>7.2090699999999999E-13</v>
      </c>
      <c r="T2581" s="77" t="s">
        <v>155</v>
      </c>
      <c r="U2581" s="105">
        <v>8.465826926382E-6</v>
      </c>
      <c r="V2581" s="105">
        <v>0</v>
      </c>
      <c r="W2581" s="101">
        <v>8.4656438840925801E-6</v>
      </c>
    </row>
    <row r="2582" spans="2:23" x14ac:dyDescent="0.25">
      <c r="B2582" s="55" t="s">
        <v>116</v>
      </c>
      <c r="C2582" s="76" t="s">
        <v>139</v>
      </c>
      <c r="D2582" s="55" t="s">
        <v>80</v>
      </c>
      <c r="E2582" s="55" t="s">
        <v>180</v>
      </c>
      <c r="F2582" s="70">
        <v>96.37</v>
      </c>
      <c r="G2582" s="77">
        <v>53204</v>
      </c>
      <c r="H2582" s="77">
        <v>96.97</v>
      </c>
      <c r="I2582" s="77">
        <v>1</v>
      </c>
      <c r="J2582" s="77">
        <v>22.130282345454599</v>
      </c>
      <c r="K2582" s="77">
        <v>0</v>
      </c>
      <c r="L2582" s="77">
        <v>22.130281313379498</v>
      </c>
      <c r="M2582" s="77">
        <v>0</v>
      </c>
      <c r="N2582" s="77">
        <v>1.0320750976069999E-6</v>
      </c>
      <c r="O2582" s="77">
        <v>0</v>
      </c>
      <c r="P2582" s="77">
        <v>1.5993237101180001E-6</v>
      </c>
      <c r="Q2582" s="77">
        <v>1.5993237101180001E-6</v>
      </c>
      <c r="R2582" s="77">
        <v>0</v>
      </c>
      <c r="S2582" s="77">
        <v>0</v>
      </c>
      <c r="T2582" s="77" t="s">
        <v>156</v>
      </c>
      <c r="U2582" s="105">
        <v>-6.1924505856399997E-7</v>
      </c>
      <c r="V2582" s="105">
        <v>0</v>
      </c>
      <c r="W2582" s="101">
        <v>-6.1925844745491999E-7</v>
      </c>
    </row>
    <row r="2583" spans="2:23" x14ac:dyDescent="0.25">
      <c r="B2583" s="55" t="s">
        <v>116</v>
      </c>
      <c r="C2583" s="76" t="s">
        <v>139</v>
      </c>
      <c r="D2583" s="55" t="s">
        <v>80</v>
      </c>
      <c r="E2583" s="55" t="s">
        <v>180</v>
      </c>
      <c r="F2583" s="70">
        <v>96.37</v>
      </c>
      <c r="G2583" s="77">
        <v>53204</v>
      </c>
      <c r="H2583" s="77">
        <v>96.97</v>
      </c>
      <c r="I2583" s="77">
        <v>2</v>
      </c>
      <c r="J2583" s="77">
        <v>22.130282345454599</v>
      </c>
      <c r="K2583" s="77">
        <v>0</v>
      </c>
      <c r="L2583" s="77">
        <v>22.130281313379498</v>
      </c>
      <c r="M2583" s="77">
        <v>0</v>
      </c>
      <c r="N2583" s="77">
        <v>1.0320750976069999E-6</v>
      </c>
      <c r="O2583" s="77">
        <v>0</v>
      </c>
      <c r="P2583" s="77">
        <v>1.5993237101180001E-6</v>
      </c>
      <c r="Q2583" s="77">
        <v>1.5993237101180001E-6</v>
      </c>
      <c r="R2583" s="77">
        <v>0</v>
      </c>
      <c r="S2583" s="77">
        <v>0</v>
      </c>
      <c r="T2583" s="77" t="s">
        <v>156</v>
      </c>
      <c r="U2583" s="105">
        <v>-6.1924505856399997E-7</v>
      </c>
      <c r="V2583" s="105">
        <v>0</v>
      </c>
      <c r="W2583" s="101">
        <v>-6.1925844745491999E-7</v>
      </c>
    </row>
    <row r="2584" spans="2:23" x14ac:dyDescent="0.25">
      <c r="B2584" s="55" t="s">
        <v>116</v>
      </c>
      <c r="C2584" s="76" t="s">
        <v>139</v>
      </c>
      <c r="D2584" s="55" t="s">
        <v>80</v>
      </c>
      <c r="E2584" s="55" t="s">
        <v>181</v>
      </c>
      <c r="F2584" s="70">
        <v>96.97</v>
      </c>
      <c r="G2584" s="77">
        <v>53254</v>
      </c>
      <c r="H2584" s="77">
        <v>97.36</v>
      </c>
      <c r="I2584" s="77">
        <v>1</v>
      </c>
      <c r="J2584" s="77">
        <v>18.872285644212099</v>
      </c>
      <c r="K2584" s="77">
        <v>3.7539597637031803E-2</v>
      </c>
      <c r="L2584" s="77">
        <v>18.872285683603501</v>
      </c>
      <c r="M2584" s="77">
        <v>3.7539597793741698E-2</v>
      </c>
      <c r="N2584" s="77">
        <v>-3.9391381823E-8</v>
      </c>
      <c r="O2584" s="77">
        <v>-1.5670986100000001E-10</v>
      </c>
      <c r="P2584" s="77">
        <v>0</v>
      </c>
      <c r="Q2584" s="77">
        <v>0</v>
      </c>
      <c r="R2584" s="77">
        <v>0</v>
      </c>
      <c r="S2584" s="77">
        <v>0</v>
      </c>
      <c r="T2584" s="77" t="s">
        <v>156</v>
      </c>
      <c r="U2584" s="105">
        <v>1.3592526499999999E-10</v>
      </c>
      <c r="V2584" s="105">
        <v>0</v>
      </c>
      <c r="W2584" s="101">
        <v>1.3592232611999999E-10</v>
      </c>
    </row>
    <row r="2585" spans="2:23" x14ac:dyDescent="0.25">
      <c r="B2585" s="55" t="s">
        <v>116</v>
      </c>
      <c r="C2585" s="76" t="s">
        <v>139</v>
      </c>
      <c r="D2585" s="55" t="s">
        <v>80</v>
      </c>
      <c r="E2585" s="55" t="s">
        <v>181</v>
      </c>
      <c r="F2585" s="70">
        <v>96.97</v>
      </c>
      <c r="G2585" s="77">
        <v>53304</v>
      </c>
      <c r="H2585" s="77">
        <v>97.45</v>
      </c>
      <c r="I2585" s="77">
        <v>1</v>
      </c>
      <c r="J2585" s="77">
        <v>15.9045418525884</v>
      </c>
      <c r="K2585" s="77">
        <v>2.81791259016381E-2</v>
      </c>
      <c r="L2585" s="77">
        <v>15.9045409587462</v>
      </c>
      <c r="M2585" s="77">
        <v>2.81791227342797E-2</v>
      </c>
      <c r="N2585" s="77">
        <v>8.9384223911399998E-7</v>
      </c>
      <c r="O2585" s="77">
        <v>3.167358422E-9</v>
      </c>
      <c r="P2585" s="77">
        <v>1.246887455832E-6</v>
      </c>
      <c r="Q2585" s="77">
        <v>1.246887455832E-6</v>
      </c>
      <c r="R2585" s="77">
        <v>0</v>
      </c>
      <c r="S2585" s="77">
        <v>1.73E-16</v>
      </c>
      <c r="T2585" s="77" t="s">
        <v>156</v>
      </c>
      <c r="U2585" s="105">
        <v>-1.2114536257400001E-7</v>
      </c>
      <c r="V2585" s="105">
        <v>0</v>
      </c>
      <c r="W2585" s="101">
        <v>-1.2114798189573999E-7</v>
      </c>
    </row>
    <row r="2586" spans="2:23" x14ac:dyDescent="0.25">
      <c r="B2586" s="55" t="s">
        <v>116</v>
      </c>
      <c r="C2586" s="76" t="s">
        <v>139</v>
      </c>
      <c r="D2586" s="55" t="s">
        <v>80</v>
      </c>
      <c r="E2586" s="55" t="s">
        <v>181</v>
      </c>
      <c r="F2586" s="70">
        <v>96.97</v>
      </c>
      <c r="G2586" s="77">
        <v>54104</v>
      </c>
      <c r="H2586" s="77">
        <v>97.31</v>
      </c>
      <c r="I2586" s="77">
        <v>1</v>
      </c>
      <c r="J2586" s="77">
        <v>17.408814179026599</v>
      </c>
      <c r="K2586" s="77">
        <v>3.0276374430875799E-2</v>
      </c>
      <c r="L2586" s="77">
        <v>17.408814223042199</v>
      </c>
      <c r="M2586" s="77">
        <v>3.0276374583974499E-2</v>
      </c>
      <c r="N2586" s="77">
        <v>-4.4015616152000001E-8</v>
      </c>
      <c r="O2586" s="77">
        <v>-1.53098682E-10</v>
      </c>
      <c r="P2586" s="77">
        <v>5.4426999999999999E-14</v>
      </c>
      <c r="Q2586" s="77">
        <v>5.4426000000000002E-14</v>
      </c>
      <c r="R2586" s="77">
        <v>0</v>
      </c>
      <c r="S2586" s="77">
        <v>0</v>
      </c>
      <c r="T2586" s="77" t="s">
        <v>156</v>
      </c>
      <c r="U2586" s="105">
        <v>9.3303547999999997E-11</v>
      </c>
      <c r="V2586" s="105">
        <v>0</v>
      </c>
      <c r="W2586" s="101">
        <v>9.3301530649999994E-11</v>
      </c>
    </row>
    <row r="2587" spans="2:23" x14ac:dyDescent="0.25">
      <c r="B2587" s="55" t="s">
        <v>116</v>
      </c>
      <c r="C2587" s="76" t="s">
        <v>139</v>
      </c>
      <c r="D2587" s="55" t="s">
        <v>80</v>
      </c>
      <c r="E2587" s="55" t="s">
        <v>182</v>
      </c>
      <c r="F2587" s="70">
        <v>97.36</v>
      </c>
      <c r="G2587" s="77">
        <v>54104</v>
      </c>
      <c r="H2587" s="77">
        <v>97.31</v>
      </c>
      <c r="I2587" s="77">
        <v>1</v>
      </c>
      <c r="J2587" s="77">
        <v>-3.3648800735558999</v>
      </c>
      <c r="K2587" s="77">
        <v>9.9184380886462899E-4</v>
      </c>
      <c r="L2587" s="77">
        <v>-3.3648800714921201</v>
      </c>
      <c r="M2587" s="77">
        <v>9.9184380764797092E-4</v>
      </c>
      <c r="N2587" s="77">
        <v>-2.063785948E-9</v>
      </c>
      <c r="O2587" s="77">
        <v>1.2166570000000001E-12</v>
      </c>
      <c r="P2587" s="77">
        <v>0</v>
      </c>
      <c r="Q2587" s="77">
        <v>0</v>
      </c>
      <c r="R2587" s="77">
        <v>0</v>
      </c>
      <c r="S2587" s="77">
        <v>0</v>
      </c>
      <c r="T2587" s="77" t="s">
        <v>156</v>
      </c>
      <c r="U2587" s="105">
        <v>1.5234056000000001E-11</v>
      </c>
      <c r="V2587" s="105">
        <v>0</v>
      </c>
      <c r="W2587" s="101">
        <v>1.5233726620000001E-11</v>
      </c>
    </row>
    <row r="2588" spans="2:23" x14ac:dyDescent="0.25">
      <c r="B2588" s="55" t="s">
        <v>116</v>
      </c>
      <c r="C2588" s="76" t="s">
        <v>139</v>
      </c>
      <c r="D2588" s="55" t="s">
        <v>80</v>
      </c>
      <c r="E2588" s="55" t="s">
        <v>183</v>
      </c>
      <c r="F2588" s="70">
        <v>97.1</v>
      </c>
      <c r="G2588" s="77">
        <v>53404</v>
      </c>
      <c r="H2588" s="77">
        <v>97.07</v>
      </c>
      <c r="I2588" s="77">
        <v>1</v>
      </c>
      <c r="J2588" s="77">
        <v>-6.8919036181779703</v>
      </c>
      <c r="K2588" s="77">
        <v>4.6168382088751497E-3</v>
      </c>
      <c r="L2588" s="77">
        <v>-6.8918809757336303</v>
      </c>
      <c r="M2588" s="77">
        <v>4.6168078728936199E-3</v>
      </c>
      <c r="N2588" s="77">
        <v>-2.2642444340304E-5</v>
      </c>
      <c r="O2588" s="77">
        <v>3.0335981535999999E-8</v>
      </c>
      <c r="P2588" s="77">
        <v>-2.2190028798047002E-5</v>
      </c>
      <c r="Q2588" s="77">
        <v>-2.2190028798047002E-5</v>
      </c>
      <c r="R2588" s="77">
        <v>0</v>
      </c>
      <c r="S2588" s="77">
        <v>4.7861E-14</v>
      </c>
      <c r="T2588" s="77" t="s">
        <v>156</v>
      </c>
      <c r="U2588" s="105">
        <v>2.2658954371769999E-6</v>
      </c>
      <c r="V2588" s="105">
        <v>0</v>
      </c>
      <c r="W2588" s="101">
        <v>2.2658464455436899E-6</v>
      </c>
    </row>
    <row r="2589" spans="2:23" x14ac:dyDescent="0.25">
      <c r="B2589" s="55" t="s">
        <v>116</v>
      </c>
      <c r="C2589" s="76" t="s">
        <v>139</v>
      </c>
      <c r="D2589" s="55" t="s">
        <v>80</v>
      </c>
      <c r="E2589" s="55" t="s">
        <v>184</v>
      </c>
      <c r="F2589" s="70">
        <v>97.07</v>
      </c>
      <c r="G2589" s="77">
        <v>53854</v>
      </c>
      <c r="H2589" s="77">
        <v>95.16</v>
      </c>
      <c r="I2589" s="77">
        <v>1</v>
      </c>
      <c r="J2589" s="77">
        <v>-56.0652035931098</v>
      </c>
      <c r="K2589" s="77">
        <v>0.62058311165875202</v>
      </c>
      <c r="L2589" s="77">
        <v>-56.065180681894802</v>
      </c>
      <c r="M2589" s="77">
        <v>0.620582604452526</v>
      </c>
      <c r="N2589" s="77">
        <v>-2.2911214958565001E-5</v>
      </c>
      <c r="O2589" s="77">
        <v>5.0720622615099995E-7</v>
      </c>
      <c r="P2589" s="77">
        <v>-2.2190028580606E-5</v>
      </c>
      <c r="Q2589" s="77">
        <v>-2.2190028580606E-5</v>
      </c>
      <c r="R2589" s="77">
        <v>0</v>
      </c>
      <c r="S2589" s="77">
        <v>9.7213999999999996E-14</v>
      </c>
      <c r="T2589" s="77" t="s">
        <v>156</v>
      </c>
      <c r="U2589" s="105">
        <v>4.9897058556460003E-6</v>
      </c>
      <c r="V2589" s="105">
        <v>0</v>
      </c>
      <c r="W2589" s="101">
        <v>4.9895979716564802E-6</v>
      </c>
    </row>
    <row r="2590" spans="2:23" x14ac:dyDescent="0.25">
      <c r="B2590" s="55" t="s">
        <v>116</v>
      </c>
      <c r="C2590" s="76" t="s">
        <v>139</v>
      </c>
      <c r="D2590" s="55" t="s">
        <v>80</v>
      </c>
      <c r="E2590" s="55" t="s">
        <v>185</v>
      </c>
      <c r="F2590" s="70">
        <v>97.14</v>
      </c>
      <c r="G2590" s="77">
        <v>53754</v>
      </c>
      <c r="H2590" s="77">
        <v>95.45</v>
      </c>
      <c r="I2590" s="77">
        <v>1</v>
      </c>
      <c r="J2590" s="77">
        <v>-52.403382503065103</v>
      </c>
      <c r="K2590" s="77">
        <v>0.44541977153708601</v>
      </c>
      <c r="L2590" s="77">
        <v>-52.403360814566298</v>
      </c>
      <c r="M2590" s="77">
        <v>0.445419402840115</v>
      </c>
      <c r="N2590" s="77">
        <v>-2.1688498841321E-5</v>
      </c>
      <c r="O2590" s="77">
        <v>3.6869697104400001E-7</v>
      </c>
      <c r="P2590" s="77">
        <v>-2.0982412947785999E-5</v>
      </c>
      <c r="Q2590" s="77">
        <v>-2.0982412947784999E-5</v>
      </c>
      <c r="R2590" s="77">
        <v>0</v>
      </c>
      <c r="S2590" s="77">
        <v>7.1409999999999996E-14</v>
      </c>
      <c r="T2590" s="77" t="s">
        <v>156</v>
      </c>
      <c r="U2590" s="105">
        <v>-1.149888215154E-6</v>
      </c>
      <c r="V2590" s="105">
        <v>0</v>
      </c>
      <c r="W2590" s="101">
        <v>-1.14991307724642E-6</v>
      </c>
    </row>
    <row r="2591" spans="2:23" x14ac:dyDescent="0.25">
      <c r="B2591" s="55" t="s">
        <v>116</v>
      </c>
      <c r="C2591" s="76" t="s">
        <v>139</v>
      </c>
      <c r="D2591" s="55" t="s">
        <v>80</v>
      </c>
      <c r="E2591" s="55" t="s">
        <v>186</v>
      </c>
      <c r="F2591" s="70">
        <v>96.47</v>
      </c>
      <c r="G2591" s="77">
        <v>54050</v>
      </c>
      <c r="H2591" s="77">
        <v>96.15</v>
      </c>
      <c r="I2591" s="77">
        <v>1</v>
      </c>
      <c r="J2591" s="77">
        <v>-62.762032590203397</v>
      </c>
      <c r="K2591" s="77">
        <v>5.49106739238613E-2</v>
      </c>
      <c r="L2591" s="77">
        <v>-62.761586867657797</v>
      </c>
      <c r="M2591" s="77">
        <v>5.4909893998882901E-2</v>
      </c>
      <c r="N2591" s="77">
        <v>-4.4572254560559799E-4</v>
      </c>
      <c r="O2591" s="77">
        <v>7.79924978344E-7</v>
      </c>
      <c r="P2591" s="77">
        <v>-4.4693747244979099E-4</v>
      </c>
      <c r="Q2591" s="77">
        <v>-4.4693747244979099E-4</v>
      </c>
      <c r="R2591" s="77">
        <v>0</v>
      </c>
      <c r="S2591" s="77">
        <v>2.7845580000000001E-12</v>
      </c>
      <c r="T2591" s="77" t="s">
        <v>155</v>
      </c>
      <c r="U2591" s="105">
        <v>-6.7516639929504998E-5</v>
      </c>
      <c r="V2591" s="105">
        <v>0</v>
      </c>
      <c r="W2591" s="101">
        <v>-6.7518099727874802E-5</v>
      </c>
    </row>
    <row r="2592" spans="2:23" x14ac:dyDescent="0.25">
      <c r="B2592" s="55" t="s">
        <v>116</v>
      </c>
      <c r="C2592" s="76" t="s">
        <v>139</v>
      </c>
      <c r="D2592" s="55" t="s">
        <v>80</v>
      </c>
      <c r="E2592" s="55" t="s">
        <v>186</v>
      </c>
      <c r="F2592" s="70">
        <v>96.47</v>
      </c>
      <c r="G2592" s="77">
        <v>54850</v>
      </c>
      <c r="H2592" s="77">
        <v>96.53</v>
      </c>
      <c r="I2592" s="77">
        <v>1</v>
      </c>
      <c r="J2592" s="77">
        <v>-1.3726182284317201</v>
      </c>
      <c r="K2592" s="77">
        <v>4.8967260018588997E-5</v>
      </c>
      <c r="L2592" s="77">
        <v>-1.3724506877537399</v>
      </c>
      <c r="M2592" s="77">
        <v>4.8955306939305002E-5</v>
      </c>
      <c r="N2592" s="77">
        <v>-1.6754067798247001E-4</v>
      </c>
      <c r="O2592" s="77">
        <v>1.1953079283000001E-8</v>
      </c>
      <c r="P2592" s="77">
        <v>-1.7145669787660601E-4</v>
      </c>
      <c r="Q2592" s="77">
        <v>-1.7145669787660501E-4</v>
      </c>
      <c r="R2592" s="77">
        <v>0</v>
      </c>
      <c r="S2592" s="77">
        <v>7.64038E-13</v>
      </c>
      <c r="T2592" s="77" t="s">
        <v>156</v>
      </c>
      <c r="U2592" s="105">
        <v>1.1205912829797001E-5</v>
      </c>
      <c r="V2592" s="105">
        <v>0</v>
      </c>
      <c r="W2592" s="101">
        <v>1.1205670543253999E-5</v>
      </c>
    </row>
    <row r="2593" spans="2:23" x14ac:dyDescent="0.25">
      <c r="B2593" s="55" t="s">
        <v>116</v>
      </c>
      <c r="C2593" s="76" t="s">
        <v>139</v>
      </c>
      <c r="D2593" s="55" t="s">
        <v>80</v>
      </c>
      <c r="E2593" s="55" t="s">
        <v>187</v>
      </c>
      <c r="F2593" s="70">
        <v>97.24</v>
      </c>
      <c r="G2593" s="77">
        <v>53654</v>
      </c>
      <c r="H2593" s="77">
        <v>96.96</v>
      </c>
      <c r="I2593" s="77">
        <v>1</v>
      </c>
      <c r="J2593" s="77">
        <v>-45.450773873610601</v>
      </c>
      <c r="K2593" s="77">
        <v>8.1391450120977399E-2</v>
      </c>
      <c r="L2593" s="77">
        <v>-45.450787503795198</v>
      </c>
      <c r="M2593" s="77">
        <v>8.1391498937776904E-2</v>
      </c>
      <c r="N2593" s="77">
        <v>1.3630184625413001E-5</v>
      </c>
      <c r="O2593" s="77">
        <v>-4.8816799538999998E-8</v>
      </c>
      <c r="P2593" s="77">
        <v>1.4311062821027E-5</v>
      </c>
      <c r="Q2593" s="77">
        <v>1.4311062821026E-5</v>
      </c>
      <c r="R2593" s="77">
        <v>0</v>
      </c>
      <c r="S2593" s="77">
        <v>8.0690000000000008E-15</v>
      </c>
      <c r="T2593" s="77" t="s">
        <v>156</v>
      </c>
      <c r="U2593" s="105">
        <v>-9.2365954015499996E-7</v>
      </c>
      <c r="V2593" s="105">
        <v>0</v>
      </c>
      <c r="W2593" s="101">
        <v>-9.2367951088655004E-7</v>
      </c>
    </row>
    <row r="2594" spans="2:23" x14ac:dyDescent="0.25">
      <c r="B2594" s="55" t="s">
        <v>116</v>
      </c>
      <c r="C2594" s="76" t="s">
        <v>139</v>
      </c>
      <c r="D2594" s="55" t="s">
        <v>80</v>
      </c>
      <c r="E2594" s="55" t="s">
        <v>188</v>
      </c>
      <c r="F2594" s="70">
        <v>96.61</v>
      </c>
      <c r="G2594" s="77">
        <v>58004</v>
      </c>
      <c r="H2594" s="77">
        <v>94.22</v>
      </c>
      <c r="I2594" s="77">
        <v>1</v>
      </c>
      <c r="J2594" s="77">
        <v>-72.3474087324755</v>
      </c>
      <c r="K2594" s="77">
        <v>1.0787578101176301</v>
      </c>
      <c r="L2594" s="77">
        <v>-72.347384391123398</v>
      </c>
      <c r="M2594" s="77">
        <v>1.0787570842196399</v>
      </c>
      <c r="N2594" s="77">
        <v>-2.4341352033995998E-5</v>
      </c>
      <c r="O2594" s="77">
        <v>7.2589798755199995E-7</v>
      </c>
      <c r="P2594" s="77">
        <v>-2.3668701495951E-5</v>
      </c>
      <c r="Q2594" s="77">
        <v>-2.3668701495949001E-5</v>
      </c>
      <c r="R2594" s="77">
        <v>0</v>
      </c>
      <c r="S2594" s="77">
        <v>1.15459E-13</v>
      </c>
      <c r="T2594" s="77" t="s">
        <v>156</v>
      </c>
      <c r="U2594" s="105">
        <v>1.1085725121060999E-5</v>
      </c>
      <c r="V2594" s="105">
        <v>0</v>
      </c>
      <c r="W2594" s="101">
        <v>1.1085485433134001E-5</v>
      </c>
    </row>
    <row r="2595" spans="2:23" x14ac:dyDescent="0.25">
      <c r="B2595" s="55" t="s">
        <v>116</v>
      </c>
      <c r="C2595" s="76" t="s">
        <v>139</v>
      </c>
      <c r="D2595" s="55" t="s">
        <v>80</v>
      </c>
      <c r="E2595" s="55" t="s">
        <v>189</v>
      </c>
      <c r="F2595" s="70">
        <v>95.45</v>
      </c>
      <c r="G2595" s="77">
        <v>53854</v>
      </c>
      <c r="H2595" s="77">
        <v>95.16</v>
      </c>
      <c r="I2595" s="77">
        <v>1</v>
      </c>
      <c r="J2595" s="77">
        <v>-36.399526650218903</v>
      </c>
      <c r="K2595" s="77">
        <v>6.5583814247819797E-2</v>
      </c>
      <c r="L2595" s="77">
        <v>-36.399498765897299</v>
      </c>
      <c r="M2595" s="77">
        <v>6.5583713765223595E-2</v>
      </c>
      <c r="N2595" s="77">
        <v>-2.7884321596172001E-5</v>
      </c>
      <c r="O2595" s="77">
        <v>1.00482596115E-7</v>
      </c>
      <c r="P2595" s="77">
        <v>-2.7526974288274001E-5</v>
      </c>
      <c r="Q2595" s="77">
        <v>-2.7526974288273001E-5</v>
      </c>
      <c r="R2595" s="77">
        <v>0</v>
      </c>
      <c r="S2595" s="77">
        <v>3.7508000000000003E-14</v>
      </c>
      <c r="T2595" s="77" t="s">
        <v>155</v>
      </c>
      <c r="U2595" s="105">
        <v>1.4900405598739999E-6</v>
      </c>
      <c r="V2595" s="105">
        <v>0</v>
      </c>
      <c r="W2595" s="101">
        <v>1.49000834324144E-6</v>
      </c>
    </row>
    <row r="2596" spans="2:23" x14ac:dyDescent="0.25">
      <c r="B2596" s="55" t="s">
        <v>116</v>
      </c>
      <c r="C2596" s="76" t="s">
        <v>139</v>
      </c>
      <c r="D2596" s="55" t="s">
        <v>80</v>
      </c>
      <c r="E2596" s="55" t="s">
        <v>189</v>
      </c>
      <c r="F2596" s="70">
        <v>95.45</v>
      </c>
      <c r="G2596" s="77">
        <v>58104</v>
      </c>
      <c r="H2596" s="77">
        <v>93.63</v>
      </c>
      <c r="I2596" s="77">
        <v>1</v>
      </c>
      <c r="J2596" s="77">
        <v>-64.785717187344801</v>
      </c>
      <c r="K2596" s="77">
        <v>0.53891908704985603</v>
      </c>
      <c r="L2596" s="77">
        <v>-64.785723222905304</v>
      </c>
      <c r="M2596" s="77">
        <v>0.53891918746331102</v>
      </c>
      <c r="N2596" s="77">
        <v>6.035560440321E-6</v>
      </c>
      <c r="O2596" s="77">
        <v>-1.0041345576199999E-7</v>
      </c>
      <c r="P2596" s="77">
        <v>6.5445619830500002E-6</v>
      </c>
      <c r="Q2596" s="77">
        <v>6.5445619830500002E-6</v>
      </c>
      <c r="R2596" s="77">
        <v>0</v>
      </c>
      <c r="S2596" s="77">
        <v>5.5000000000000002E-15</v>
      </c>
      <c r="T2596" s="77" t="s">
        <v>156</v>
      </c>
      <c r="U2596" s="105">
        <v>1.491631893636E-6</v>
      </c>
      <c r="V2596" s="105">
        <v>0</v>
      </c>
      <c r="W2596" s="101">
        <v>1.4915996425967099E-6</v>
      </c>
    </row>
    <row r="2597" spans="2:23" x14ac:dyDescent="0.25">
      <c r="B2597" s="55" t="s">
        <v>116</v>
      </c>
      <c r="C2597" s="76" t="s">
        <v>139</v>
      </c>
      <c r="D2597" s="55" t="s">
        <v>80</v>
      </c>
      <c r="E2597" s="55" t="s">
        <v>190</v>
      </c>
      <c r="F2597" s="70">
        <v>95.77</v>
      </c>
      <c r="G2597" s="77">
        <v>54050</v>
      </c>
      <c r="H2597" s="77">
        <v>96.15</v>
      </c>
      <c r="I2597" s="77">
        <v>1</v>
      </c>
      <c r="J2597" s="77">
        <v>55.625865455077196</v>
      </c>
      <c r="K2597" s="77">
        <v>6.5257456381839801E-2</v>
      </c>
      <c r="L2597" s="77">
        <v>55.626011315137703</v>
      </c>
      <c r="M2597" s="77">
        <v>6.5257798613603105E-2</v>
      </c>
      <c r="N2597" s="77">
        <v>-1.4586006042982501E-4</v>
      </c>
      <c r="O2597" s="77">
        <v>-3.4223176332800001E-7</v>
      </c>
      <c r="P2597" s="77">
        <v>-1.5456592768705701E-4</v>
      </c>
      <c r="Q2597" s="77">
        <v>-1.5456592768705801E-4</v>
      </c>
      <c r="R2597" s="77">
        <v>0</v>
      </c>
      <c r="S2597" s="77">
        <v>5.0385300000000003E-13</v>
      </c>
      <c r="T2597" s="77" t="s">
        <v>155</v>
      </c>
      <c r="U2597" s="105">
        <v>2.2586262954410999E-5</v>
      </c>
      <c r="V2597" s="105">
        <v>0</v>
      </c>
      <c r="W2597" s="101">
        <v>2.2585774609761701E-5</v>
      </c>
    </row>
    <row r="2598" spans="2:23" x14ac:dyDescent="0.25">
      <c r="B2598" s="55" t="s">
        <v>116</v>
      </c>
      <c r="C2598" s="76" t="s">
        <v>139</v>
      </c>
      <c r="D2598" s="55" t="s">
        <v>80</v>
      </c>
      <c r="E2598" s="55" t="s">
        <v>190</v>
      </c>
      <c r="F2598" s="70">
        <v>95.77</v>
      </c>
      <c r="G2598" s="77">
        <v>56000</v>
      </c>
      <c r="H2598" s="77">
        <v>96.48</v>
      </c>
      <c r="I2598" s="77">
        <v>1</v>
      </c>
      <c r="J2598" s="77">
        <v>35.406683709817102</v>
      </c>
      <c r="K2598" s="77">
        <v>0.12106336308065101</v>
      </c>
      <c r="L2598" s="77">
        <v>35.406810181730002</v>
      </c>
      <c r="M2598" s="77">
        <v>0.121064227953656</v>
      </c>
      <c r="N2598" s="77">
        <v>-1.26471912970105E-4</v>
      </c>
      <c r="O2598" s="77">
        <v>-8.6487300481100004E-7</v>
      </c>
      <c r="P2598" s="77">
        <v>-1.24297421781821E-4</v>
      </c>
      <c r="Q2598" s="77">
        <v>-1.2429742178181999E-4</v>
      </c>
      <c r="R2598" s="77">
        <v>0</v>
      </c>
      <c r="S2598" s="77">
        <v>1.4919919999999999E-12</v>
      </c>
      <c r="T2598" s="77" t="s">
        <v>155</v>
      </c>
      <c r="U2598" s="105">
        <v>6.6591406213639999E-6</v>
      </c>
      <c r="V2598" s="105">
        <v>0</v>
      </c>
      <c r="W2598" s="101">
        <v>6.6589966420037401E-6</v>
      </c>
    </row>
    <row r="2599" spans="2:23" x14ac:dyDescent="0.25">
      <c r="B2599" s="55" t="s">
        <v>116</v>
      </c>
      <c r="C2599" s="76" t="s">
        <v>139</v>
      </c>
      <c r="D2599" s="55" t="s">
        <v>80</v>
      </c>
      <c r="E2599" s="55" t="s">
        <v>190</v>
      </c>
      <c r="F2599" s="70">
        <v>95.77</v>
      </c>
      <c r="G2599" s="77">
        <v>58450</v>
      </c>
      <c r="H2599" s="77">
        <v>95.44</v>
      </c>
      <c r="I2599" s="77">
        <v>1</v>
      </c>
      <c r="J2599" s="77">
        <v>-71.066895082840006</v>
      </c>
      <c r="K2599" s="77">
        <v>0.12919188149238001</v>
      </c>
      <c r="L2599" s="77">
        <v>-71.067073279880603</v>
      </c>
      <c r="M2599" s="77">
        <v>0.12919252937884701</v>
      </c>
      <c r="N2599" s="77">
        <v>1.7819704052346501E-4</v>
      </c>
      <c r="O2599" s="77">
        <v>-6.4788646745700001E-7</v>
      </c>
      <c r="P2599" s="77">
        <v>1.8433295054546699E-4</v>
      </c>
      <c r="Q2599" s="77">
        <v>1.8433295054546799E-4</v>
      </c>
      <c r="R2599" s="77">
        <v>0</v>
      </c>
      <c r="S2599" s="77">
        <v>8.6917400000000001E-13</v>
      </c>
      <c r="T2599" s="77" t="s">
        <v>155</v>
      </c>
      <c r="U2599" s="105">
        <v>-3.1361623484890001E-6</v>
      </c>
      <c r="V2599" s="105">
        <v>0</v>
      </c>
      <c r="W2599" s="101">
        <v>-3.1362301564351402E-6</v>
      </c>
    </row>
    <row r="2600" spans="2:23" x14ac:dyDescent="0.25">
      <c r="B2600" s="55" t="s">
        <v>116</v>
      </c>
      <c r="C2600" s="76" t="s">
        <v>139</v>
      </c>
      <c r="D2600" s="55" t="s">
        <v>80</v>
      </c>
      <c r="E2600" s="55" t="s">
        <v>191</v>
      </c>
      <c r="F2600" s="70">
        <v>95.16</v>
      </c>
      <c r="G2600" s="77">
        <v>53850</v>
      </c>
      <c r="H2600" s="77">
        <v>95.77</v>
      </c>
      <c r="I2600" s="77">
        <v>1</v>
      </c>
      <c r="J2600" s="77">
        <v>6.0741169738627399</v>
      </c>
      <c r="K2600" s="77">
        <v>0</v>
      </c>
      <c r="L2600" s="77">
        <v>6.0741456678248396</v>
      </c>
      <c r="M2600" s="77">
        <v>0</v>
      </c>
      <c r="N2600" s="77">
        <v>-2.8693962100118E-5</v>
      </c>
      <c r="O2600" s="77">
        <v>0</v>
      </c>
      <c r="P2600" s="77">
        <v>-2.8533370999555E-5</v>
      </c>
      <c r="Q2600" s="77">
        <v>-2.8533370999555E-5</v>
      </c>
      <c r="R2600" s="77">
        <v>0</v>
      </c>
      <c r="S2600" s="77">
        <v>0</v>
      </c>
      <c r="T2600" s="77" t="s">
        <v>155</v>
      </c>
      <c r="U2600" s="105">
        <v>1.7503316881071999E-5</v>
      </c>
      <c r="V2600" s="105">
        <v>0</v>
      </c>
      <c r="W2600" s="101">
        <v>1.75029384363881E-5</v>
      </c>
    </row>
    <row r="2601" spans="2:23" x14ac:dyDescent="0.25">
      <c r="B2601" s="55" t="s">
        <v>116</v>
      </c>
      <c r="C2601" s="76" t="s">
        <v>139</v>
      </c>
      <c r="D2601" s="55" t="s">
        <v>80</v>
      </c>
      <c r="E2601" s="55" t="s">
        <v>191</v>
      </c>
      <c r="F2601" s="70">
        <v>95.16</v>
      </c>
      <c r="G2601" s="77">
        <v>53850</v>
      </c>
      <c r="H2601" s="77">
        <v>95.77</v>
      </c>
      <c r="I2601" s="77">
        <v>2</v>
      </c>
      <c r="J2601" s="77">
        <v>14.049293458632601</v>
      </c>
      <c r="K2601" s="77">
        <v>0</v>
      </c>
      <c r="L2601" s="77">
        <v>14.049359827108299</v>
      </c>
      <c r="M2601" s="77">
        <v>0</v>
      </c>
      <c r="N2601" s="77">
        <v>-6.6368475701295004E-5</v>
      </c>
      <c r="O2601" s="77">
        <v>0</v>
      </c>
      <c r="P2601" s="77">
        <v>-6.5997032823418E-5</v>
      </c>
      <c r="Q2601" s="77">
        <v>-6.5997032823418E-5</v>
      </c>
      <c r="R2601" s="77">
        <v>0</v>
      </c>
      <c r="S2601" s="77">
        <v>0</v>
      </c>
      <c r="T2601" s="77" t="s">
        <v>155</v>
      </c>
      <c r="U2601" s="105">
        <v>4.048477017779E-5</v>
      </c>
      <c r="V2601" s="105">
        <v>0</v>
      </c>
      <c r="W2601" s="101">
        <v>4.0483894843922999E-5</v>
      </c>
    </row>
    <row r="2602" spans="2:23" x14ac:dyDescent="0.25">
      <c r="B2602" s="55" t="s">
        <v>116</v>
      </c>
      <c r="C2602" s="76" t="s">
        <v>139</v>
      </c>
      <c r="D2602" s="55" t="s">
        <v>80</v>
      </c>
      <c r="E2602" s="55" t="s">
        <v>191</v>
      </c>
      <c r="F2602" s="70">
        <v>95.16</v>
      </c>
      <c r="G2602" s="77">
        <v>58004</v>
      </c>
      <c r="H2602" s="77">
        <v>94.22</v>
      </c>
      <c r="I2602" s="77">
        <v>1</v>
      </c>
      <c r="J2602" s="77">
        <v>-110.999981061401</v>
      </c>
      <c r="K2602" s="77">
        <v>0.418913857051464</v>
      </c>
      <c r="L2602" s="77">
        <v>-111.00002526578299</v>
      </c>
      <c r="M2602" s="77">
        <v>0.41891419070615299</v>
      </c>
      <c r="N2602" s="77">
        <v>4.4204382643186998E-5</v>
      </c>
      <c r="O2602" s="77">
        <v>-3.3365468972799998E-7</v>
      </c>
      <c r="P2602" s="77">
        <v>4.4813400116816001E-5</v>
      </c>
      <c r="Q2602" s="77">
        <v>4.4813400116816001E-5</v>
      </c>
      <c r="R2602" s="77">
        <v>0</v>
      </c>
      <c r="S2602" s="77">
        <v>6.828E-14</v>
      </c>
      <c r="T2602" s="77" t="s">
        <v>155</v>
      </c>
      <c r="U2602" s="105">
        <v>9.9583571142790003E-6</v>
      </c>
      <c r="V2602" s="105">
        <v>0</v>
      </c>
      <c r="W2602" s="101">
        <v>9.9581418015279903E-6</v>
      </c>
    </row>
    <row r="2603" spans="2:23" x14ac:dyDescent="0.25">
      <c r="B2603" s="55" t="s">
        <v>116</v>
      </c>
      <c r="C2603" s="76" t="s">
        <v>139</v>
      </c>
      <c r="D2603" s="55" t="s">
        <v>80</v>
      </c>
      <c r="E2603" s="55" t="s">
        <v>192</v>
      </c>
      <c r="F2603" s="70">
        <v>96.53</v>
      </c>
      <c r="G2603" s="77">
        <v>54000</v>
      </c>
      <c r="H2603" s="77">
        <v>95.88</v>
      </c>
      <c r="I2603" s="77">
        <v>1</v>
      </c>
      <c r="J2603" s="77">
        <v>-53.754564230681098</v>
      </c>
      <c r="K2603" s="77">
        <v>0.175106922443204</v>
      </c>
      <c r="L2603" s="77">
        <v>-53.753666950018697</v>
      </c>
      <c r="M2603" s="77">
        <v>0.175101076660756</v>
      </c>
      <c r="N2603" s="77">
        <v>-8.9728066242633598E-4</v>
      </c>
      <c r="O2603" s="77">
        <v>5.8457824475430002E-6</v>
      </c>
      <c r="P2603" s="77">
        <v>-9.0656889453674195E-4</v>
      </c>
      <c r="Q2603" s="77">
        <v>-9.0656889453674195E-4</v>
      </c>
      <c r="R2603" s="77">
        <v>0</v>
      </c>
      <c r="S2603" s="77">
        <v>4.9805149999999999E-11</v>
      </c>
      <c r="T2603" s="77" t="s">
        <v>155</v>
      </c>
      <c r="U2603" s="105">
        <v>-2.0838930211297E-5</v>
      </c>
      <c r="V2603" s="105">
        <v>0</v>
      </c>
      <c r="W2603" s="101">
        <v>-2.0839380776318901E-5</v>
      </c>
    </row>
    <row r="2604" spans="2:23" x14ac:dyDescent="0.25">
      <c r="B2604" s="55" t="s">
        <v>116</v>
      </c>
      <c r="C2604" s="76" t="s">
        <v>139</v>
      </c>
      <c r="D2604" s="55" t="s">
        <v>80</v>
      </c>
      <c r="E2604" s="55" t="s">
        <v>192</v>
      </c>
      <c r="F2604" s="70">
        <v>96.53</v>
      </c>
      <c r="G2604" s="77">
        <v>54850</v>
      </c>
      <c r="H2604" s="77">
        <v>96.53</v>
      </c>
      <c r="I2604" s="77">
        <v>1</v>
      </c>
      <c r="J2604" s="77">
        <v>12.198027464126101</v>
      </c>
      <c r="K2604" s="77">
        <v>1.16950412976241E-3</v>
      </c>
      <c r="L2604" s="77">
        <v>12.1978599014066</v>
      </c>
      <c r="M2604" s="77">
        <v>1.1694719993303299E-3</v>
      </c>
      <c r="N2604" s="77">
        <v>1.6756271951218199E-4</v>
      </c>
      <c r="O2604" s="77">
        <v>3.2130432083E-8</v>
      </c>
      <c r="P2604" s="77">
        <v>1.7145669775930401E-4</v>
      </c>
      <c r="Q2604" s="77">
        <v>1.7145669775930501E-4</v>
      </c>
      <c r="R2604" s="77">
        <v>0</v>
      </c>
      <c r="S2604" s="77">
        <v>2.3106400000000001E-13</v>
      </c>
      <c r="T2604" s="77" t="s">
        <v>156</v>
      </c>
      <c r="U2604" s="105">
        <v>3.1015506089380001E-6</v>
      </c>
      <c r="V2604" s="105">
        <v>0</v>
      </c>
      <c r="W2604" s="101">
        <v>3.1014835493430901E-6</v>
      </c>
    </row>
    <row r="2605" spans="2:23" x14ac:dyDescent="0.25">
      <c r="B2605" s="55" t="s">
        <v>116</v>
      </c>
      <c r="C2605" s="76" t="s">
        <v>139</v>
      </c>
      <c r="D2605" s="55" t="s">
        <v>80</v>
      </c>
      <c r="E2605" s="55" t="s">
        <v>137</v>
      </c>
      <c r="F2605" s="70">
        <v>95.88</v>
      </c>
      <c r="G2605" s="77">
        <v>54250</v>
      </c>
      <c r="H2605" s="77">
        <v>95.64</v>
      </c>
      <c r="I2605" s="77">
        <v>1</v>
      </c>
      <c r="J2605" s="77">
        <v>-91.689489666617106</v>
      </c>
      <c r="K2605" s="77">
        <v>0.114334690208416</v>
      </c>
      <c r="L2605" s="77">
        <v>-91.690082568819193</v>
      </c>
      <c r="M2605" s="77">
        <v>0.114336168884086</v>
      </c>
      <c r="N2605" s="77">
        <v>5.9290220210117496E-4</v>
      </c>
      <c r="O2605" s="77">
        <v>-1.4786756698859999E-6</v>
      </c>
      <c r="P2605" s="77">
        <v>6.0150340787208201E-4</v>
      </c>
      <c r="Q2605" s="77">
        <v>6.0150340787208201E-4</v>
      </c>
      <c r="R2605" s="77">
        <v>0</v>
      </c>
      <c r="S2605" s="77">
        <v>4.9205659999999996E-12</v>
      </c>
      <c r="T2605" s="77" t="s">
        <v>155</v>
      </c>
      <c r="U2605" s="105">
        <v>6.98546356038E-7</v>
      </c>
      <c r="V2605" s="105">
        <v>0</v>
      </c>
      <c r="W2605" s="101">
        <v>6.9853125254895002E-7</v>
      </c>
    </row>
    <row r="2606" spans="2:23" x14ac:dyDescent="0.25">
      <c r="B2606" s="55" t="s">
        <v>116</v>
      </c>
      <c r="C2606" s="76" t="s">
        <v>139</v>
      </c>
      <c r="D2606" s="55" t="s">
        <v>80</v>
      </c>
      <c r="E2606" s="55" t="s">
        <v>193</v>
      </c>
      <c r="F2606" s="70">
        <v>96.15</v>
      </c>
      <c r="G2606" s="77">
        <v>54250</v>
      </c>
      <c r="H2606" s="77">
        <v>95.64</v>
      </c>
      <c r="I2606" s="77">
        <v>1</v>
      </c>
      <c r="J2606" s="77">
        <v>-44.396497144615303</v>
      </c>
      <c r="K2606" s="77">
        <v>0.116291888563998</v>
      </c>
      <c r="L2606" s="77">
        <v>-44.395903788926603</v>
      </c>
      <c r="M2606" s="77">
        <v>0.116288780120902</v>
      </c>
      <c r="N2606" s="77">
        <v>-5.9335568867724398E-4</v>
      </c>
      <c r="O2606" s="77">
        <v>3.1084430961079999E-6</v>
      </c>
      <c r="P2606" s="77">
        <v>-6.01503408227185E-4</v>
      </c>
      <c r="Q2606" s="77">
        <v>-6.0150340822718597E-4</v>
      </c>
      <c r="R2606" s="77">
        <v>0</v>
      </c>
      <c r="S2606" s="77">
        <v>2.1346575E-11</v>
      </c>
      <c r="T2606" s="77" t="s">
        <v>155</v>
      </c>
      <c r="U2606" s="105">
        <v>-4.5272505240880003E-6</v>
      </c>
      <c r="V2606" s="105">
        <v>0</v>
      </c>
      <c r="W2606" s="101">
        <v>-4.5273484091862799E-6</v>
      </c>
    </row>
    <row r="2607" spans="2:23" x14ac:dyDescent="0.25">
      <c r="B2607" s="55" t="s">
        <v>116</v>
      </c>
      <c r="C2607" s="76" t="s">
        <v>139</v>
      </c>
      <c r="D2607" s="55" t="s">
        <v>80</v>
      </c>
      <c r="E2607" s="55" t="s">
        <v>194</v>
      </c>
      <c r="F2607" s="70">
        <v>96.6</v>
      </c>
      <c r="G2607" s="77">
        <v>53550</v>
      </c>
      <c r="H2607" s="77">
        <v>96.47</v>
      </c>
      <c r="I2607" s="77">
        <v>1</v>
      </c>
      <c r="J2607" s="77">
        <v>-21.0557696178568</v>
      </c>
      <c r="K2607" s="77">
        <v>7.8472141853446094E-3</v>
      </c>
      <c r="L2607" s="77">
        <v>-21.0554606583432</v>
      </c>
      <c r="M2607" s="77">
        <v>7.8469838965702001E-3</v>
      </c>
      <c r="N2607" s="77">
        <v>-3.0895951353693301E-4</v>
      </c>
      <c r="O2607" s="77">
        <v>2.3028877440499999E-7</v>
      </c>
      <c r="P2607" s="77">
        <v>-3.1184941497466103E-4</v>
      </c>
      <c r="Q2607" s="77">
        <v>-3.1184941497466103E-4</v>
      </c>
      <c r="R2607" s="77">
        <v>0</v>
      </c>
      <c r="S2607" s="77">
        <v>1.721326E-12</v>
      </c>
      <c r="T2607" s="77" t="s">
        <v>156</v>
      </c>
      <c r="U2607" s="105">
        <v>-1.7933809922598998E-5</v>
      </c>
      <c r="V2607" s="105">
        <v>0</v>
      </c>
      <c r="W2607" s="101">
        <v>-1.7934197675107299E-5</v>
      </c>
    </row>
    <row r="2608" spans="2:23" x14ac:dyDescent="0.25">
      <c r="B2608" s="55" t="s">
        <v>116</v>
      </c>
      <c r="C2608" s="76" t="s">
        <v>139</v>
      </c>
      <c r="D2608" s="55" t="s">
        <v>80</v>
      </c>
      <c r="E2608" s="55" t="s">
        <v>195</v>
      </c>
      <c r="F2608" s="70">
        <v>95.9</v>
      </c>
      <c r="G2608" s="77">
        <v>58200</v>
      </c>
      <c r="H2608" s="77">
        <v>95.82</v>
      </c>
      <c r="I2608" s="77">
        <v>1</v>
      </c>
      <c r="J2608" s="77">
        <v>-16.078877269284899</v>
      </c>
      <c r="K2608" s="77">
        <v>4.56047439040642E-3</v>
      </c>
      <c r="L2608" s="77">
        <v>-16.078617415068599</v>
      </c>
      <c r="M2608" s="77">
        <v>4.5603269859697902E-3</v>
      </c>
      <c r="N2608" s="77">
        <v>-2.5985421631125001E-4</v>
      </c>
      <c r="O2608" s="77">
        <v>1.47404436627E-7</v>
      </c>
      <c r="P2608" s="77">
        <v>-2.6033603853400298E-4</v>
      </c>
      <c r="Q2608" s="77">
        <v>-2.6033603853400098E-4</v>
      </c>
      <c r="R2608" s="77">
        <v>0</v>
      </c>
      <c r="S2608" s="77">
        <v>1.1955479999999999E-12</v>
      </c>
      <c r="T2608" s="77" t="s">
        <v>155</v>
      </c>
      <c r="U2608" s="105">
        <v>-6.6581480098399998E-6</v>
      </c>
      <c r="V2608" s="105">
        <v>0</v>
      </c>
      <c r="W2608" s="101">
        <v>-6.6582919677386996E-6</v>
      </c>
    </row>
    <row r="2609" spans="2:23" x14ac:dyDescent="0.25">
      <c r="B2609" s="55" t="s">
        <v>116</v>
      </c>
      <c r="C2609" s="76" t="s">
        <v>139</v>
      </c>
      <c r="D2609" s="55" t="s">
        <v>80</v>
      </c>
      <c r="E2609" s="55" t="s">
        <v>196</v>
      </c>
      <c r="F2609" s="70">
        <v>96.74</v>
      </c>
      <c r="G2609" s="77">
        <v>53000</v>
      </c>
      <c r="H2609" s="77">
        <v>96.9</v>
      </c>
      <c r="I2609" s="77">
        <v>1</v>
      </c>
      <c r="J2609" s="77">
        <v>39.623373577904502</v>
      </c>
      <c r="K2609" s="77">
        <v>3.88106900569202E-2</v>
      </c>
      <c r="L2609" s="77">
        <v>39.622639605844398</v>
      </c>
      <c r="M2609" s="77">
        <v>3.8809252233951999E-2</v>
      </c>
      <c r="N2609" s="77">
        <v>7.3397206014069695E-4</v>
      </c>
      <c r="O2609" s="77">
        <v>1.437822968179E-6</v>
      </c>
      <c r="P2609" s="77">
        <v>7.5111960678782904E-4</v>
      </c>
      <c r="Q2609" s="77">
        <v>7.5111960678783001E-4</v>
      </c>
      <c r="R2609" s="77">
        <v>0</v>
      </c>
      <c r="S2609" s="77">
        <v>1.3946546000000001E-11</v>
      </c>
      <c r="T2609" s="77" t="s">
        <v>156</v>
      </c>
      <c r="U2609" s="105">
        <v>2.1774490156573999E-5</v>
      </c>
      <c r="V2609" s="105">
        <v>0</v>
      </c>
      <c r="W2609" s="101">
        <v>2.1774019363518102E-5</v>
      </c>
    </row>
    <row r="2610" spans="2:23" x14ac:dyDescent="0.25">
      <c r="B2610" s="55" t="s">
        <v>116</v>
      </c>
      <c r="C2610" s="76" t="s">
        <v>139</v>
      </c>
      <c r="D2610" s="55" t="s">
        <v>80</v>
      </c>
      <c r="E2610" s="55" t="s">
        <v>197</v>
      </c>
      <c r="F2610" s="70">
        <v>96.48</v>
      </c>
      <c r="G2610" s="77">
        <v>56100</v>
      </c>
      <c r="H2610" s="77">
        <v>96.61</v>
      </c>
      <c r="I2610" s="77">
        <v>1</v>
      </c>
      <c r="J2610" s="77">
        <v>3.5662587241844901</v>
      </c>
      <c r="K2610" s="77">
        <v>1.1866081801537899E-3</v>
      </c>
      <c r="L2610" s="77">
        <v>3.56638472173612</v>
      </c>
      <c r="M2610" s="77">
        <v>1.18669202845428E-3</v>
      </c>
      <c r="N2610" s="77">
        <v>-1.25997551637946E-4</v>
      </c>
      <c r="O2610" s="77">
        <v>-8.3848300495999995E-8</v>
      </c>
      <c r="P2610" s="77">
        <v>-1.2429742156420899E-4</v>
      </c>
      <c r="Q2610" s="77">
        <v>-1.2429742156420899E-4</v>
      </c>
      <c r="R2610" s="77">
        <v>0</v>
      </c>
      <c r="S2610" s="77">
        <v>1.4414710000000001E-12</v>
      </c>
      <c r="T2610" s="77" t="s">
        <v>155</v>
      </c>
      <c r="U2610" s="105">
        <v>8.2845475415279993E-6</v>
      </c>
      <c r="V2610" s="105">
        <v>0</v>
      </c>
      <c r="W2610" s="101">
        <v>8.2843684187367995E-6</v>
      </c>
    </row>
    <row r="2611" spans="2:23" x14ac:dyDescent="0.25">
      <c r="B2611" s="55" t="s">
        <v>116</v>
      </c>
      <c r="C2611" s="76" t="s">
        <v>139</v>
      </c>
      <c r="D2611" s="55" t="s">
        <v>80</v>
      </c>
      <c r="E2611" s="55" t="s">
        <v>138</v>
      </c>
      <c r="F2611" s="70">
        <v>96.76</v>
      </c>
      <c r="G2611" s="77">
        <v>56100</v>
      </c>
      <c r="H2611" s="77">
        <v>96.61</v>
      </c>
      <c r="I2611" s="77">
        <v>1</v>
      </c>
      <c r="J2611" s="77">
        <v>-9.2559997019237006</v>
      </c>
      <c r="K2611" s="77">
        <v>7.0766336178141502E-3</v>
      </c>
      <c r="L2611" s="77">
        <v>-9.2559657589668909</v>
      </c>
      <c r="M2611" s="77">
        <v>7.0765817160344403E-3</v>
      </c>
      <c r="N2611" s="77">
        <v>-3.3942956800814001E-5</v>
      </c>
      <c r="O2611" s="77">
        <v>5.190177971E-8</v>
      </c>
      <c r="P2611" s="77">
        <v>-3.8607244306833002E-5</v>
      </c>
      <c r="Q2611" s="77">
        <v>-3.8607244306833002E-5</v>
      </c>
      <c r="R2611" s="77">
        <v>0</v>
      </c>
      <c r="S2611" s="77">
        <v>1.2311699999999999E-13</v>
      </c>
      <c r="T2611" s="77" t="s">
        <v>155</v>
      </c>
      <c r="U2611" s="105">
        <v>-7.3319948888999996E-8</v>
      </c>
      <c r="V2611" s="105">
        <v>0</v>
      </c>
      <c r="W2611" s="101">
        <v>-7.3321534162529996E-8</v>
      </c>
    </row>
    <row r="2612" spans="2:23" x14ac:dyDescent="0.25">
      <c r="B2612" s="55" t="s">
        <v>116</v>
      </c>
      <c r="C2612" s="76" t="s">
        <v>139</v>
      </c>
      <c r="D2612" s="55" t="s">
        <v>80</v>
      </c>
      <c r="E2612" s="55" t="s">
        <v>198</v>
      </c>
      <c r="F2612" s="70">
        <v>94.22</v>
      </c>
      <c r="G2612" s="77">
        <v>58054</v>
      </c>
      <c r="H2612" s="77">
        <v>93.85</v>
      </c>
      <c r="I2612" s="77">
        <v>1</v>
      </c>
      <c r="J2612" s="77">
        <v>-38.646965748423199</v>
      </c>
      <c r="K2612" s="77">
        <v>8.39396434396604E-2</v>
      </c>
      <c r="L2612" s="77">
        <v>-38.646961997961199</v>
      </c>
      <c r="M2612" s="77">
        <v>8.3939627147958204E-2</v>
      </c>
      <c r="N2612" s="77">
        <v>-3.7504620020719999E-6</v>
      </c>
      <c r="O2612" s="77">
        <v>1.6291702166999999E-8</v>
      </c>
      <c r="P2612" s="77">
        <v>-3.2740146053180002E-6</v>
      </c>
      <c r="Q2612" s="77">
        <v>-3.2740146053180002E-6</v>
      </c>
      <c r="R2612" s="77">
        <v>0</v>
      </c>
      <c r="S2612" s="77">
        <v>6.0200000000000002E-16</v>
      </c>
      <c r="T2612" s="77" t="s">
        <v>155</v>
      </c>
      <c r="U2612" s="105">
        <v>1.4431927250800001E-7</v>
      </c>
      <c r="V2612" s="105">
        <v>0</v>
      </c>
      <c r="W2612" s="101">
        <v>1.4431615213591001E-7</v>
      </c>
    </row>
    <row r="2613" spans="2:23" x14ac:dyDescent="0.25">
      <c r="B2613" s="55" t="s">
        <v>116</v>
      </c>
      <c r="C2613" s="76" t="s">
        <v>139</v>
      </c>
      <c r="D2613" s="55" t="s">
        <v>80</v>
      </c>
      <c r="E2613" s="55" t="s">
        <v>198</v>
      </c>
      <c r="F2613" s="70">
        <v>94.22</v>
      </c>
      <c r="G2613" s="77">
        <v>58104</v>
      </c>
      <c r="H2613" s="77">
        <v>93.63</v>
      </c>
      <c r="I2613" s="77">
        <v>1</v>
      </c>
      <c r="J2613" s="77">
        <v>-38.790750727572203</v>
      </c>
      <c r="K2613" s="77">
        <v>0.13452217737557301</v>
      </c>
      <c r="L2613" s="77">
        <v>-38.790747000224698</v>
      </c>
      <c r="M2613" s="77">
        <v>0.13452215152348801</v>
      </c>
      <c r="N2613" s="77">
        <v>-3.7273475250730001E-6</v>
      </c>
      <c r="O2613" s="77">
        <v>2.5852084384E-8</v>
      </c>
      <c r="P2613" s="77">
        <v>-3.2705473399159998E-6</v>
      </c>
      <c r="Q2613" s="77">
        <v>-3.2705473399159998E-6</v>
      </c>
      <c r="R2613" s="77">
        <v>0</v>
      </c>
      <c r="S2613" s="77">
        <v>9.5599999999999995E-16</v>
      </c>
      <c r="T2613" s="77" t="s">
        <v>155</v>
      </c>
      <c r="U2613" s="105">
        <v>2.29021985956E-7</v>
      </c>
      <c r="V2613" s="105">
        <v>0</v>
      </c>
      <c r="W2613" s="101">
        <v>2.2901703420007999E-7</v>
      </c>
    </row>
    <row r="2614" spans="2:23" x14ac:dyDescent="0.25">
      <c r="B2614" s="55" t="s">
        <v>116</v>
      </c>
      <c r="C2614" s="76" t="s">
        <v>139</v>
      </c>
      <c r="D2614" s="55" t="s">
        <v>80</v>
      </c>
      <c r="E2614" s="55" t="s">
        <v>199</v>
      </c>
      <c r="F2614" s="70">
        <v>93.85</v>
      </c>
      <c r="G2614" s="77">
        <v>58104</v>
      </c>
      <c r="H2614" s="77">
        <v>93.63</v>
      </c>
      <c r="I2614" s="77">
        <v>1</v>
      </c>
      <c r="J2614" s="77">
        <v>-39.143523562827802</v>
      </c>
      <c r="K2614" s="77">
        <v>5.1175995592916197E-2</v>
      </c>
      <c r="L2614" s="77">
        <v>-39.143519863826199</v>
      </c>
      <c r="M2614" s="77">
        <v>5.11759859208138E-2</v>
      </c>
      <c r="N2614" s="77">
        <v>-3.6990016605290002E-6</v>
      </c>
      <c r="O2614" s="77">
        <v>9.6721023879999999E-9</v>
      </c>
      <c r="P2614" s="77">
        <v>-3.2740146398059999E-6</v>
      </c>
      <c r="Q2614" s="77">
        <v>-3.2740146398069998E-6</v>
      </c>
      <c r="R2614" s="77">
        <v>0</v>
      </c>
      <c r="S2614" s="77">
        <v>3.58E-16</v>
      </c>
      <c r="T2614" s="77" t="s">
        <v>155</v>
      </c>
      <c r="U2614" s="105">
        <v>9.2882512503999998E-8</v>
      </c>
      <c r="V2614" s="105">
        <v>0</v>
      </c>
      <c r="W2614" s="101">
        <v>9.2880504262169995E-8</v>
      </c>
    </row>
    <row r="2615" spans="2:23" x14ac:dyDescent="0.25">
      <c r="B2615" s="55" t="s">
        <v>116</v>
      </c>
      <c r="C2615" s="76" t="s">
        <v>139</v>
      </c>
      <c r="D2615" s="55" t="s">
        <v>80</v>
      </c>
      <c r="E2615" s="55" t="s">
        <v>200</v>
      </c>
      <c r="F2615" s="70">
        <v>95.42</v>
      </c>
      <c r="G2615" s="77">
        <v>58200</v>
      </c>
      <c r="H2615" s="77">
        <v>95.82</v>
      </c>
      <c r="I2615" s="77">
        <v>1</v>
      </c>
      <c r="J2615" s="77">
        <v>45.158912730003699</v>
      </c>
      <c r="K2615" s="77">
        <v>8.3510456987251805E-2</v>
      </c>
      <c r="L2615" s="77">
        <v>45.158652384087198</v>
      </c>
      <c r="M2615" s="77">
        <v>8.3509494096762296E-2</v>
      </c>
      <c r="N2615" s="77">
        <v>2.60345916508475E-4</v>
      </c>
      <c r="O2615" s="77">
        <v>9.6289048946700001E-7</v>
      </c>
      <c r="P2615" s="77">
        <v>2.60336048025461E-4</v>
      </c>
      <c r="Q2615" s="77">
        <v>2.6033604802546198E-4</v>
      </c>
      <c r="R2615" s="77">
        <v>0</v>
      </c>
      <c r="S2615" s="77">
        <v>2.7753799999999998E-12</v>
      </c>
      <c r="T2615" s="77" t="s">
        <v>155</v>
      </c>
      <c r="U2615" s="105">
        <v>-1.2066778000587999E-5</v>
      </c>
      <c r="V2615" s="105">
        <v>0</v>
      </c>
      <c r="W2615" s="101">
        <v>-1.20670389001658E-5</v>
      </c>
    </row>
    <row r="2616" spans="2:23" x14ac:dyDescent="0.25">
      <c r="B2616" s="55" t="s">
        <v>116</v>
      </c>
      <c r="C2616" s="76" t="s">
        <v>139</v>
      </c>
      <c r="D2616" s="55" t="s">
        <v>80</v>
      </c>
      <c r="E2616" s="55" t="s">
        <v>200</v>
      </c>
      <c r="F2616" s="70">
        <v>95.42</v>
      </c>
      <c r="G2616" s="77">
        <v>58300</v>
      </c>
      <c r="H2616" s="77">
        <v>95.03</v>
      </c>
      <c r="I2616" s="77">
        <v>1</v>
      </c>
      <c r="J2616" s="77">
        <v>-50.958292126858701</v>
      </c>
      <c r="K2616" s="77">
        <v>9.9793007827167199E-2</v>
      </c>
      <c r="L2616" s="77">
        <v>-50.958234130924602</v>
      </c>
      <c r="M2616" s="77">
        <v>9.9792780677270002E-2</v>
      </c>
      <c r="N2616" s="77">
        <v>-5.7995934077404003E-5</v>
      </c>
      <c r="O2616" s="77">
        <v>2.27149897242E-7</v>
      </c>
      <c r="P2616" s="77">
        <v>-5.4807978594380001E-5</v>
      </c>
      <c r="Q2616" s="77">
        <v>-5.4807978594378998E-5</v>
      </c>
      <c r="R2616" s="77">
        <v>0</v>
      </c>
      <c r="S2616" s="77">
        <v>1.1544000000000001E-13</v>
      </c>
      <c r="T2616" s="77" t="s">
        <v>155</v>
      </c>
      <c r="U2616" s="105">
        <v>-9.880653252800001E-7</v>
      </c>
      <c r="V2616" s="105">
        <v>0</v>
      </c>
      <c r="W2616" s="101">
        <v>-9.8808668854914999E-7</v>
      </c>
    </row>
    <row r="2617" spans="2:23" x14ac:dyDescent="0.25">
      <c r="B2617" s="55" t="s">
        <v>116</v>
      </c>
      <c r="C2617" s="76" t="s">
        <v>139</v>
      </c>
      <c r="D2617" s="55" t="s">
        <v>80</v>
      </c>
      <c r="E2617" s="55" t="s">
        <v>200</v>
      </c>
      <c r="F2617" s="70">
        <v>95.42</v>
      </c>
      <c r="G2617" s="77">
        <v>58500</v>
      </c>
      <c r="H2617" s="77">
        <v>95.4</v>
      </c>
      <c r="I2617" s="77">
        <v>1</v>
      </c>
      <c r="J2617" s="77">
        <v>-15.4459938331179</v>
      </c>
      <c r="K2617" s="77">
        <v>1.24299515981705E-3</v>
      </c>
      <c r="L2617" s="77">
        <v>-15.445790871786301</v>
      </c>
      <c r="M2617" s="77">
        <v>1.24296249396233E-3</v>
      </c>
      <c r="N2617" s="77">
        <v>-2.0296133155239799E-4</v>
      </c>
      <c r="O2617" s="77">
        <v>3.2665854718000001E-8</v>
      </c>
      <c r="P2617" s="77">
        <v>-2.0552806723671101E-4</v>
      </c>
      <c r="Q2617" s="77">
        <v>-2.0552806723671301E-4</v>
      </c>
      <c r="R2617" s="77">
        <v>0</v>
      </c>
      <c r="S2617" s="77">
        <v>2.2008000000000001E-13</v>
      </c>
      <c r="T2617" s="77" t="s">
        <v>155</v>
      </c>
      <c r="U2617" s="105">
        <v>-9.4257743243899999E-7</v>
      </c>
      <c r="V2617" s="105">
        <v>0</v>
      </c>
      <c r="W2617" s="101">
        <v>-9.4259781220020999E-7</v>
      </c>
    </row>
    <row r="2618" spans="2:23" x14ac:dyDescent="0.25">
      <c r="B2618" s="55" t="s">
        <v>116</v>
      </c>
      <c r="C2618" s="76" t="s">
        <v>139</v>
      </c>
      <c r="D2618" s="55" t="s">
        <v>80</v>
      </c>
      <c r="E2618" s="55" t="s">
        <v>201</v>
      </c>
      <c r="F2618" s="70">
        <v>95.03</v>
      </c>
      <c r="G2618" s="77">
        <v>58304</v>
      </c>
      <c r="H2618" s="77">
        <v>95.03</v>
      </c>
      <c r="I2618" s="77">
        <v>1</v>
      </c>
      <c r="J2618" s="77">
        <v>-50.217268286604401</v>
      </c>
      <c r="K2618" s="77">
        <v>0</v>
      </c>
      <c r="L2618" s="77">
        <v>-50.217267681632102</v>
      </c>
      <c r="M2618" s="77">
        <v>0</v>
      </c>
      <c r="N2618" s="77">
        <v>-6.0497231668700003E-7</v>
      </c>
      <c r="O2618" s="77">
        <v>0</v>
      </c>
      <c r="P2618" s="77">
        <v>0</v>
      </c>
      <c r="Q2618" s="77">
        <v>0</v>
      </c>
      <c r="R2618" s="77">
        <v>0</v>
      </c>
      <c r="S2618" s="77">
        <v>0</v>
      </c>
      <c r="T2618" s="77" t="s">
        <v>155</v>
      </c>
      <c r="U2618" s="105">
        <v>0</v>
      </c>
      <c r="V2618" s="105">
        <v>0</v>
      </c>
      <c r="W2618" s="101">
        <v>0</v>
      </c>
    </row>
    <row r="2619" spans="2:23" x14ac:dyDescent="0.25">
      <c r="B2619" s="55" t="s">
        <v>116</v>
      </c>
      <c r="C2619" s="76" t="s">
        <v>139</v>
      </c>
      <c r="D2619" s="55" t="s">
        <v>80</v>
      </c>
      <c r="E2619" s="55" t="s">
        <v>201</v>
      </c>
      <c r="F2619" s="70">
        <v>95.03</v>
      </c>
      <c r="G2619" s="77">
        <v>58350</v>
      </c>
      <c r="H2619" s="77">
        <v>95.14</v>
      </c>
      <c r="I2619" s="77">
        <v>1</v>
      </c>
      <c r="J2619" s="77">
        <v>10.594681486711099</v>
      </c>
      <c r="K2619" s="77">
        <v>8.1154780406912305E-3</v>
      </c>
      <c r="L2619" s="77">
        <v>10.5947623011466</v>
      </c>
      <c r="M2619" s="77">
        <v>8.1156018481466606E-3</v>
      </c>
      <c r="N2619" s="77">
        <v>-8.0814435494957996E-5</v>
      </c>
      <c r="O2619" s="77">
        <v>-1.2380745542900001E-7</v>
      </c>
      <c r="P2619" s="77">
        <v>-7.6003094005211002E-5</v>
      </c>
      <c r="Q2619" s="77">
        <v>-7.6003094005212005E-5</v>
      </c>
      <c r="R2619" s="77">
        <v>0</v>
      </c>
      <c r="S2619" s="77">
        <v>4.17639E-13</v>
      </c>
      <c r="T2619" s="77" t="s">
        <v>155</v>
      </c>
      <c r="U2619" s="105">
        <v>-2.882643995068E-6</v>
      </c>
      <c r="V2619" s="105">
        <v>0</v>
      </c>
      <c r="W2619" s="101">
        <v>-2.8827063216145998E-6</v>
      </c>
    </row>
    <row r="2620" spans="2:23" x14ac:dyDescent="0.25">
      <c r="B2620" s="55" t="s">
        <v>116</v>
      </c>
      <c r="C2620" s="76" t="s">
        <v>139</v>
      </c>
      <c r="D2620" s="55" t="s">
        <v>80</v>
      </c>
      <c r="E2620" s="55" t="s">
        <v>201</v>
      </c>
      <c r="F2620" s="70">
        <v>95.03</v>
      </c>
      <c r="G2620" s="77">
        <v>58600</v>
      </c>
      <c r="H2620" s="77">
        <v>95.06</v>
      </c>
      <c r="I2620" s="77">
        <v>1</v>
      </c>
      <c r="J2620" s="77">
        <v>44.554760796255202</v>
      </c>
      <c r="K2620" s="77">
        <v>7.6228865649082397E-3</v>
      </c>
      <c r="L2620" s="77">
        <v>44.554736822907202</v>
      </c>
      <c r="M2620" s="77">
        <v>7.6228783616967199E-3</v>
      </c>
      <c r="N2620" s="77">
        <v>2.3973348028950001E-5</v>
      </c>
      <c r="O2620" s="77">
        <v>8.2032115159999994E-9</v>
      </c>
      <c r="P2620" s="77">
        <v>2.1195114916274999E-5</v>
      </c>
      <c r="Q2620" s="77">
        <v>2.1195114916273999E-5</v>
      </c>
      <c r="R2620" s="77">
        <v>0</v>
      </c>
      <c r="S2620" s="77">
        <v>1.725E-15</v>
      </c>
      <c r="T2620" s="77" t="s">
        <v>156</v>
      </c>
      <c r="U2620" s="105">
        <v>6.0473797704999995E-8</v>
      </c>
      <c r="V2620" s="105">
        <v>0</v>
      </c>
      <c r="W2620" s="101">
        <v>6.0472490182120003E-8</v>
      </c>
    </row>
    <row r="2621" spans="2:23" x14ac:dyDescent="0.25">
      <c r="B2621" s="55" t="s">
        <v>116</v>
      </c>
      <c r="C2621" s="76" t="s">
        <v>139</v>
      </c>
      <c r="D2621" s="55" t="s">
        <v>80</v>
      </c>
      <c r="E2621" s="55" t="s">
        <v>202</v>
      </c>
      <c r="F2621" s="70">
        <v>95.03</v>
      </c>
      <c r="G2621" s="77">
        <v>58300</v>
      </c>
      <c r="H2621" s="77">
        <v>95.03</v>
      </c>
      <c r="I2621" s="77">
        <v>2</v>
      </c>
      <c r="J2621" s="77">
        <v>30.948231790962701</v>
      </c>
      <c r="K2621" s="77">
        <v>0</v>
      </c>
      <c r="L2621" s="77">
        <v>30.948231418126401</v>
      </c>
      <c r="M2621" s="77">
        <v>0</v>
      </c>
      <c r="N2621" s="77">
        <v>3.72836350682E-7</v>
      </c>
      <c r="O2621" s="77">
        <v>0</v>
      </c>
      <c r="P2621" s="77">
        <v>-1.979E-15</v>
      </c>
      <c r="Q2621" s="77">
        <v>-1.979E-15</v>
      </c>
      <c r="R2621" s="77">
        <v>0</v>
      </c>
      <c r="S2621" s="77">
        <v>0</v>
      </c>
      <c r="T2621" s="77" t="s">
        <v>155</v>
      </c>
      <c r="U2621" s="105">
        <v>0</v>
      </c>
      <c r="V2621" s="105">
        <v>0</v>
      </c>
      <c r="W2621" s="101">
        <v>0</v>
      </c>
    </row>
    <row r="2622" spans="2:23" x14ac:dyDescent="0.25">
      <c r="B2622" s="55" t="s">
        <v>116</v>
      </c>
      <c r="C2622" s="76" t="s">
        <v>139</v>
      </c>
      <c r="D2622" s="55" t="s">
        <v>80</v>
      </c>
      <c r="E2622" s="55" t="s">
        <v>203</v>
      </c>
      <c r="F2622" s="70">
        <v>95.44</v>
      </c>
      <c r="G2622" s="77">
        <v>58500</v>
      </c>
      <c r="H2622" s="77">
        <v>95.4</v>
      </c>
      <c r="I2622" s="77">
        <v>1</v>
      </c>
      <c r="J2622" s="77">
        <v>-21.886868183973199</v>
      </c>
      <c r="K2622" s="77">
        <v>6.7543934845269204E-3</v>
      </c>
      <c r="L2622" s="77">
        <v>-21.887047218822701</v>
      </c>
      <c r="M2622" s="77">
        <v>6.7545039870215602E-3</v>
      </c>
      <c r="N2622" s="77">
        <v>1.79034849534521E-4</v>
      </c>
      <c r="O2622" s="77">
        <v>-1.10502494642E-7</v>
      </c>
      <c r="P2622" s="77">
        <v>1.84332947278163E-4</v>
      </c>
      <c r="Q2622" s="77">
        <v>1.84332947278163E-4</v>
      </c>
      <c r="R2622" s="77">
        <v>0</v>
      </c>
      <c r="S2622" s="77">
        <v>4.7909899999999998E-13</v>
      </c>
      <c r="T2622" s="77" t="s">
        <v>155</v>
      </c>
      <c r="U2622" s="105">
        <v>-3.3827540573990001E-6</v>
      </c>
      <c r="V2622" s="105">
        <v>0</v>
      </c>
      <c r="W2622" s="101">
        <v>-3.3828271969815401E-6</v>
      </c>
    </row>
    <row r="2623" spans="2:23" x14ac:dyDescent="0.25">
      <c r="B2623" s="55" t="s">
        <v>116</v>
      </c>
      <c r="C2623" s="76" t="s">
        <v>139</v>
      </c>
      <c r="D2623" s="55" t="s">
        <v>80</v>
      </c>
      <c r="E2623" s="55" t="s">
        <v>204</v>
      </c>
      <c r="F2623" s="70">
        <v>95.4</v>
      </c>
      <c r="G2623" s="77">
        <v>58600</v>
      </c>
      <c r="H2623" s="77">
        <v>95.06</v>
      </c>
      <c r="I2623" s="77">
        <v>1</v>
      </c>
      <c r="J2623" s="77">
        <v>-37.368755032209201</v>
      </c>
      <c r="K2623" s="77">
        <v>6.3788641589383702E-2</v>
      </c>
      <c r="L2623" s="77">
        <v>-37.368731103799398</v>
      </c>
      <c r="M2623" s="77">
        <v>6.3788559897592398E-2</v>
      </c>
      <c r="N2623" s="77">
        <v>-2.3928409820240002E-5</v>
      </c>
      <c r="O2623" s="77">
        <v>8.1691791330999999E-8</v>
      </c>
      <c r="P2623" s="77">
        <v>-2.1195120099530001E-5</v>
      </c>
      <c r="Q2623" s="77">
        <v>-2.1195120099530001E-5</v>
      </c>
      <c r="R2623" s="77">
        <v>0</v>
      </c>
      <c r="S2623" s="77">
        <v>2.0521E-14</v>
      </c>
      <c r="T2623" s="77" t="s">
        <v>156</v>
      </c>
      <c r="U2623" s="105">
        <v>-3.56150050461E-7</v>
      </c>
      <c r="V2623" s="105">
        <v>0</v>
      </c>
      <c r="W2623" s="101">
        <v>-3.5615775089253002E-7</v>
      </c>
    </row>
    <row r="2624" spans="2:23" x14ac:dyDescent="0.25">
      <c r="B2624" s="55" t="s">
        <v>116</v>
      </c>
      <c r="C2624" s="76" t="s">
        <v>117</v>
      </c>
      <c r="D2624" s="55" t="s">
        <v>81</v>
      </c>
      <c r="E2624" s="55" t="s">
        <v>118</v>
      </c>
      <c r="F2624" s="70">
        <v>91.41</v>
      </c>
      <c r="G2624" s="77">
        <v>50050</v>
      </c>
      <c r="H2624" s="77">
        <v>91.63</v>
      </c>
      <c r="I2624" s="77">
        <v>1</v>
      </c>
      <c r="J2624" s="77">
        <v>7.0410663991378097</v>
      </c>
      <c r="K2624" s="77">
        <v>9.0725207347833407E-3</v>
      </c>
      <c r="L2624" s="77">
        <v>6.9054523853851304</v>
      </c>
      <c r="M2624" s="77">
        <v>8.7264048943682705E-3</v>
      </c>
      <c r="N2624" s="77">
        <v>0.13561401375268001</v>
      </c>
      <c r="O2624" s="77">
        <v>3.4611584041507301E-4</v>
      </c>
      <c r="P2624" s="77">
        <v>0.13637258044220699</v>
      </c>
      <c r="Q2624" s="77">
        <v>0.13637258044220599</v>
      </c>
      <c r="R2624" s="77">
        <v>0</v>
      </c>
      <c r="S2624" s="77">
        <v>3.4033389674530001E-6</v>
      </c>
      <c r="T2624" s="77" t="s">
        <v>133</v>
      </c>
      <c r="U2624" s="105">
        <v>2.20443125974344E-3</v>
      </c>
      <c r="V2624" s="105">
        <v>-1.59285544111216E-3</v>
      </c>
      <c r="W2624" s="101">
        <v>3.79695013999152E-3</v>
      </c>
    </row>
    <row r="2625" spans="2:23" x14ac:dyDescent="0.25">
      <c r="B2625" s="55" t="s">
        <v>116</v>
      </c>
      <c r="C2625" s="76" t="s">
        <v>117</v>
      </c>
      <c r="D2625" s="55" t="s">
        <v>81</v>
      </c>
      <c r="E2625" s="55" t="s">
        <v>134</v>
      </c>
      <c r="F2625" s="70">
        <v>93.23</v>
      </c>
      <c r="G2625" s="77">
        <v>56050</v>
      </c>
      <c r="H2625" s="77">
        <v>93.07</v>
      </c>
      <c r="I2625" s="77">
        <v>1</v>
      </c>
      <c r="J2625" s="77">
        <v>-19.309473577294501</v>
      </c>
      <c r="K2625" s="77">
        <v>1.1931384634631399E-2</v>
      </c>
      <c r="L2625" s="77">
        <v>-19.3094641301808</v>
      </c>
      <c r="M2625" s="77">
        <v>1.19313729598316E-2</v>
      </c>
      <c r="N2625" s="77">
        <v>-9.4471136913299993E-6</v>
      </c>
      <c r="O2625" s="77">
        <v>1.1674799844999999E-8</v>
      </c>
      <c r="P2625" s="77">
        <v>-2.8102283704710999E-5</v>
      </c>
      <c r="Q2625" s="77">
        <v>-2.8102283704711999E-5</v>
      </c>
      <c r="R2625" s="77">
        <v>0</v>
      </c>
      <c r="S2625" s="77">
        <v>2.5271999999999999E-14</v>
      </c>
      <c r="T2625" s="77" t="s">
        <v>133</v>
      </c>
      <c r="U2625" s="105">
        <v>-3.52361928574E-7</v>
      </c>
      <c r="V2625" s="105">
        <v>0</v>
      </c>
      <c r="W2625" s="101">
        <v>-3.5239315909318E-7</v>
      </c>
    </row>
    <row r="2626" spans="2:23" x14ac:dyDescent="0.25">
      <c r="B2626" s="55" t="s">
        <v>116</v>
      </c>
      <c r="C2626" s="76" t="s">
        <v>117</v>
      </c>
      <c r="D2626" s="55" t="s">
        <v>81</v>
      </c>
      <c r="E2626" s="55" t="s">
        <v>120</v>
      </c>
      <c r="F2626" s="70">
        <v>91.63</v>
      </c>
      <c r="G2626" s="77">
        <v>51450</v>
      </c>
      <c r="H2626" s="77">
        <v>92.16</v>
      </c>
      <c r="I2626" s="77">
        <v>10</v>
      </c>
      <c r="J2626" s="77">
        <v>14.3532368727411</v>
      </c>
      <c r="K2626" s="77">
        <v>3.5920846665293701E-2</v>
      </c>
      <c r="L2626" s="77">
        <v>14.351561994240001</v>
      </c>
      <c r="M2626" s="77">
        <v>3.5912463950768102E-2</v>
      </c>
      <c r="N2626" s="77">
        <v>1.6748785011677599E-3</v>
      </c>
      <c r="O2626" s="77">
        <v>8.3827145256430008E-6</v>
      </c>
      <c r="P2626" s="77">
        <v>1.7083728063663501E-3</v>
      </c>
      <c r="Q2626" s="77">
        <v>1.7083728063663399E-3</v>
      </c>
      <c r="R2626" s="77">
        <v>0</v>
      </c>
      <c r="S2626" s="77">
        <v>5.08876224E-10</v>
      </c>
      <c r="T2626" s="77" t="s">
        <v>135</v>
      </c>
      <c r="U2626" s="105">
        <v>-1.17356054284974E-4</v>
      </c>
      <c r="V2626" s="105">
        <v>0</v>
      </c>
      <c r="W2626" s="101">
        <v>-1.17366455779026E-4</v>
      </c>
    </row>
    <row r="2627" spans="2:23" x14ac:dyDescent="0.25">
      <c r="B2627" s="55" t="s">
        <v>116</v>
      </c>
      <c r="C2627" s="76" t="s">
        <v>117</v>
      </c>
      <c r="D2627" s="55" t="s">
        <v>81</v>
      </c>
      <c r="E2627" s="55" t="s">
        <v>136</v>
      </c>
      <c r="F2627" s="70">
        <v>92.16</v>
      </c>
      <c r="G2627" s="77">
        <v>54000</v>
      </c>
      <c r="H2627" s="77">
        <v>92.17</v>
      </c>
      <c r="I2627" s="77">
        <v>10</v>
      </c>
      <c r="J2627" s="77">
        <v>-1.0614505006686401</v>
      </c>
      <c r="K2627" s="77">
        <v>5.3900235591287E-5</v>
      </c>
      <c r="L2627" s="77">
        <v>-1.06312127273065</v>
      </c>
      <c r="M2627" s="77">
        <v>5.4070052051071999E-5</v>
      </c>
      <c r="N2627" s="77">
        <v>1.67077206200839E-3</v>
      </c>
      <c r="O2627" s="77">
        <v>-1.69816459785E-7</v>
      </c>
      <c r="P2627" s="77">
        <v>1.70837281146377E-3</v>
      </c>
      <c r="Q2627" s="77">
        <v>1.70837281146376E-3</v>
      </c>
      <c r="R2627" s="77">
        <v>0</v>
      </c>
      <c r="S2627" s="77">
        <v>1.39622842E-10</v>
      </c>
      <c r="T2627" s="77" t="s">
        <v>135</v>
      </c>
      <c r="U2627" s="105">
        <v>-3.2358854636165003E-5</v>
      </c>
      <c r="V2627" s="105">
        <v>0</v>
      </c>
      <c r="W2627" s="101">
        <v>-3.2361722664032E-5</v>
      </c>
    </row>
    <row r="2628" spans="2:23" x14ac:dyDescent="0.25">
      <c r="B2628" s="55" t="s">
        <v>116</v>
      </c>
      <c r="C2628" s="76" t="s">
        <v>117</v>
      </c>
      <c r="D2628" s="55" t="s">
        <v>81</v>
      </c>
      <c r="E2628" s="55" t="s">
        <v>137</v>
      </c>
      <c r="F2628" s="70">
        <v>92.17</v>
      </c>
      <c r="G2628" s="77">
        <v>56100</v>
      </c>
      <c r="H2628" s="77">
        <v>92.9</v>
      </c>
      <c r="I2628" s="77">
        <v>10</v>
      </c>
      <c r="J2628" s="77">
        <v>23.494280812802199</v>
      </c>
      <c r="K2628" s="77">
        <v>0.10090216901049499</v>
      </c>
      <c r="L2628" s="77">
        <v>23.4941056355241</v>
      </c>
      <c r="M2628" s="77">
        <v>0.100900664329287</v>
      </c>
      <c r="N2628" s="77">
        <v>1.7517727809446301E-4</v>
      </c>
      <c r="O2628" s="77">
        <v>1.5046812086020001E-6</v>
      </c>
      <c r="P2628" s="77">
        <v>2.0030050583162099E-4</v>
      </c>
      <c r="Q2628" s="77">
        <v>2.0030050583161999E-4</v>
      </c>
      <c r="R2628" s="77">
        <v>0</v>
      </c>
      <c r="S2628" s="77">
        <v>7.3339889999999994E-12</v>
      </c>
      <c r="T2628" s="77" t="s">
        <v>135</v>
      </c>
      <c r="U2628" s="105">
        <v>1.1356262629022001E-5</v>
      </c>
      <c r="V2628" s="105">
        <v>0</v>
      </c>
      <c r="W2628" s="101">
        <v>1.13552561015026E-5</v>
      </c>
    </row>
    <row r="2629" spans="2:23" x14ac:dyDescent="0.25">
      <c r="B2629" s="55" t="s">
        <v>116</v>
      </c>
      <c r="C2629" s="76" t="s">
        <v>117</v>
      </c>
      <c r="D2629" s="55" t="s">
        <v>81</v>
      </c>
      <c r="E2629" s="55" t="s">
        <v>138</v>
      </c>
      <c r="F2629" s="70">
        <v>93.07</v>
      </c>
      <c r="G2629" s="77">
        <v>56100</v>
      </c>
      <c r="H2629" s="77">
        <v>92.9</v>
      </c>
      <c r="I2629" s="77">
        <v>10</v>
      </c>
      <c r="J2629" s="77">
        <v>-10.520258718572499</v>
      </c>
      <c r="K2629" s="77">
        <v>7.9354579793586705E-3</v>
      </c>
      <c r="L2629" s="77">
        <v>-10.520243032856699</v>
      </c>
      <c r="M2629" s="77">
        <v>7.9354343158255097E-3</v>
      </c>
      <c r="N2629" s="77">
        <v>-1.5685715763769001E-5</v>
      </c>
      <c r="O2629" s="77">
        <v>2.3663533160999999E-8</v>
      </c>
      <c r="P2629" s="77">
        <v>-3.7395841801729997E-5</v>
      </c>
      <c r="Q2629" s="77">
        <v>-3.7395841801731E-5</v>
      </c>
      <c r="R2629" s="77">
        <v>0</v>
      </c>
      <c r="S2629" s="77">
        <v>1.00269E-13</v>
      </c>
      <c r="T2629" s="77" t="s">
        <v>135</v>
      </c>
      <c r="U2629" s="105">
        <v>-4.6621804886900002E-7</v>
      </c>
      <c r="V2629" s="105">
        <v>0</v>
      </c>
      <c r="W2629" s="101">
        <v>-4.6625937067632001E-7</v>
      </c>
    </row>
    <row r="2630" spans="2:23" x14ac:dyDescent="0.25">
      <c r="B2630" s="55" t="s">
        <v>116</v>
      </c>
      <c r="C2630" s="76" t="s">
        <v>139</v>
      </c>
      <c r="D2630" s="55" t="s">
        <v>81</v>
      </c>
      <c r="E2630" s="55" t="s">
        <v>140</v>
      </c>
      <c r="F2630" s="70">
        <v>91.33</v>
      </c>
      <c r="G2630" s="77">
        <v>50000</v>
      </c>
      <c r="H2630" s="77">
        <v>91.21</v>
      </c>
      <c r="I2630" s="77">
        <v>1</v>
      </c>
      <c r="J2630" s="77">
        <v>-7.0499400530054102</v>
      </c>
      <c r="K2630" s="77">
        <v>4.7365676977674303E-3</v>
      </c>
      <c r="L2630" s="77">
        <v>-6.9138265641835996</v>
      </c>
      <c r="M2630" s="77">
        <v>4.5554350864909004E-3</v>
      </c>
      <c r="N2630" s="77">
        <v>-0.13611348882181201</v>
      </c>
      <c r="O2630" s="77">
        <v>1.8113261127652801E-4</v>
      </c>
      <c r="P2630" s="77">
        <v>-0.13637258044195699</v>
      </c>
      <c r="Q2630" s="77">
        <v>-0.13637258044195599</v>
      </c>
      <c r="R2630" s="77">
        <v>0</v>
      </c>
      <c r="S2630" s="77">
        <v>1.772339910367E-6</v>
      </c>
      <c r="T2630" s="77" t="s">
        <v>141</v>
      </c>
      <c r="U2630" s="105">
        <v>8.1696452153531005E-4</v>
      </c>
      <c r="V2630" s="105">
        <v>-5.9031388598370803E-4</v>
      </c>
      <c r="W2630" s="101">
        <v>1.4071536777121401E-3</v>
      </c>
    </row>
    <row r="2631" spans="2:23" x14ac:dyDescent="0.25">
      <c r="B2631" s="55" t="s">
        <v>116</v>
      </c>
      <c r="C2631" s="76" t="s">
        <v>139</v>
      </c>
      <c r="D2631" s="55" t="s">
        <v>81</v>
      </c>
      <c r="E2631" s="55" t="s">
        <v>142</v>
      </c>
      <c r="F2631" s="70">
        <v>92.83</v>
      </c>
      <c r="G2631" s="77">
        <v>56050</v>
      </c>
      <c r="H2631" s="77">
        <v>93.07</v>
      </c>
      <c r="I2631" s="77">
        <v>1</v>
      </c>
      <c r="J2631" s="77">
        <v>16.724967707274299</v>
      </c>
      <c r="K2631" s="77">
        <v>1.6000243963095798E-2</v>
      </c>
      <c r="L2631" s="77">
        <v>16.724990128979599</v>
      </c>
      <c r="M2631" s="77">
        <v>1.6000286863387399E-2</v>
      </c>
      <c r="N2631" s="77">
        <v>-2.2421705339615E-5</v>
      </c>
      <c r="O2631" s="77">
        <v>-4.2900291616999998E-8</v>
      </c>
      <c r="P2631" s="77">
        <v>-4.7900808363001E-5</v>
      </c>
      <c r="Q2631" s="77">
        <v>-4.7900808363001E-5</v>
      </c>
      <c r="R2631" s="77">
        <v>0</v>
      </c>
      <c r="S2631" s="77">
        <v>1.3124499999999999E-13</v>
      </c>
      <c r="T2631" s="77" t="s">
        <v>141</v>
      </c>
      <c r="U2631" s="105">
        <v>1.2894935659670001E-6</v>
      </c>
      <c r="V2631" s="105">
        <v>0</v>
      </c>
      <c r="W2631" s="101">
        <v>1.2893792756584201E-6</v>
      </c>
    </row>
    <row r="2632" spans="2:23" x14ac:dyDescent="0.25">
      <c r="B2632" s="55" t="s">
        <v>116</v>
      </c>
      <c r="C2632" s="76" t="s">
        <v>139</v>
      </c>
      <c r="D2632" s="55" t="s">
        <v>81</v>
      </c>
      <c r="E2632" s="55" t="s">
        <v>153</v>
      </c>
      <c r="F2632" s="70">
        <v>91.65</v>
      </c>
      <c r="G2632" s="77">
        <v>58350</v>
      </c>
      <c r="H2632" s="77">
        <v>91.7</v>
      </c>
      <c r="I2632" s="77">
        <v>1</v>
      </c>
      <c r="J2632" s="77">
        <v>2.58454850070133</v>
      </c>
      <c r="K2632" s="77">
        <v>4.7560823581639699E-4</v>
      </c>
      <c r="L2632" s="77">
        <v>2.58444483315535</v>
      </c>
      <c r="M2632" s="77">
        <v>4.7557008280838502E-4</v>
      </c>
      <c r="N2632" s="77">
        <v>1.0366754597881899E-4</v>
      </c>
      <c r="O2632" s="77">
        <v>3.8153008012000002E-8</v>
      </c>
      <c r="P2632" s="77">
        <v>7.6003090081181999E-5</v>
      </c>
      <c r="Q2632" s="77">
        <v>7.6003090081180996E-5</v>
      </c>
      <c r="R2632" s="77">
        <v>0</v>
      </c>
      <c r="S2632" s="77">
        <v>4.11285E-13</v>
      </c>
      <c r="T2632" s="77" t="s">
        <v>141</v>
      </c>
      <c r="U2632" s="105">
        <v>-1.257074836303E-6</v>
      </c>
      <c r="V2632" s="105">
        <v>0</v>
      </c>
      <c r="W2632" s="101">
        <v>-1.2571862532768701E-6</v>
      </c>
    </row>
    <row r="2633" spans="2:23" x14ac:dyDescent="0.25">
      <c r="B2633" s="55" t="s">
        <v>116</v>
      </c>
      <c r="C2633" s="76" t="s">
        <v>139</v>
      </c>
      <c r="D2633" s="55" t="s">
        <v>81</v>
      </c>
      <c r="E2633" s="55" t="s">
        <v>154</v>
      </c>
      <c r="F2633" s="70">
        <v>91.21</v>
      </c>
      <c r="G2633" s="77">
        <v>50050</v>
      </c>
      <c r="H2633" s="77">
        <v>91.63</v>
      </c>
      <c r="I2633" s="77">
        <v>1</v>
      </c>
      <c r="J2633" s="77">
        <v>43.466091122935801</v>
      </c>
      <c r="K2633" s="77">
        <v>0.109390532387676</v>
      </c>
      <c r="L2633" s="77">
        <v>43.562051342830301</v>
      </c>
      <c r="M2633" s="77">
        <v>0.109874069165612</v>
      </c>
      <c r="N2633" s="77">
        <v>-9.5960219894419801E-2</v>
      </c>
      <c r="O2633" s="77">
        <v>-4.8353677793622099E-4</v>
      </c>
      <c r="P2633" s="77">
        <v>-9.6168341400011306E-2</v>
      </c>
      <c r="Q2633" s="77">
        <v>-9.6168341400011195E-2</v>
      </c>
      <c r="R2633" s="77">
        <v>0</v>
      </c>
      <c r="S2633" s="77">
        <v>5.3547945849400001E-7</v>
      </c>
      <c r="T2633" s="77" t="s">
        <v>155</v>
      </c>
      <c r="U2633" s="105">
        <v>-3.90163988327284E-3</v>
      </c>
      <c r="V2633" s="105">
        <v>0</v>
      </c>
      <c r="W2633" s="101">
        <v>-3.9019856931612898E-3</v>
      </c>
    </row>
    <row r="2634" spans="2:23" x14ac:dyDescent="0.25">
      <c r="B2634" s="55" t="s">
        <v>116</v>
      </c>
      <c r="C2634" s="76" t="s">
        <v>139</v>
      </c>
      <c r="D2634" s="55" t="s">
        <v>81</v>
      </c>
      <c r="E2634" s="55" t="s">
        <v>154</v>
      </c>
      <c r="F2634" s="70">
        <v>91.21</v>
      </c>
      <c r="G2634" s="77">
        <v>51150</v>
      </c>
      <c r="H2634" s="77">
        <v>90.59</v>
      </c>
      <c r="I2634" s="77">
        <v>1</v>
      </c>
      <c r="J2634" s="77">
        <v>-101.51272932485401</v>
      </c>
      <c r="K2634" s="77">
        <v>0.36066919752433502</v>
      </c>
      <c r="L2634" s="77">
        <v>-101.472584654355</v>
      </c>
      <c r="M2634" s="77">
        <v>0.36038399027523699</v>
      </c>
      <c r="N2634" s="77">
        <v>-4.0144670498176702E-2</v>
      </c>
      <c r="O2634" s="77">
        <v>2.8520724909826398E-4</v>
      </c>
      <c r="P2634" s="77">
        <v>-4.0204239057683E-2</v>
      </c>
      <c r="Q2634" s="77">
        <v>-4.0204239057683E-2</v>
      </c>
      <c r="R2634" s="77">
        <v>0</v>
      </c>
      <c r="S2634" s="77">
        <v>5.6573329337000001E-8</v>
      </c>
      <c r="T2634" s="77" t="s">
        <v>155</v>
      </c>
      <c r="U2634" s="105">
        <v>1.0356432341629899E-3</v>
      </c>
      <c r="V2634" s="105">
        <v>0</v>
      </c>
      <c r="W2634" s="101">
        <v>1.03555144310026E-3</v>
      </c>
    </row>
    <row r="2635" spans="2:23" x14ac:dyDescent="0.25">
      <c r="B2635" s="55" t="s">
        <v>116</v>
      </c>
      <c r="C2635" s="76" t="s">
        <v>139</v>
      </c>
      <c r="D2635" s="55" t="s">
        <v>81</v>
      </c>
      <c r="E2635" s="55" t="s">
        <v>154</v>
      </c>
      <c r="F2635" s="70">
        <v>91.21</v>
      </c>
      <c r="G2635" s="77">
        <v>51200</v>
      </c>
      <c r="H2635" s="77">
        <v>91.21</v>
      </c>
      <c r="I2635" s="77">
        <v>1</v>
      </c>
      <c r="J2635" s="77">
        <v>0</v>
      </c>
      <c r="K2635" s="77">
        <v>0</v>
      </c>
      <c r="L2635" s="77">
        <v>0</v>
      </c>
      <c r="M2635" s="77">
        <v>0</v>
      </c>
      <c r="N2635" s="77">
        <v>0</v>
      </c>
      <c r="O2635" s="77">
        <v>0</v>
      </c>
      <c r="P2635" s="77">
        <v>0</v>
      </c>
      <c r="Q2635" s="77">
        <v>0</v>
      </c>
      <c r="R2635" s="77">
        <v>0</v>
      </c>
      <c r="S2635" s="77">
        <v>0</v>
      </c>
      <c r="T2635" s="77" t="s">
        <v>156</v>
      </c>
      <c r="U2635" s="105">
        <v>0</v>
      </c>
      <c r="V2635" s="105">
        <v>0</v>
      </c>
      <c r="W2635" s="101">
        <v>0</v>
      </c>
    </row>
    <row r="2636" spans="2:23" x14ac:dyDescent="0.25">
      <c r="B2636" s="55" t="s">
        <v>116</v>
      </c>
      <c r="C2636" s="76" t="s">
        <v>139</v>
      </c>
      <c r="D2636" s="55" t="s">
        <v>81</v>
      </c>
      <c r="E2636" s="55" t="s">
        <v>120</v>
      </c>
      <c r="F2636" s="70">
        <v>91.63</v>
      </c>
      <c r="G2636" s="77">
        <v>50054</v>
      </c>
      <c r="H2636" s="77">
        <v>91.63</v>
      </c>
      <c r="I2636" s="77">
        <v>1</v>
      </c>
      <c r="J2636" s="77">
        <v>69.723299844601996</v>
      </c>
      <c r="K2636" s="77">
        <v>0</v>
      </c>
      <c r="L2636" s="77">
        <v>69.723299996022703</v>
      </c>
      <c r="M2636" s="77">
        <v>0</v>
      </c>
      <c r="N2636" s="77">
        <v>-1.5142068709999999E-7</v>
      </c>
      <c r="O2636" s="77">
        <v>0</v>
      </c>
      <c r="P2636" s="77">
        <v>3.3577800000000002E-13</v>
      </c>
      <c r="Q2636" s="77">
        <v>3.3577800000000002E-13</v>
      </c>
      <c r="R2636" s="77">
        <v>0</v>
      </c>
      <c r="S2636" s="77">
        <v>0</v>
      </c>
      <c r="T2636" s="77" t="s">
        <v>156</v>
      </c>
      <c r="U2636" s="105">
        <v>0</v>
      </c>
      <c r="V2636" s="105">
        <v>0</v>
      </c>
      <c r="W2636" s="101">
        <v>0</v>
      </c>
    </row>
    <row r="2637" spans="2:23" x14ac:dyDescent="0.25">
      <c r="B2637" s="55" t="s">
        <v>116</v>
      </c>
      <c r="C2637" s="76" t="s">
        <v>139</v>
      </c>
      <c r="D2637" s="55" t="s">
        <v>81</v>
      </c>
      <c r="E2637" s="55" t="s">
        <v>120</v>
      </c>
      <c r="F2637" s="70">
        <v>91.63</v>
      </c>
      <c r="G2637" s="77">
        <v>50100</v>
      </c>
      <c r="H2637" s="77">
        <v>91.53</v>
      </c>
      <c r="I2637" s="77">
        <v>1</v>
      </c>
      <c r="J2637" s="77">
        <v>-62.767350480649696</v>
      </c>
      <c r="K2637" s="77">
        <v>3.1399730082294901E-2</v>
      </c>
      <c r="L2637" s="77">
        <v>-62.798629078011402</v>
      </c>
      <c r="M2637" s="77">
        <v>3.1431032478198902E-2</v>
      </c>
      <c r="N2637" s="77">
        <v>3.1278597361705802E-2</v>
      </c>
      <c r="O2637" s="77">
        <v>-3.1302395904041998E-5</v>
      </c>
      <c r="P2637" s="77">
        <v>3.1623627031620603E-2</v>
      </c>
      <c r="Q2637" s="77">
        <v>3.1623627031620603E-2</v>
      </c>
      <c r="R2637" s="77">
        <v>0</v>
      </c>
      <c r="S2637" s="77">
        <v>7.9704286790000007E-9</v>
      </c>
      <c r="T2637" s="77" t="s">
        <v>155</v>
      </c>
      <c r="U2637" s="105">
        <v>2.6118631927822002E-4</v>
      </c>
      <c r="V2637" s="105">
        <v>0</v>
      </c>
      <c r="W2637" s="101">
        <v>2.6116316982961898E-4</v>
      </c>
    </row>
    <row r="2638" spans="2:23" x14ac:dyDescent="0.25">
      <c r="B2638" s="55" t="s">
        <v>116</v>
      </c>
      <c r="C2638" s="76" t="s">
        <v>139</v>
      </c>
      <c r="D2638" s="55" t="s">
        <v>81</v>
      </c>
      <c r="E2638" s="55" t="s">
        <v>120</v>
      </c>
      <c r="F2638" s="70">
        <v>91.63</v>
      </c>
      <c r="G2638" s="77">
        <v>50900</v>
      </c>
      <c r="H2638" s="77">
        <v>91.72</v>
      </c>
      <c r="I2638" s="77">
        <v>1</v>
      </c>
      <c r="J2638" s="77">
        <v>7.5477713184267197</v>
      </c>
      <c r="K2638" s="77">
        <v>4.0163040572061904E-3</v>
      </c>
      <c r="L2638" s="77">
        <v>7.5409942832604804</v>
      </c>
      <c r="M2638" s="77">
        <v>4.0090949320017904E-3</v>
      </c>
      <c r="N2638" s="77">
        <v>6.7770351662374603E-3</v>
      </c>
      <c r="O2638" s="77">
        <v>7.2091252043910002E-6</v>
      </c>
      <c r="P2638" s="77">
        <v>6.87223920534198E-3</v>
      </c>
      <c r="Q2638" s="77">
        <v>6.87223920534198E-3</v>
      </c>
      <c r="R2638" s="77">
        <v>0</v>
      </c>
      <c r="S2638" s="77">
        <v>3.3295508550000001E-9</v>
      </c>
      <c r="T2638" s="77" t="s">
        <v>155</v>
      </c>
      <c r="U2638" s="105">
        <v>5.0963388151188999E-5</v>
      </c>
      <c r="V2638" s="105">
        <v>0</v>
      </c>
      <c r="W2638" s="101">
        <v>5.0958871167536197E-5</v>
      </c>
    </row>
    <row r="2639" spans="2:23" x14ac:dyDescent="0.25">
      <c r="B2639" s="55" t="s">
        <v>116</v>
      </c>
      <c r="C2639" s="76" t="s">
        <v>139</v>
      </c>
      <c r="D2639" s="55" t="s">
        <v>81</v>
      </c>
      <c r="E2639" s="55" t="s">
        <v>157</v>
      </c>
      <c r="F2639" s="70">
        <v>91.63</v>
      </c>
      <c r="G2639" s="77">
        <v>50454</v>
      </c>
      <c r="H2639" s="77">
        <v>91.63</v>
      </c>
      <c r="I2639" s="77">
        <v>1</v>
      </c>
      <c r="J2639" s="77">
        <v>6.6323300000000001E-13</v>
      </c>
      <c r="K2639" s="77">
        <v>0</v>
      </c>
      <c r="L2639" s="77">
        <v>2.57557E-13</v>
      </c>
      <c r="M2639" s="77">
        <v>0</v>
      </c>
      <c r="N2639" s="77">
        <v>4.0567699999999998E-13</v>
      </c>
      <c r="O2639" s="77">
        <v>0</v>
      </c>
      <c r="P2639" s="77">
        <v>2.1319899999999999E-13</v>
      </c>
      <c r="Q2639" s="77">
        <v>2.13198E-13</v>
      </c>
      <c r="R2639" s="77">
        <v>0</v>
      </c>
      <c r="S2639" s="77">
        <v>0</v>
      </c>
      <c r="T2639" s="77" t="s">
        <v>156</v>
      </c>
      <c r="U2639" s="105">
        <v>0</v>
      </c>
      <c r="V2639" s="105">
        <v>0</v>
      </c>
      <c r="W2639" s="101">
        <v>0</v>
      </c>
    </row>
    <row r="2640" spans="2:23" x14ac:dyDescent="0.25">
      <c r="B2640" s="55" t="s">
        <v>116</v>
      </c>
      <c r="C2640" s="76" t="s">
        <v>139</v>
      </c>
      <c r="D2640" s="55" t="s">
        <v>81</v>
      </c>
      <c r="E2640" s="55" t="s">
        <v>157</v>
      </c>
      <c r="F2640" s="70">
        <v>91.63</v>
      </c>
      <c r="G2640" s="77">
        <v>50604</v>
      </c>
      <c r="H2640" s="77">
        <v>91.63</v>
      </c>
      <c r="I2640" s="77">
        <v>1</v>
      </c>
      <c r="J2640" s="77">
        <v>3.3161699999999999E-13</v>
      </c>
      <c r="K2640" s="77">
        <v>0</v>
      </c>
      <c r="L2640" s="77">
        <v>1.2877799999999999E-13</v>
      </c>
      <c r="M2640" s="77">
        <v>0</v>
      </c>
      <c r="N2640" s="77">
        <v>2.02838E-13</v>
      </c>
      <c r="O2640" s="77">
        <v>0</v>
      </c>
      <c r="P2640" s="77">
        <v>1.066E-13</v>
      </c>
      <c r="Q2640" s="77">
        <v>1.066E-13</v>
      </c>
      <c r="R2640" s="77">
        <v>0</v>
      </c>
      <c r="S2640" s="77">
        <v>0</v>
      </c>
      <c r="T2640" s="77" t="s">
        <v>156</v>
      </c>
      <c r="U2640" s="105">
        <v>0</v>
      </c>
      <c r="V2640" s="105">
        <v>0</v>
      </c>
      <c r="W2640" s="101">
        <v>0</v>
      </c>
    </row>
    <row r="2641" spans="2:23" x14ac:dyDescent="0.25">
      <c r="B2641" s="55" t="s">
        <v>116</v>
      </c>
      <c r="C2641" s="76" t="s">
        <v>139</v>
      </c>
      <c r="D2641" s="55" t="s">
        <v>81</v>
      </c>
      <c r="E2641" s="55" t="s">
        <v>158</v>
      </c>
      <c r="F2641" s="70">
        <v>91.53</v>
      </c>
      <c r="G2641" s="77">
        <v>50103</v>
      </c>
      <c r="H2641" s="77">
        <v>91.53</v>
      </c>
      <c r="I2641" s="77">
        <v>1</v>
      </c>
      <c r="J2641" s="77">
        <v>-6.0999073175881904</v>
      </c>
      <c r="K2641" s="77">
        <v>1.86044346415829E-4</v>
      </c>
      <c r="L2641" s="77">
        <v>-6.0999069865337301</v>
      </c>
      <c r="M2641" s="77">
        <v>1.8604432622181501E-4</v>
      </c>
      <c r="N2641" s="77">
        <v>-3.3105445884600001E-7</v>
      </c>
      <c r="O2641" s="77">
        <v>2.0194015000000001E-11</v>
      </c>
      <c r="P2641" s="77">
        <v>0</v>
      </c>
      <c r="Q2641" s="77">
        <v>0</v>
      </c>
      <c r="R2641" s="77">
        <v>0</v>
      </c>
      <c r="S2641" s="77">
        <v>0</v>
      </c>
      <c r="T2641" s="77" t="s">
        <v>156</v>
      </c>
      <c r="U2641" s="105">
        <v>1.848358158E-9</v>
      </c>
      <c r="V2641" s="105">
        <v>0</v>
      </c>
      <c r="W2641" s="101">
        <v>1.8481943344399999E-9</v>
      </c>
    </row>
    <row r="2642" spans="2:23" x14ac:dyDescent="0.25">
      <c r="B2642" s="55" t="s">
        <v>116</v>
      </c>
      <c r="C2642" s="76" t="s">
        <v>139</v>
      </c>
      <c r="D2642" s="55" t="s">
        <v>81</v>
      </c>
      <c r="E2642" s="55" t="s">
        <v>158</v>
      </c>
      <c r="F2642" s="70">
        <v>91.53</v>
      </c>
      <c r="G2642" s="77">
        <v>50200</v>
      </c>
      <c r="H2642" s="77">
        <v>91.46</v>
      </c>
      <c r="I2642" s="77">
        <v>1</v>
      </c>
      <c r="J2642" s="77">
        <v>-19.896219635357401</v>
      </c>
      <c r="K2642" s="77">
        <v>6.5712686259211603E-3</v>
      </c>
      <c r="L2642" s="77">
        <v>-19.9275265597973</v>
      </c>
      <c r="M2642" s="77">
        <v>6.59196482553767E-3</v>
      </c>
      <c r="N2642" s="77">
        <v>3.1306924439830602E-2</v>
      </c>
      <c r="O2642" s="77">
        <v>-2.0696199616508002E-5</v>
      </c>
      <c r="P2642" s="77">
        <v>3.1623627042386998E-2</v>
      </c>
      <c r="Q2642" s="77">
        <v>3.1623627042386998E-2</v>
      </c>
      <c r="R2642" s="77">
        <v>0</v>
      </c>
      <c r="S2642" s="77">
        <v>1.6600892868999999E-8</v>
      </c>
      <c r="T2642" s="77" t="s">
        <v>155</v>
      </c>
      <c r="U2642" s="105">
        <v>2.9788592687599502E-4</v>
      </c>
      <c r="V2642" s="105">
        <v>0</v>
      </c>
      <c r="W2642" s="101">
        <v>2.9785952467019697E-4</v>
      </c>
    </row>
    <row r="2643" spans="2:23" x14ac:dyDescent="0.25">
      <c r="B2643" s="55" t="s">
        <v>116</v>
      </c>
      <c r="C2643" s="76" t="s">
        <v>139</v>
      </c>
      <c r="D2643" s="55" t="s">
        <v>81</v>
      </c>
      <c r="E2643" s="55" t="s">
        <v>159</v>
      </c>
      <c r="F2643" s="70">
        <v>91.51</v>
      </c>
      <c r="G2643" s="77">
        <v>50800</v>
      </c>
      <c r="H2643" s="77">
        <v>92.07</v>
      </c>
      <c r="I2643" s="77">
        <v>1</v>
      </c>
      <c r="J2643" s="77">
        <v>48.246659495183302</v>
      </c>
      <c r="K2643" s="77">
        <v>0.118156090138065</v>
      </c>
      <c r="L2643" s="77">
        <v>48.249147005838303</v>
      </c>
      <c r="M2643" s="77">
        <v>0.118168274281511</v>
      </c>
      <c r="N2643" s="77">
        <v>-2.4875106550470401E-3</v>
      </c>
      <c r="O2643" s="77">
        <v>-1.2184143445538E-5</v>
      </c>
      <c r="P2643" s="77">
        <v>-2.4763124880383298E-3</v>
      </c>
      <c r="Q2643" s="77">
        <v>-2.4763124880383199E-3</v>
      </c>
      <c r="R2643" s="77">
        <v>0</v>
      </c>
      <c r="S2643" s="77">
        <v>3.11266591E-10</v>
      </c>
      <c r="T2643" s="77" t="s">
        <v>155</v>
      </c>
      <c r="U2643" s="105">
        <v>2.7462343996040702E-4</v>
      </c>
      <c r="V2643" s="105">
        <v>0</v>
      </c>
      <c r="W2643" s="101">
        <v>2.7459909955381299E-4</v>
      </c>
    </row>
    <row r="2644" spans="2:23" x14ac:dyDescent="0.25">
      <c r="B2644" s="55" t="s">
        <v>116</v>
      </c>
      <c r="C2644" s="76" t="s">
        <v>139</v>
      </c>
      <c r="D2644" s="55" t="s">
        <v>81</v>
      </c>
      <c r="E2644" s="55" t="s">
        <v>160</v>
      </c>
      <c r="F2644" s="70">
        <v>91.46</v>
      </c>
      <c r="G2644" s="77">
        <v>50150</v>
      </c>
      <c r="H2644" s="77">
        <v>91.51</v>
      </c>
      <c r="I2644" s="77">
        <v>1</v>
      </c>
      <c r="J2644" s="77">
        <v>34.218792871750402</v>
      </c>
      <c r="K2644" s="77">
        <v>6.1122326008307103E-3</v>
      </c>
      <c r="L2644" s="77">
        <v>34.221287684832603</v>
      </c>
      <c r="M2644" s="77">
        <v>6.1131238908181604E-3</v>
      </c>
      <c r="N2644" s="77">
        <v>-2.4948130822544101E-3</v>
      </c>
      <c r="O2644" s="77">
        <v>-8.9128998744600005E-7</v>
      </c>
      <c r="P2644" s="77">
        <v>-2.47631249096534E-3</v>
      </c>
      <c r="Q2644" s="77">
        <v>-2.4763124909653301E-3</v>
      </c>
      <c r="R2644" s="77">
        <v>0</v>
      </c>
      <c r="S2644" s="77">
        <v>3.2009685E-11</v>
      </c>
      <c r="T2644" s="77" t="s">
        <v>155</v>
      </c>
      <c r="U2644" s="105">
        <v>4.3200989611257002E-5</v>
      </c>
      <c r="V2644" s="105">
        <v>0</v>
      </c>
      <c r="W2644" s="101">
        <v>4.3197160623998897E-5</v>
      </c>
    </row>
    <row r="2645" spans="2:23" x14ac:dyDescent="0.25">
      <c r="B2645" s="55" t="s">
        <v>116</v>
      </c>
      <c r="C2645" s="76" t="s">
        <v>139</v>
      </c>
      <c r="D2645" s="55" t="s">
        <v>81</v>
      </c>
      <c r="E2645" s="55" t="s">
        <v>160</v>
      </c>
      <c r="F2645" s="70">
        <v>91.46</v>
      </c>
      <c r="G2645" s="77">
        <v>50250</v>
      </c>
      <c r="H2645" s="77">
        <v>90.61</v>
      </c>
      <c r="I2645" s="77">
        <v>1</v>
      </c>
      <c r="J2645" s="77">
        <v>-90.273533485155298</v>
      </c>
      <c r="K2645" s="77">
        <v>0.40233147656059898</v>
      </c>
      <c r="L2645" s="77">
        <v>-90.3136296033165</v>
      </c>
      <c r="M2645" s="77">
        <v>0.40268895704021401</v>
      </c>
      <c r="N2645" s="77">
        <v>4.0096118161170299E-2</v>
      </c>
      <c r="O2645" s="77">
        <v>-3.5748047961465E-4</v>
      </c>
      <c r="P2645" s="77">
        <v>4.0204239057749502E-2</v>
      </c>
      <c r="Q2645" s="77">
        <v>4.0204239057749398E-2</v>
      </c>
      <c r="R2645" s="77">
        <v>0</v>
      </c>
      <c r="S2645" s="77">
        <v>7.9800721982999994E-8</v>
      </c>
      <c r="T2645" s="77" t="s">
        <v>155</v>
      </c>
      <c r="U2645" s="105">
        <v>1.5384649752748401E-3</v>
      </c>
      <c r="V2645" s="105">
        <v>0</v>
      </c>
      <c r="W2645" s="101">
        <v>1.5383286181487499E-3</v>
      </c>
    </row>
    <row r="2646" spans="2:23" x14ac:dyDescent="0.25">
      <c r="B2646" s="55" t="s">
        <v>116</v>
      </c>
      <c r="C2646" s="76" t="s">
        <v>139</v>
      </c>
      <c r="D2646" s="55" t="s">
        <v>81</v>
      </c>
      <c r="E2646" s="55" t="s">
        <v>160</v>
      </c>
      <c r="F2646" s="70">
        <v>91.46</v>
      </c>
      <c r="G2646" s="77">
        <v>50900</v>
      </c>
      <c r="H2646" s="77">
        <v>91.72</v>
      </c>
      <c r="I2646" s="77">
        <v>1</v>
      </c>
      <c r="J2646" s="77">
        <v>17.993857427864299</v>
      </c>
      <c r="K2646" s="77">
        <v>3.0920885440326298E-2</v>
      </c>
      <c r="L2646" s="77">
        <v>17.998308799008701</v>
      </c>
      <c r="M2646" s="77">
        <v>3.0936185924137102E-2</v>
      </c>
      <c r="N2646" s="77">
        <v>-4.4513711443705502E-3</v>
      </c>
      <c r="O2646" s="77">
        <v>-1.5300483810829001E-5</v>
      </c>
      <c r="P2646" s="77">
        <v>-4.4793060364098896E-3</v>
      </c>
      <c r="Q2646" s="77">
        <v>-4.4793060364098896E-3</v>
      </c>
      <c r="R2646" s="77">
        <v>0</v>
      </c>
      <c r="S2646" s="77">
        <v>1.9161294350000002E-9</v>
      </c>
      <c r="T2646" s="77" t="s">
        <v>156</v>
      </c>
      <c r="U2646" s="105">
        <v>-2.4401481469746799E-4</v>
      </c>
      <c r="V2646" s="105">
        <v>0</v>
      </c>
      <c r="W2646" s="101">
        <v>-2.4403644220240801E-4</v>
      </c>
    </row>
    <row r="2647" spans="2:23" x14ac:dyDescent="0.25">
      <c r="B2647" s="55" t="s">
        <v>116</v>
      </c>
      <c r="C2647" s="76" t="s">
        <v>139</v>
      </c>
      <c r="D2647" s="55" t="s">
        <v>81</v>
      </c>
      <c r="E2647" s="55" t="s">
        <v>160</v>
      </c>
      <c r="F2647" s="70">
        <v>91.46</v>
      </c>
      <c r="G2647" s="77">
        <v>53050</v>
      </c>
      <c r="H2647" s="77">
        <v>92.97</v>
      </c>
      <c r="I2647" s="77">
        <v>1</v>
      </c>
      <c r="J2647" s="77">
        <v>46.499124034630498</v>
      </c>
      <c r="K2647" s="77">
        <v>0.433947225172783</v>
      </c>
      <c r="L2647" s="77">
        <v>46.500752683707297</v>
      </c>
      <c r="M2647" s="77">
        <v>0.43397762403036799</v>
      </c>
      <c r="N2647" s="77">
        <v>-1.62864907673477E-3</v>
      </c>
      <c r="O2647" s="77">
        <v>-3.0398857585063001E-5</v>
      </c>
      <c r="P2647" s="77">
        <v>-1.6249935007397801E-3</v>
      </c>
      <c r="Q2647" s="77">
        <v>-1.6249935007397801E-3</v>
      </c>
      <c r="R2647" s="77">
        <v>0</v>
      </c>
      <c r="S2647" s="77">
        <v>5.2996919800000005E-10</v>
      </c>
      <c r="T2647" s="77" t="s">
        <v>155</v>
      </c>
      <c r="U2647" s="105">
        <v>-3.4397054633707001E-4</v>
      </c>
      <c r="V2647" s="105">
        <v>0</v>
      </c>
      <c r="W2647" s="101">
        <v>-3.4400103311181502E-4</v>
      </c>
    </row>
    <row r="2648" spans="2:23" x14ac:dyDescent="0.25">
      <c r="B2648" s="55" t="s">
        <v>116</v>
      </c>
      <c r="C2648" s="76" t="s">
        <v>139</v>
      </c>
      <c r="D2648" s="55" t="s">
        <v>81</v>
      </c>
      <c r="E2648" s="55" t="s">
        <v>161</v>
      </c>
      <c r="F2648" s="70">
        <v>90.61</v>
      </c>
      <c r="G2648" s="77">
        <v>50300</v>
      </c>
      <c r="H2648" s="77">
        <v>90.56</v>
      </c>
      <c r="I2648" s="77">
        <v>1</v>
      </c>
      <c r="J2648" s="77">
        <v>-16.676627229735601</v>
      </c>
      <c r="K2648" s="77">
        <v>3.8657275510578602E-3</v>
      </c>
      <c r="L2648" s="77">
        <v>-16.7169161717406</v>
      </c>
      <c r="M2648" s="77">
        <v>3.8844284794727298E-3</v>
      </c>
      <c r="N2648" s="77">
        <v>4.0288942005012297E-2</v>
      </c>
      <c r="O2648" s="77">
        <v>-1.8700928414871E-5</v>
      </c>
      <c r="P2648" s="77">
        <v>4.0204239058576403E-2</v>
      </c>
      <c r="Q2648" s="77">
        <v>4.0204239058576299E-2</v>
      </c>
      <c r="R2648" s="77">
        <v>0</v>
      </c>
      <c r="S2648" s="77">
        <v>2.2467693651999999E-8</v>
      </c>
      <c r="T2648" s="77" t="s">
        <v>155</v>
      </c>
      <c r="U2648" s="105">
        <v>3.20423499789415E-4</v>
      </c>
      <c r="V2648" s="105">
        <v>0</v>
      </c>
      <c r="W2648" s="101">
        <v>3.2039510003494301E-4</v>
      </c>
    </row>
    <row r="2649" spans="2:23" x14ac:dyDescent="0.25">
      <c r="B2649" s="55" t="s">
        <v>116</v>
      </c>
      <c r="C2649" s="76" t="s">
        <v>139</v>
      </c>
      <c r="D2649" s="55" t="s">
        <v>81</v>
      </c>
      <c r="E2649" s="55" t="s">
        <v>162</v>
      </c>
      <c r="F2649" s="70">
        <v>90.56</v>
      </c>
      <c r="G2649" s="77">
        <v>51150</v>
      </c>
      <c r="H2649" s="77">
        <v>90.59</v>
      </c>
      <c r="I2649" s="77">
        <v>1</v>
      </c>
      <c r="J2649" s="77">
        <v>7.6705998778462803</v>
      </c>
      <c r="K2649" s="77">
        <v>1.6827697311000401E-3</v>
      </c>
      <c r="L2649" s="77">
        <v>7.6303090795907398</v>
      </c>
      <c r="M2649" s="77">
        <v>1.66513823619243E-3</v>
      </c>
      <c r="N2649" s="77">
        <v>4.0290798255542E-2</v>
      </c>
      <c r="O2649" s="77">
        <v>1.7631494907613E-5</v>
      </c>
      <c r="P2649" s="77">
        <v>4.0204239052948398E-2</v>
      </c>
      <c r="Q2649" s="77">
        <v>4.0204239052948398E-2</v>
      </c>
      <c r="R2649" s="77">
        <v>0</v>
      </c>
      <c r="S2649" s="77">
        <v>4.6228491961999998E-8</v>
      </c>
      <c r="T2649" s="77" t="s">
        <v>155</v>
      </c>
      <c r="U2649" s="105">
        <v>3.8824870359071E-4</v>
      </c>
      <c r="V2649" s="105">
        <v>0</v>
      </c>
      <c r="W2649" s="101">
        <v>3.8821429235725403E-4</v>
      </c>
    </row>
    <row r="2650" spans="2:23" x14ac:dyDescent="0.25">
      <c r="B2650" s="55" t="s">
        <v>116</v>
      </c>
      <c r="C2650" s="76" t="s">
        <v>139</v>
      </c>
      <c r="D2650" s="55" t="s">
        <v>81</v>
      </c>
      <c r="E2650" s="55" t="s">
        <v>163</v>
      </c>
      <c r="F2650" s="70">
        <v>91.9</v>
      </c>
      <c r="G2650" s="77">
        <v>50354</v>
      </c>
      <c r="H2650" s="77">
        <v>91.9</v>
      </c>
      <c r="I2650" s="77">
        <v>1</v>
      </c>
      <c r="J2650" s="77">
        <v>1.2332999999999999E-13</v>
      </c>
      <c r="K2650" s="77">
        <v>0</v>
      </c>
      <c r="L2650" s="77">
        <v>4.0994000000000003E-14</v>
      </c>
      <c r="M2650" s="77">
        <v>0</v>
      </c>
      <c r="N2650" s="77">
        <v>8.2335999999999994E-14</v>
      </c>
      <c r="O2650" s="77">
        <v>0</v>
      </c>
      <c r="P2650" s="77">
        <v>4.3270999999999998E-14</v>
      </c>
      <c r="Q2650" s="77">
        <v>4.3272000000000001E-14</v>
      </c>
      <c r="R2650" s="77">
        <v>0</v>
      </c>
      <c r="S2650" s="77">
        <v>0</v>
      </c>
      <c r="T2650" s="77" t="s">
        <v>156</v>
      </c>
      <c r="U2650" s="105">
        <v>0</v>
      </c>
      <c r="V2650" s="105">
        <v>0</v>
      </c>
      <c r="W2650" s="101">
        <v>0</v>
      </c>
    </row>
    <row r="2651" spans="2:23" x14ac:dyDescent="0.25">
      <c r="B2651" s="55" t="s">
        <v>116</v>
      </c>
      <c r="C2651" s="76" t="s">
        <v>139</v>
      </c>
      <c r="D2651" s="55" t="s">
        <v>81</v>
      </c>
      <c r="E2651" s="55" t="s">
        <v>163</v>
      </c>
      <c r="F2651" s="70">
        <v>91.9</v>
      </c>
      <c r="G2651" s="77">
        <v>50900</v>
      </c>
      <c r="H2651" s="77">
        <v>91.72</v>
      </c>
      <c r="I2651" s="77">
        <v>1</v>
      </c>
      <c r="J2651" s="77">
        <v>-116.501146767648</v>
      </c>
      <c r="K2651" s="77">
        <v>0.107222885865599</v>
      </c>
      <c r="L2651" s="77">
        <v>-116.499542210371</v>
      </c>
      <c r="M2651" s="77">
        <v>0.107219932348286</v>
      </c>
      <c r="N2651" s="77">
        <v>-1.60455727702402E-3</v>
      </c>
      <c r="O2651" s="77">
        <v>2.9535173133369999E-6</v>
      </c>
      <c r="P2651" s="77">
        <v>-1.6418135589659801E-3</v>
      </c>
      <c r="Q2651" s="77">
        <v>-1.6418135589659701E-3</v>
      </c>
      <c r="R2651" s="77">
        <v>0</v>
      </c>
      <c r="S2651" s="77">
        <v>2.1294858999999999E-11</v>
      </c>
      <c r="T2651" s="77" t="s">
        <v>155</v>
      </c>
      <c r="U2651" s="105">
        <v>-1.7657885326854E-5</v>
      </c>
      <c r="V2651" s="105">
        <v>0</v>
      </c>
      <c r="W2651" s="101">
        <v>-1.7659450379380002E-5</v>
      </c>
    </row>
    <row r="2652" spans="2:23" x14ac:dyDescent="0.25">
      <c r="B2652" s="55" t="s">
        <v>116</v>
      </c>
      <c r="C2652" s="76" t="s">
        <v>139</v>
      </c>
      <c r="D2652" s="55" t="s">
        <v>81</v>
      </c>
      <c r="E2652" s="55" t="s">
        <v>163</v>
      </c>
      <c r="F2652" s="70">
        <v>91.9</v>
      </c>
      <c r="G2652" s="77">
        <v>53200</v>
      </c>
      <c r="H2652" s="77">
        <v>92.66</v>
      </c>
      <c r="I2652" s="77">
        <v>1</v>
      </c>
      <c r="J2652" s="77">
        <v>83.829126016978293</v>
      </c>
      <c r="K2652" s="77">
        <v>0.33941967041161097</v>
      </c>
      <c r="L2652" s="77">
        <v>83.827528889121396</v>
      </c>
      <c r="M2652" s="77">
        <v>0.33940673716340802</v>
      </c>
      <c r="N2652" s="77">
        <v>1.59712785686716E-3</v>
      </c>
      <c r="O2652" s="77">
        <v>1.2933248203298E-5</v>
      </c>
      <c r="P2652" s="77">
        <v>1.6418135581277801E-3</v>
      </c>
      <c r="Q2652" s="77">
        <v>1.6418135581277699E-3</v>
      </c>
      <c r="R2652" s="77">
        <v>0</v>
      </c>
      <c r="S2652" s="77">
        <v>1.3019515000000001E-10</v>
      </c>
      <c r="T2652" s="77" t="s">
        <v>155</v>
      </c>
      <c r="U2652" s="105">
        <v>-2.0337027018700999E-5</v>
      </c>
      <c r="V2652" s="105">
        <v>0</v>
      </c>
      <c r="W2652" s="101">
        <v>-2.0338829528736501E-5</v>
      </c>
    </row>
    <row r="2653" spans="2:23" x14ac:dyDescent="0.25">
      <c r="B2653" s="55" t="s">
        <v>116</v>
      </c>
      <c r="C2653" s="76" t="s">
        <v>139</v>
      </c>
      <c r="D2653" s="55" t="s">
        <v>81</v>
      </c>
      <c r="E2653" s="55" t="s">
        <v>164</v>
      </c>
      <c r="F2653" s="70">
        <v>91.9</v>
      </c>
      <c r="G2653" s="77">
        <v>50404</v>
      </c>
      <c r="H2653" s="77">
        <v>91.9</v>
      </c>
      <c r="I2653" s="77">
        <v>1</v>
      </c>
      <c r="J2653" s="77">
        <v>0</v>
      </c>
      <c r="K2653" s="77">
        <v>0</v>
      </c>
      <c r="L2653" s="77">
        <v>0</v>
      </c>
      <c r="M2653" s="77">
        <v>0</v>
      </c>
      <c r="N2653" s="77">
        <v>0</v>
      </c>
      <c r="O2653" s="77">
        <v>0</v>
      </c>
      <c r="P2653" s="77">
        <v>0</v>
      </c>
      <c r="Q2653" s="77">
        <v>0</v>
      </c>
      <c r="R2653" s="77">
        <v>0</v>
      </c>
      <c r="S2653" s="77">
        <v>0</v>
      </c>
      <c r="T2653" s="77" t="s">
        <v>156</v>
      </c>
      <c r="U2653" s="105">
        <v>0</v>
      </c>
      <c r="V2653" s="105">
        <v>0</v>
      </c>
      <c r="W2653" s="101">
        <v>0</v>
      </c>
    </row>
    <row r="2654" spans="2:23" x14ac:dyDescent="0.25">
      <c r="B2654" s="55" t="s">
        <v>116</v>
      </c>
      <c r="C2654" s="76" t="s">
        <v>139</v>
      </c>
      <c r="D2654" s="55" t="s">
        <v>81</v>
      </c>
      <c r="E2654" s="55" t="s">
        <v>165</v>
      </c>
      <c r="F2654" s="70">
        <v>91.63</v>
      </c>
      <c r="G2654" s="77">
        <v>50499</v>
      </c>
      <c r="H2654" s="77">
        <v>91.63</v>
      </c>
      <c r="I2654" s="77">
        <v>1</v>
      </c>
      <c r="J2654" s="77">
        <v>0</v>
      </c>
      <c r="K2654" s="77">
        <v>0</v>
      </c>
      <c r="L2654" s="77">
        <v>0</v>
      </c>
      <c r="M2654" s="77">
        <v>0</v>
      </c>
      <c r="N2654" s="77">
        <v>0</v>
      </c>
      <c r="O2654" s="77">
        <v>0</v>
      </c>
      <c r="P2654" s="77">
        <v>0</v>
      </c>
      <c r="Q2654" s="77">
        <v>0</v>
      </c>
      <c r="R2654" s="77">
        <v>0</v>
      </c>
      <c r="S2654" s="77">
        <v>0</v>
      </c>
      <c r="T2654" s="77" t="s">
        <v>156</v>
      </c>
      <c r="U2654" s="105">
        <v>0</v>
      </c>
      <c r="V2654" s="105">
        <v>0</v>
      </c>
      <c r="W2654" s="101">
        <v>0</v>
      </c>
    </row>
    <row r="2655" spans="2:23" x14ac:dyDescent="0.25">
      <c r="B2655" s="55" t="s">
        <v>116</v>
      </c>
      <c r="C2655" s="76" t="s">
        <v>139</v>
      </c>
      <c r="D2655" s="55" t="s">
        <v>81</v>
      </c>
      <c r="E2655" s="55" t="s">
        <v>165</v>
      </c>
      <c r="F2655" s="70">
        <v>91.63</v>
      </c>
      <c r="G2655" s="77">
        <v>50554</v>
      </c>
      <c r="H2655" s="77">
        <v>91.63</v>
      </c>
      <c r="I2655" s="77">
        <v>1</v>
      </c>
      <c r="J2655" s="77">
        <v>0</v>
      </c>
      <c r="K2655" s="77">
        <v>0</v>
      </c>
      <c r="L2655" s="77">
        <v>0</v>
      </c>
      <c r="M2655" s="77">
        <v>0</v>
      </c>
      <c r="N2655" s="77">
        <v>0</v>
      </c>
      <c r="O2655" s="77">
        <v>0</v>
      </c>
      <c r="P2655" s="77">
        <v>0</v>
      </c>
      <c r="Q2655" s="77">
        <v>0</v>
      </c>
      <c r="R2655" s="77">
        <v>0</v>
      </c>
      <c r="S2655" s="77">
        <v>0</v>
      </c>
      <c r="T2655" s="77" t="s">
        <v>156</v>
      </c>
      <c r="U2655" s="105">
        <v>0</v>
      </c>
      <c r="V2655" s="105">
        <v>0</v>
      </c>
      <c r="W2655" s="101">
        <v>0</v>
      </c>
    </row>
    <row r="2656" spans="2:23" x14ac:dyDescent="0.25">
      <c r="B2656" s="55" t="s">
        <v>116</v>
      </c>
      <c r="C2656" s="76" t="s">
        <v>139</v>
      </c>
      <c r="D2656" s="55" t="s">
        <v>81</v>
      </c>
      <c r="E2656" s="55" t="s">
        <v>166</v>
      </c>
      <c r="F2656" s="70">
        <v>91.63</v>
      </c>
      <c r="G2656" s="77">
        <v>50604</v>
      </c>
      <c r="H2656" s="77">
        <v>91.63</v>
      </c>
      <c r="I2656" s="77">
        <v>1</v>
      </c>
      <c r="J2656" s="77">
        <v>-8.0734999999999996E-14</v>
      </c>
      <c r="K2656" s="77">
        <v>0</v>
      </c>
      <c r="L2656" s="77">
        <v>-3.1352E-14</v>
      </c>
      <c r="M2656" s="77">
        <v>0</v>
      </c>
      <c r="N2656" s="77">
        <v>-4.9383000000000003E-14</v>
      </c>
      <c r="O2656" s="77">
        <v>0</v>
      </c>
      <c r="P2656" s="77">
        <v>-2.5952999999999999E-14</v>
      </c>
      <c r="Q2656" s="77">
        <v>-2.5953999999999999E-14</v>
      </c>
      <c r="R2656" s="77">
        <v>0</v>
      </c>
      <c r="S2656" s="77">
        <v>0</v>
      </c>
      <c r="T2656" s="77" t="s">
        <v>156</v>
      </c>
      <c r="U2656" s="105">
        <v>0</v>
      </c>
      <c r="V2656" s="105">
        <v>0</v>
      </c>
      <c r="W2656" s="101">
        <v>0</v>
      </c>
    </row>
    <row r="2657" spans="2:23" x14ac:dyDescent="0.25">
      <c r="B2657" s="55" t="s">
        <v>116</v>
      </c>
      <c r="C2657" s="76" t="s">
        <v>139</v>
      </c>
      <c r="D2657" s="55" t="s">
        <v>81</v>
      </c>
      <c r="E2657" s="55" t="s">
        <v>167</v>
      </c>
      <c r="F2657" s="70">
        <v>92.16</v>
      </c>
      <c r="G2657" s="77">
        <v>50750</v>
      </c>
      <c r="H2657" s="77">
        <v>92.35</v>
      </c>
      <c r="I2657" s="77">
        <v>1</v>
      </c>
      <c r="J2657" s="77">
        <v>43.912978341721001</v>
      </c>
      <c r="K2657" s="77">
        <v>4.6087557037486897E-2</v>
      </c>
      <c r="L2657" s="77">
        <v>43.913998517264801</v>
      </c>
      <c r="M2657" s="77">
        <v>4.6089698452006597E-2</v>
      </c>
      <c r="N2657" s="77">
        <v>-1.02017554379219E-3</v>
      </c>
      <c r="O2657" s="77">
        <v>-2.1414145196550002E-6</v>
      </c>
      <c r="P2657" s="77">
        <v>-1.0106517912975401E-3</v>
      </c>
      <c r="Q2657" s="77">
        <v>-1.0106517912975401E-3</v>
      </c>
      <c r="R2657" s="77">
        <v>0</v>
      </c>
      <c r="S2657" s="77">
        <v>2.4411867000000001E-11</v>
      </c>
      <c r="T2657" s="77" t="s">
        <v>155</v>
      </c>
      <c r="U2657" s="105">
        <v>-3.7228431902509999E-6</v>
      </c>
      <c r="V2657" s="105">
        <v>0</v>
      </c>
      <c r="W2657" s="101">
        <v>-3.7231731530427702E-6</v>
      </c>
    </row>
    <row r="2658" spans="2:23" x14ac:dyDescent="0.25">
      <c r="B2658" s="55" t="s">
        <v>116</v>
      </c>
      <c r="C2658" s="76" t="s">
        <v>139</v>
      </c>
      <c r="D2658" s="55" t="s">
        <v>81</v>
      </c>
      <c r="E2658" s="55" t="s">
        <v>167</v>
      </c>
      <c r="F2658" s="70">
        <v>92.16</v>
      </c>
      <c r="G2658" s="77">
        <v>50800</v>
      </c>
      <c r="H2658" s="77">
        <v>92.07</v>
      </c>
      <c r="I2658" s="77">
        <v>1</v>
      </c>
      <c r="J2658" s="77">
        <v>-27.5103970530776</v>
      </c>
      <c r="K2658" s="77">
        <v>1.41525703905362E-2</v>
      </c>
      <c r="L2658" s="77">
        <v>-27.5114201434045</v>
      </c>
      <c r="M2658" s="77">
        <v>1.4153623056339401E-2</v>
      </c>
      <c r="N2658" s="77">
        <v>1.02309032687375E-3</v>
      </c>
      <c r="O2658" s="77">
        <v>-1.0526658031930001E-6</v>
      </c>
      <c r="P2658" s="77">
        <v>1.0106517899588199E-3</v>
      </c>
      <c r="Q2658" s="77">
        <v>1.0106517899588199E-3</v>
      </c>
      <c r="R2658" s="77">
        <v>0</v>
      </c>
      <c r="S2658" s="77">
        <v>1.9100499000000001E-11</v>
      </c>
      <c r="T2658" s="77" t="s">
        <v>155</v>
      </c>
      <c r="U2658" s="105">
        <v>-4.8881810424960002E-6</v>
      </c>
      <c r="V2658" s="105">
        <v>0</v>
      </c>
      <c r="W2658" s="101">
        <v>-4.8886142914353202E-6</v>
      </c>
    </row>
    <row r="2659" spans="2:23" x14ac:dyDescent="0.25">
      <c r="B2659" s="55" t="s">
        <v>116</v>
      </c>
      <c r="C2659" s="76" t="s">
        <v>139</v>
      </c>
      <c r="D2659" s="55" t="s">
        <v>81</v>
      </c>
      <c r="E2659" s="55" t="s">
        <v>168</v>
      </c>
      <c r="F2659" s="70">
        <v>92.4</v>
      </c>
      <c r="G2659" s="77">
        <v>50750</v>
      </c>
      <c r="H2659" s="77">
        <v>92.35</v>
      </c>
      <c r="I2659" s="77">
        <v>1</v>
      </c>
      <c r="J2659" s="77">
        <v>-30.178473750145301</v>
      </c>
      <c r="K2659" s="77">
        <v>6.9216261119503797E-3</v>
      </c>
      <c r="L2659" s="77">
        <v>-30.179492621291899</v>
      </c>
      <c r="M2659" s="77">
        <v>6.9220934890774598E-3</v>
      </c>
      <c r="N2659" s="77">
        <v>1.0188711466352399E-3</v>
      </c>
      <c r="O2659" s="77">
        <v>-4.6737712708100001E-7</v>
      </c>
      <c r="P2659" s="77">
        <v>1.01065179060256E-3</v>
      </c>
      <c r="Q2659" s="77">
        <v>1.01065179060256E-3</v>
      </c>
      <c r="R2659" s="77">
        <v>0</v>
      </c>
      <c r="S2659" s="77">
        <v>7.7627700000000005E-12</v>
      </c>
      <c r="T2659" s="77" t="s">
        <v>155</v>
      </c>
      <c r="U2659" s="105">
        <v>7.7695952176349994E-6</v>
      </c>
      <c r="V2659" s="105">
        <v>0</v>
      </c>
      <c r="W2659" s="101">
        <v>7.7689065833848106E-6</v>
      </c>
    </row>
    <row r="2660" spans="2:23" x14ac:dyDescent="0.25">
      <c r="B2660" s="55" t="s">
        <v>116</v>
      </c>
      <c r="C2660" s="76" t="s">
        <v>139</v>
      </c>
      <c r="D2660" s="55" t="s">
        <v>81</v>
      </c>
      <c r="E2660" s="55" t="s">
        <v>168</v>
      </c>
      <c r="F2660" s="70">
        <v>92.4</v>
      </c>
      <c r="G2660" s="77">
        <v>50950</v>
      </c>
      <c r="H2660" s="77">
        <v>92.46</v>
      </c>
      <c r="I2660" s="77">
        <v>1</v>
      </c>
      <c r="J2660" s="77">
        <v>39.598814226120197</v>
      </c>
      <c r="K2660" s="77">
        <v>1.3798981575409999E-2</v>
      </c>
      <c r="L2660" s="77">
        <v>39.599831749169397</v>
      </c>
      <c r="M2660" s="77">
        <v>1.37996907361502E-2</v>
      </c>
      <c r="N2660" s="77">
        <v>-1.01752304921821E-3</v>
      </c>
      <c r="O2660" s="77">
        <v>-7.0916074017099998E-7</v>
      </c>
      <c r="P2660" s="77">
        <v>-1.0106517863152501E-3</v>
      </c>
      <c r="Q2660" s="77">
        <v>-1.0106517863152399E-3</v>
      </c>
      <c r="R2660" s="77">
        <v>0</v>
      </c>
      <c r="S2660" s="77">
        <v>8.98847E-12</v>
      </c>
      <c r="T2660" s="77" t="s">
        <v>155</v>
      </c>
      <c r="U2660" s="105">
        <v>-4.4963442608910004E-6</v>
      </c>
      <c r="V2660" s="105">
        <v>0</v>
      </c>
      <c r="W2660" s="101">
        <v>-4.4967427805785703E-6</v>
      </c>
    </row>
    <row r="2661" spans="2:23" x14ac:dyDescent="0.25">
      <c r="B2661" s="55" t="s">
        <v>116</v>
      </c>
      <c r="C2661" s="76" t="s">
        <v>139</v>
      </c>
      <c r="D2661" s="55" t="s">
        <v>81</v>
      </c>
      <c r="E2661" s="55" t="s">
        <v>169</v>
      </c>
      <c r="F2661" s="70">
        <v>92.07</v>
      </c>
      <c r="G2661" s="77">
        <v>51300</v>
      </c>
      <c r="H2661" s="77">
        <v>92.2</v>
      </c>
      <c r="I2661" s="77">
        <v>1</v>
      </c>
      <c r="J2661" s="77">
        <v>32.771188517361402</v>
      </c>
      <c r="K2661" s="77">
        <v>1.64421866996271E-2</v>
      </c>
      <c r="L2661" s="77">
        <v>32.7726441284616</v>
      </c>
      <c r="M2661" s="77">
        <v>1.6443647370544798E-2</v>
      </c>
      <c r="N2661" s="77">
        <v>-1.4556111002372899E-3</v>
      </c>
      <c r="O2661" s="77">
        <v>-1.4606709176800001E-6</v>
      </c>
      <c r="P2661" s="77">
        <v>-1.4656606955630899E-3</v>
      </c>
      <c r="Q2661" s="77">
        <v>-1.4656606955630799E-3</v>
      </c>
      <c r="R2661" s="77">
        <v>0</v>
      </c>
      <c r="S2661" s="77">
        <v>3.2888348999999999E-11</v>
      </c>
      <c r="T2661" s="77" t="s">
        <v>155</v>
      </c>
      <c r="U2661" s="105">
        <v>5.4650528030432001E-5</v>
      </c>
      <c r="V2661" s="105">
        <v>0</v>
      </c>
      <c r="W2661" s="101">
        <v>5.4645684248440903E-5</v>
      </c>
    </row>
    <row r="2662" spans="2:23" x14ac:dyDescent="0.25">
      <c r="B2662" s="55" t="s">
        <v>116</v>
      </c>
      <c r="C2662" s="76" t="s">
        <v>139</v>
      </c>
      <c r="D2662" s="55" t="s">
        <v>81</v>
      </c>
      <c r="E2662" s="55" t="s">
        <v>170</v>
      </c>
      <c r="F2662" s="70">
        <v>91.72</v>
      </c>
      <c r="G2662" s="77">
        <v>54750</v>
      </c>
      <c r="H2662" s="77">
        <v>92.98</v>
      </c>
      <c r="I2662" s="77">
        <v>1</v>
      </c>
      <c r="J2662" s="77">
        <v>69.826986236721297</v>
      </c>
      <c r="K2662" s="77">
        <v>0.51824963305374805</v>
      </c>
      <c r="L2662" s="77">
        <v>69.826259078883993</v>
      </c>
      <c r="M2662" s="77">
        <v>0.51823883930936698</v>
      </c>
      <c r="N2662" s="77">
        <v>7.27157837365766E-4</v>
      </c>
      <c r="O2662" s="77">
        <v>1.0793744381620999E-5</v>
      </c>
      <c r="P2662" s="77">
        <v>7.5111961053221199E-4</v>
      </c>
      <c r="Q2662" s="77">
        <v>7.5111961053221296E-4</v>
      </c>
      <c r="R2662" s="77">
        <v>0</v>
      </c>
      <c r="S2662" s="77">
        <v>5.9966763E-11</v>
      </c>
      <c r="T2662" s="77" t="s">
        <v>156</v>
      </c>
      <c r="U2662" s="105">
        <v>8.0583418561815006E-5</v>
      </c>
      <c r="V2662" s="105">
        <v>0</v>
      </c>
      <c r="W2662" s="101">
        <v>8.0576276297582994E-5</v>
      </c>
    </row>
    <row r="2663" spans="2:23" x14ac:dyDescent="0.25">
      <c r="B2663" s="55" t="s">
        <v>116</v>
      </c>
      <c r="C2663" s="76" t="s">
        <v>139</v>
      </c>
      <c r="D2663" s="55" t="s">
        <v>81</v>
      </c>
      <c r="E2663" s="55" t="s">
        <v>171</v>
      </c>
      <c r="F2663" s="70">
        <v>92.46</v>
      </c>
      <c r="G2663" s="77">
        <v>53150</v>
      </c>
      <c r="H2663" s="77">
        <v>92.87</v>
      </c>
      <c r="I2663" s="77">
        <v>1</v>
      </c>
      <c r="J2663" s="77">
        <v>45.4988716421188</v>
      </c>
      <c r="K2663" s="77">
        <v>9.1086482111064002E-2</v>
      </c>
      <c r="L2663" s="77">
        <v>45.4996126736294</v>
      </c>
      <c r="M2663" s="77">
        <v>9.1089449151812996E-2</v>
      </c>
      <c r="N2663" s="77">
        <v>-7.4103151059268203E-4</v>
      </c>
      <c r="O2663" s="77">
        <v>-2.9670407489529999E-6</v>
      </c>
      <c r="P2663" s="77">
        <v>-7.50315747089901E-4</v>
      </c>
      <c r="Q2663" s="77">
        <v>-7.50315747089901E-4</v>
      </c>
      <c r="R2663" s="77">
        <v>0</v>
      </c>
      <c r="S2663" s="77">
        <v>2.4770844000000001E-11</v>
      </c>
      <c r="T2663" s="77" t="s">
        <v>155</v>
      </c>
      <c r="U2663" s="105">
        <v>2.8882088341296002E-5</v>
      </c>
      <c r="V2663" s="105">
        <v>0</v>
      </c>
      <c r="W2663" s="101">
        <v>2.8879528465949599E-5</v>
      </c>
    </row>
    <row r="2664" spans="2:23" x14ac:dyDescent="0.25">
      <c r="B2664" s="55" t="s">
        <v>116</v>
      </c>
      <c r="C2664" s="76" t="s">
        <v>139</v>
      </c>
      <c r="D2664" s="55" t="s">
        <v>81</v>
      </c>
      <c r="E2664" s="55" t="s">
        <v>171</v>
      </c>
      <c r="F2664" s="70">
        <v>92.46</v>
      </c>
      <c r="G2664" s="77">
        <v>54500</v>
      </c>
      <c r="H2664" s="77">
        <v>92.28</v>
      </c>
      <c r="I2664" s="77">
        <v>1</v>
      </c>
      <c r="J2664" s="77">
        <v>-9.3662287179575294</v>
      </c>
      <c r="K2664" s="77">
        <v>4.8574019307870003E-3</v>
      </c>
      <c r="L2664" s="77">
        <v>-9.3659540496071596</v>
      </c>
      <c r="M2664" s="77">
        <v>4.8571170445103704E-3</v>
      </c>
      <c r="N2664" s="77">
        <v>-2.7466835036543701E-4</v>
      </c>
      <c r="O2664" s="77">
        <v>2.8488627663700001E-7</v>
      </c>
      <c r="P2664" s="77">
        <v>-2.6033604474588501E-4</v>
      </c>
      <c r="Q2664" s="77">
        <v>-2.6033604474588398E-4</v>
      </c>
      <c r="R2664" s="77">
        <v>0</v>
      </c>
      <c r="S2664" s="77">
        <v>3.7526940000000001E-12</v>
      </c>
      <c r="T2664" s="77" t="s">
        <v>155</v>
      </c>
      <c r="U2664" s="105">
        <v>-2.3125357692802999E-5</v>
      </c>
      <c r="V2664" s="105">
        <v>0</v>
      </c>
      <c r="W2664" s="101">
        <v>-2.31274073379787E-5</v>
      </c>
    </row>
    <row r="2665" spans="2:23" x14ac:dyDescent="0.25">
      <c r="B2665" s="55" t="s">
        <v>116</v>
      </c>
      <c r="C2665" s="76" t="s">
        <v>139</v>
      </c>
      <c r="D2665" s="55" t="s">
        <v>81</v>
      </c>
      <c r="E2665" s="55" t="s">
        <v>172</v>
      </c>
      <c r="F2665" s="70">
        <v>91.21</v>
      </c>
      <c r="G2665" s="77">
        <v>51250</v>
      </c>
      <c r="H2665" s="77">
        <v>91.21</v>
      </c>
      <c r="I2665" s="77">
        <v>1</v>
      </c>
      <c r="J2665" s="77">
        <v>0</v>
      </c>
      <c r="K2665" s="77">
        <v>0</v>
      </c>
      <c r="L2665" s="77">
        <v>0</v>
      </c>
      <c r="M2665" s="77">
        <v>0</v>
      </c>
      <c r="N2665" s="77">
        <v>0</v>
      </c>
      <c r="O2665" s="77">
        <v>0</v>
      </c>
      <c r="P2665" s="77">
        <v>0</v>
      </c>
      <c r="Q2665" s="77">
        <v>0</v>
      </c>
      <c r="R2665" s="77">
        <v>0</v>
      </c>
      <c r="S2665" s="77">
        <v>0</v>
      </c>
      <c r="T2665" s="77" t="s">
        <v>156</v>
      </c>
      <c r="U2665" s="105">
        <v>0</v>
      </c>
      <c r="V2665" s="105">
        <v>0</v>
      </c>
      <c r="W2665" s="101">
        <v>0</v>
      </c>
    </row>
    <row r="2666" spans="2:23" x14ac:dyDescent="0.25">
      <c r="B2666" s="55" t="s">
        <v>116</v>
      </c>
      <c r="C2666" s="76" t="s">
        <v>139</v>
      </c>
      <c r="D2666" s="55" t="s">
        <v>81</v>
      </c>
      <c r="E2666" s="55" t="s">
        <v>173</v>
      </c>
      <c r="F2666" s="70">
        <v>92.2</v>
      </c>
      <c r="G2666" s="77">
        <v>53200</v>
      </c>
      <c r="H2666" s="77">
        <v>92.66</v>
      </c>
      <c r="I2666" s="77">
        <v>1</v>
      </c>
      <c r="J2666" s="77">
        <v>39.363463743179899</v>
      </c>
      <c r="K2666" s="77">
        <v>7.9008101348113993E-2</v>
      </c>
      <c r="L2666" s="77">
        <v>39.364915349934897</v>
      </c>
      <c r="M2666" s="77">
        <v>7.9013928620279394E-2</v>
      </c>
      <c r="N2666" s="77">
        <v>-1.4516067549652501E-3</v>
      </c>
      <c r="O2666" s="77">
        <v>-5.82727216539E-6</v>
      </c>
      <c r="P2666" s="77">
        <v>-1.46566069465511E-3</v>
      </c>
      <c r="Q2666" s="77">
        <v>-1.4656606946551001E-3</v>
      </c>
      <c r="R2666" s="77">
        <v>0</v>
      </c>
      <c r="S2666" s="77">
        <v>1.09534743E-10</v>
      </c>
      <c r="T2666" s="77" t="s">
        <v>156</v>
      </c>
      <c r="U2666" s="105">
        <v>1.2912434103701199E-4</v>
      </c>
      <c r="V2666" s="105">
        <v>0</v>
      </c>
      <c r="W2666" s="101">
        <v>1.2911289649694501E-4</v>
      </c>
    </row>
    <row r="2667" spans="2:23" x14ac:dyDescent="0.25">
      <c r="B2667" s="55" t="s">
        <v>116</v>
      </c>
      <c r="C2667" s="76" t="s">
        <v>139</v>
      </c>
      <c r="D2667" s="55" t="s">
        <v>81</v>
      </c>
      <c r="E2667" s="55" t="s">
        <v>174</v>
      </c>
      <c r="F2667" s="70">
        <v>93.11</v>
      </c>
      <c r="G2667" s="77">
        <v>53100</v>
      </c>
      <c r="H2667" s="77">
        <v>93.11</v>
      </c>
      <c r="I2667" s="77">
        <v>1</v>
      </c>
      <c r="J2667" s="77">
        <v>1.1959600000000001E-12</v>
      </c>
      <c r="K2667" s="77">
        <v>0</v>
      </c>
      <c r="L2667" s="77">
        <v>4.7517799999999996E-13</v>
      </c>
      <c r="M2667" s="77">
        <v>0</v>
      </c>
      <c r="N2667" s="77">
        <v>7.2078200000000003E-13</v>
      </c>
      <c r="O2667" s="77">
        <v>0</v>
      </c>
      <c r="P2667" s="77">
        <v>3.78804E-13</v>
      </c>
      <c r="Q2667" s="77">
        <v>3.78804E-13</v>
      </c>
      <c r="R2667" s="77">
        <v>0</v>
      </c>
      <c r="S2667" s="77">
        <v>0</v>
      </c>
      <c r="T2667" s="77" t="s">
        <v>156</v>
      </c>
      <c r="U2667" s="105">
        <v>0</v>
      </c>
      <c r="V2667" s="105">
        <v>0</v>
      </c>
      <c r="W2667" s="101">
        <v>0</v>
      </c>
    </row>
    <row r="2668" spans="2:23" x14ac:dyDescent="0.25">
      <c r="B2668" s="55" t="s">
        <v>116</v>
      </c>
      <c r="C2668" s="76" t="s">
        <v>139</v>
      </c>
      <c r="D2668" s="55" t="s">
        <v>81</v>
      </c>
      <c r="E2668" s="55" t="s">
        <v>175</v>
      </c>
      <c r="F2668" s="70">
        <v>93.11</v>
      </c>
      <c r="G2668" s="77">
        <v>52000</v>
      </c>
      <c r="H2668" s="77">
        <v>93.11</v>
      </c>
      <c r="I2668" s="77">
        <v>1</v>
      </c>
      <c r="J2668" s="77">
        <v>9.5676830000000008E-12</v>
      </c>
      <c r="K2668" s="77">
        <v>0</v>
      </c>
      <c r="L2668" s="77">
        <v>3.8014250000000002E-12</v>
      </c>
      <c r="M2668" s="77">
        <v>0</v>
      </c>
      <c r="N2668" s="77">
        <v>5.7662579999999998E-12</v>
      </c>
      <c r="O2668" s="77">
        <v>0</v>
      </c>
      <c r="P2668" s="77">
        <v>3.0304330000000002E-12</v>
      </c>
      <c r="Q2668" s="77">
        <v>3.0304330000000002E-12</v>
      </c>
      <c r="R2668" s="77">
        <v>0</v>
      </c>
      <c r="S2668" s="77">
        <v>0</v>
      </c>
      <c r="T2668" s="77" t="s">
        <v>156</v>
      </c>
      <c r="U2668" s="105">
        <v>0</v>
      </c>
      <c r="V2668" s="105">
        <v>0</v>
      </c>
      <c r="W2668" s="101">
        <v>0</v>
      </c>
    </row>
    <row r="2669" spans="2:23" x14ac:dyDescent="0.25">
      <c r="B2669" s="55" t="s">
        <v>116</v>
      </c>
      <c r="C2669" s="76" t="s">
        <v>139</v>
      </c>
      <c r="D2669" s="55" t="s">
        <v>81</v>
      </c>
      <c r="E2669" s="55" t="s">
        <v>175</v>
      </c>
      <c r="F2669" s="70">
        <v>93.11</v>
      </c>
      <c r="G2669" s="77">
        <v>53050</v>
      </c>
      <c r="H2669" s="77">
        <v>92.97</v>
      </c>
      <c r="I2669" s="77">
        <v>1</v>
      </c>
      <c r="J2669" s="77">
        <v>-79.205468327572405</v>
      </c>
      <c r="K2669" s="77">
        <v>5.8970958402106602E-2</v>
      </c>
      <c r="L2669" s="77">
        <v>-79.205862509249997</v>
      </c>
      <c r="M2669" s="77">
        <v>5.8971545364841602E-2</v>
      </c>
      <c r="N2669" s="77">
        <v>3.9418167762095301E-4</v>
      </c>
      <c r="O2669" s="77">
        <v>-5.8696273495899998E-7</v>
      </c>
      <c r="P2669" s="77">
        <v>4.0302137880918399E-4</v>
      </c>
      <c r="Q2669" s="77">
        <v>4.0302137880918399E-4</v>
      </c>
      <c r="R2669" s="77">
        <v>0</v>
      </c>
      <c r="S2669" s="77">
        <v>1.5268069999999999E-12</v>
      </c>
      <c r="T2669" s="77" t="s">
        <v>155</v>
      </c>
      <c r="U2669" s="105">
        <v>5.7442200631400004E-7</v>
      </c>
      <c r="V2669" s="105">
        <v>0</v>
      </c>
      <c r="W2669" s="101">
        <v>5.7437109418067004E-7</v>
      </c>
    </row>
    <row r="2670" spans="2:23" x14ac:dyDescent="0.25">
      <c r="B2670" s="55" t="s">
        <v>116</v>
      </c>
      <c r="C2670" s="76" t="s">
        <v>139</v>
      </c>
      <c r="D2670" s="55" t="s">
        <v>81</v>
      </c>
      <c r="E2670" s="55" t="s">
        <v>175</v>
      </c>
      <c r="F2670" s="70">
        <v>93.11</v>
      </c>
      <c r="G2670" s="77">
        <v>53050</v>
      </c>
      <c r="H2670" s="77">
        <v>92.97</v>
      </c>
      <c r="I2670" s="77">
        <v>2</v>
      </c>
      <c r="J2670" s="77">
        <v>-70.327797621846898</v>
      </c>
      <c r="K2670" s="77">
        <v>4.2040992505885402E-2</v>
      </c>
      <c r="L2670" s="77">
        <v>-70.328147622044398</v>
      </c>
      <c r="M2670" s="77">
        <v>4.2041410957558603E-2</v>
      </c>
      <c r="N2670" s="77">
        <v>3.5000019753539402E-4</v>
      </c>
      <c r="O2670" s="77">
        <v>-4.1845167326900001E-7</v>
      </c>
      <c r="P2670" s="77">
        <v>3.57849107252032E-4</v>
      </c>
      <c r="Q2670" s="77">
        <v>3.57849107252034E-4</v>
      </c>
      <c r="R2670" s="77">
        <v>0</v>
      </c>
      <c r="S2670" s="77">
        <v>1.0884759999999999E-12</v>
      </c>
      <c r="T2670" s="77" t="s">
        <v>155</v>
      </c>
      <c r="U2670" s="105">
        <v>1.0067283974052E-5</v>
      </c>
      <c r="V2670" s="105">
        <v>0</v>
      </c>
      <c r="W2670" s="101">
        <v>1.0066391691203701E-5</v>
      </c>
    </row>
    <row r="2671" spans="2:23" x14ac:dyDescent="0.25">
      <c r="B2671" s="55" t="s">
        <v>116</v>
      </c>
      <c r="C2671" s="76" t="s">
        <v>139</v>
      </c>
      <c r="D2671" s="55" t="s">
        <v>81</v>
      </c>
      <c r="E2671" s="55" t="s">
        <v>175</v>
      </c>
      <c r="F2671" s="70">
        <v>93.11</v>
      </c>
      <c r="G2671" s="77">
        <v>53100</v>
      </c>
      <c r="H2671" s="77">
        <v>93.11</v>
      </c>
      <c r="I2671" s="77">
        <v>2</v>
      </c>
      <c r="J2671" s="77">
        <v>8.3717219999999997E-12</v>
      </c>
      <c r="K2671" s="77">
        <v>0</v>
      </c>
      <c r="L2671" s="77">
        <v>3.3262470000000002E-12</v>
      </c>
      <c r="M2671" s="77">
        <v>0</v>
      </c>
      <c r="N2671" s="77">
        <v>5.0454759999999997E-12</v>
      </c>
      <c r="O2671" s="77">
        <v>0</v>
      </c>
      <c r="P2671" s="77">
        <v>2.6516289999999999E-12</v>
      </c>
      <c r="Q2671" s="77">
        <v>2.6516300000000001E-12</v>
      </c>
      <c r="R2671" s="77">
        <v>0</v>
      </c>
      <c r="S2671" s="77">
        <v>0</v>
      </c>
      <c r="T2671" s="77" t="s">
        <v>156</v>
      </c>
      <c r="U2671" s="105">
        <v>0</v>
      </c>
      <c r="V2671" s="105">
        <v>0</v>
      </c>
      <c r="W2671" s="101">
        <v>0</v>
      </c>
    </row>
    <row r="2672" spans="2:23" x14ac:dyDescent="0.25">
      <c r="B2672" s="55" t="s">
        <v>116</v>
      </c>
      <c r="C2672" s="76" t="s">
        <v>139</v>
      </c>
      <c r="D2672" s="55" t="s">
        <v>81</v>
      </c>
      <c r="E2672" s="55" t="s">
        <v>176</v>
      </c>
      <c r="F2672" s="70">
        <v>93.19</v>
      </c>
      <c r="G2672" s="77">
        <v>53000</v>
      </c>
      <c r="H2672" s="77">
        <v>93.11</v>
      </c>
      <c r="I2672" s="77">
        <v>1</v>
      </c>
      <c r="J2672" s="77">
        <v>-19.7322507954831</v>
      </c>
      <c r="K2672" s="77">
        <v>0</v>
      </c>
      <c r="L2672" s="77">
        <v>-19.732256932965299</v>
      </c>
      <c r="M2672" s="77">
        <v>0</v>
      </c>
      <c r="N2672" s="77">
        <v>6.1374821891390004E-6</v>
      </c>
      <c r="O2672" s="77">
        <v>0</v>
      </c>
      <c r="P2672" s="77">
        <v>2.6098523916580002E-6</v>
      </c>
      <c r="Q2672" s="77">
        <v>2.6098523916580002E-6</v>
      </c>
      <c r="R2672" s="77">
        <v>0</v>
      </c>
      <c r="S2672" s="77">
        <v>0</v>
      </c>
      <c r="T2672" s="77" t="s">
        <v>155</v>
      </c>
      <c r="U2672" s="105">
        <v>4.9099857513099995E-7</v>
      </c>
      <c r="V2672" s="105">
        <v>0</v>
      </c>
      <c r="W2672" s="101">
        <v>4.9095505697772003E-7</v>
      </c>
    </row>
    <row r="2673" spans="2:23" x14ac:dyDescent="0.25">
      <c r="B2673" s="55" t="s">
        <v>116</v>
      </c>
      <c r="C2673" s="76" t="s">
        <v>139</v>
      </c>
      <c r="D2673" s="55" t="s">
        <v>81</v>
      </c>
      <c r="E2673" s="55" t="s">
        <v>176</v>
      </c>
      <c r="F2673" s="70">
        <v>93.19</v>
      </c>
      <c r="G2673" s="77">
        <v>53000</v>
      </c>
      <c r="H2673" s="77">
        <v>93.11</v>
      </c>
      <c r="I2673" s="77">
        <v>2</v>
      </c>
      <c r="J2673" s="77">
        <v>-17.4301548693421</v>
      </c>
      <c r="K2673" s="77">
        <v>0</v>
      </c>
      <c r="L2673" s="77">
        <v>-17.430160290785299</v>
      </c>
      <c r="M2673" s="77">
        <v>0</v>
      </c>
      <c r="N2673" s="77">
        <v>5.4214431749470002E-6</v>
      </c>
      <c r="O2673" s="77">
        <v>0</v>
      </c>
      <c r="P2673" s="77">
        <v>2.3053699075960001E-6</v>
      </c>
      <c r="Q2673" s="77">
        <v>2.3053699075960001E-6</v>
      </c>
      <c r="R2673" s="77">
        <v>0</v>
      </c>
      <c r="S2673" s="77">
        <v>0</v>
      </c>
      <c r="T2673" s="77" t="s">
        <v>155</v>
      </c>
      <c r="U2673" s="105">
        <v>4.3371545399600001E-7</v>
      </c>
      <c r="V2673" s="105">
        <v>0</v>
      </c>
      <c r="W2673" s="101">
        <v>4.3367701295653002E-7</v>
      </c>
    </row>
    <row r="2674" spans="2:23" x14ac:dyDescent="0.25">
      <c r="B2674" s="55" t="s">
        <v>116</v>
      </c>
      <c r="C2674" s="76" t="s">
        <v>139</v>
      </c>
      <c r="D2674" s="55" t="s">
        <v>81</v>
      </c>
      <c r="E2674" s="55" t="s">
        <v>176</v>
      </c>
      <c r="F2674" s="70">
        <v>93.19</v>
      </c>
      <c r="G2674" s="77">
        <v>53000</v>
      </c>
      <c r="H2674" s="77">
        <v>93.11</v>
      </c>
      <c r="I2674" s="77">
        <v>3</v>
      </c>
      <c r="J2674" s="77">
        <v>-17.4301548693421</v>
      </c>
      <c r="K2674" s="77">
        <v>0</v>
      </c>
      <c r="L2674" s="77">
        <v>-17.430160290785299</v>
      </c>
      <c r="M2674" s="77">
        <v>0</v>
      </c>
      <c r="N2674" s="77">
        <v>5.4214431749470002E-6</v>
      </c>
      <c r="O2674" s="77">
        <v>0</v>
      </c>
      <c r="P2674" s="77">
        <v>2.3053699075960001E-6</v>
      </c>
      <c r="Q2674" s="77">
        <v>2.3053699075960001E-6</v>
      </c>
      <c r="R2674" s="77">
        <v>0</v>
      </c>
      <c r="S2674" s="77">
        <v>0</v>
      </c>
      <c r="T2674" s="77" t="s">
        <v>155</v>
      </c>
      <c r="U2674" s="105">
        <v>4.3371545399600001E-7</v>
      </c>
      <c r="V2674" s="105">
        <v>0</v>
      </c>
      <c r="W2674" s="101">
        <v>4.3367701295653002E-7</v>
      </c>
    </row>
    <row r="2675" spans="2:23" x14ac:dyDescent="0.25">
      <c r="B2675" s="55" t="s">
        <v>116</v>
      </c>
      <c r="C2675" s="76" t="s">
        <v>139</v>
      </c>
      <c r="D2675" s="55" t="s">
        <v>81</v>
      </c>
      <c r="E2675" s="55" t="s">
        <v>176</v>
      </c>
      <c r="F2675" s="70">
        <v>93.19</v>
      </c>
      <c r="G2675" s="77">
        <v>53000</v>
      </c>
      <c r="H2675" s="77">
        <v>93.11</v>
      </c>
      <c r="I2675" s="77">
        <v>4</v>
      </c>
      <c r="J2675" s="77">
        <v>-19.130657783425399</v>
      </c>
      <c r="K2675" s="77">
        <v>0</v>
      </c>
      <c r="L2675" s="77">
        <v>-19.130663733789401</v>
      </c>
      <c r="M2675" s="77">
        <v>0</v>
      </c>
      <c r="N2675" s="77">
        <v>5.9503639793229996E-6</v>
      </c>
      <c r="O2675" s="77">
        <v>0</v>
      </c>
      <c r="P2675" s="77">
        <v>2.5302837899990001E-6</v>
      </c>
      <c r="Q2675" s="77">
        <v>2.5302837899980002E-6</v>
      </c>
      <c r="R2675" s="77">
        <v>0</v>
      </c>
      <c r="S2675" s="77">
        <v>0</v>
      </c>
      <c r="T2675" s="77" t="s">
        <v>155</v>
      </c>
      <c r="U2675" s="105">
        <v>4.7602911834599997E-7</v>
      </c>
      <c r="V2675" s="105">
        <v>0</v>
      </c>
      <c r="W2675" s="101">
        <v>4.7598692696462E-7</v>
      </c>
    </row>
    <row r="2676" spans="2:23" x14ac:dyDescent="0.25">
      <c r="B2676" s="55" t="s">
        <v>116</v>
      </c>
      <c r="C2676" s="76" t="s">
        <v>139</v>
      </c>
      <c r="D2676" s="55" t="s">
        <v>81</v>
      </c>
      <c r="E2676" s="55" t="s">
        <v>176</v>
      </c>
      <c r="F2676" s="70">
        <v>93.19</v>
      </c>
      <c r="G2676" s="77">
        <v>53204</v>
      </c>
      <c r="H2676" s="77">
        <v>93.23</v>
      </c>
      <c r="I2676" s="77">
        <v>1</v>
      </c>
      <c r="J2676" s="77">
        <v>11.0953869119577</v>
      </c>
      <c r="K2676" s="77">
        <v>1.5733152650788298E-2</v>
      </c>
      <c r="L2676" s="77">
        <v>11.095386073378201</v>
      </c>
      <c r="M2676" s="77">
        <v>1.5733150272592901E-2</v>
      </c>
      <c r="N2676" s="77">
        <v>8.3857950861100001E-7</v>
      </c>
      <c r="O2676" s="77">
        <v>2.3781953759999998E-9</v>
      </c>
      <c r="P2676" s="77">
        <v>-1.951759810909E-6</v>
      </c>
      <c r="Q2676" s="77">
        <v>-1.951759810909E-6</v>
      </c>
      <c r="R2676" s="77">
        <v>0</v>
      </c>
      <c r="S2676" s="77">
        <v>4.8700000000000002E-16</v>
      </c>
      <c r="T2676" s="77" t="s">
        <v>155</v>
      </c>
      <c r="U2676" s="105">
        <v>1.8812841061E-7</v>
      </c>
      <c r="V2676" s="105">
        <v>0</v>
      </c>
      <c r="W2676" s="101">
        <v>1.8811173642514E-7</v>
      </c>
    </row>
    <row r="2677" spans="2:23" x14ac:dyDescent="0.25">
      <c r="B2677" s="55" t="s">
        <v>116</v>
      </c>
      <c r="C2677" s="76" t="s">
        <v>139</v>
      </c>
      <c r="D2677" s="55" t="s">
        <v>81</v>
      </c>
      <c r="E2677" s="55" t="s">
        <v>176</v>
      </c>
      <c r="F2677" s="70">
        <v>93.19</v>
      </c>
      <c r="G2677" s="77">
        <v>53304</v>
      </c>
      <c r="H2677" s="77">
        <v>93.61</v>
      </c>
      <c r="I2677" s="77">
        <v>1</v>
      </c>
      <c r="J2677" s="77">
        <v>30.739333523750599</v>
      </c>
      <c r="K2677" s="77">
        <v>8.7592844182401805E-2</v>
      </c>
      <c r="L2677" s="77">
        <v>30.739333067913101</v>
      </c>
      <c r="M2677" s="77">
        <v>8.7592841584550801E-2</v>
      </c>
      <c r="N2677" s="77">
        <v>4.5583751218099999E-7</v>
      </c>
      <c r="O2677" s="77">
        <v>2.597850992E-9</v>
      </c>
      <c r="P2677" s="77">
        <v>-1.246887384533E-6</v>
      </c>
      <c r="Q2677" s="77">
        <v>-1.2468873845339999E-6</v>
      </c>
      <c r="R2677" s="77">
        <v>0</v>
      </c>
      <c r="S2677" s="77">
        <v>1.44E-16</v>
      </c>
      <c r="T2677" s="77" t="s">
        <v>156</v>
      </c>
      <c r="U2677" s="105">
        <v>5.1187527581999997E-8</v>
      </c>
      <c r="V2677" s="105">
        <v>0</v>
      </c>
      <c r="W2677" s="101">
        <v>5.1182990732440003E-8</v>
      </c>
    </row>
    <row r="2678" spans="2:23" x14ac:dyDescent="0.25">
      <c r="B2678" s="55" t="s">
        <v>116</v>
      </c>
      <c r="C2678" s="76" t="s">
        <v>139</v>
      </c>
      <c r="D2678" s="55" t="s">
        <v>81</v>
      </c>
      <c r="E2678" s="55" t="s">
        <v>176</v>
      </c>
      <c r="F2678" s="70">
        <v>93.19</v>
      </c>
      <c r="G2678" s="77">
        <v>53354</v>
      </c>
      <c r="H2678" s="77">
        <v>93.28</v>
      </c>
      <c r="I2678" s="77">
        <v>1</v>
      </c>
      <c r="J2678" s="77">
        <v>19.9582802367946</v>
      </c>
      <c r="K2678" s="77">
        <v>8.3649919502189699E-3</v>
      </c>
      <c r="L2678" s="77">
        <v>19.958307373714401</v>
      </c>
      <c r="M2678" s="77">
        <v>8.3650146976968799E-3</v>
      </c>
      <c r="N2678" s="77">
        <v>-2.7136919722448E-5</v>
      </c>
      <c r="O2678" s="77">
        <v>-2.2747477904000001E-8</v>
      </c>
      <c r="P2678" s="77">
        <v>-2.2190028546650001E-5</v>
      </c>
      <c r="Q2678" s="77">
        <v>-2.2190028546651001E-5</v>
      </c>
      <c r="R2678" s="77">
        <v>0</v>
      </c>
      <c r="S2678" s="77">
        <v>1.034E-14</v>
      </c>
      <c r="T2678" s="77" t="s">
        <v>156</v>
      </c>
      <c r="U2678" s="105">
        <v>3.21461672603E-7</v>
      </c>
      <c r="V2678" s="105">
        <v>0</v>
      </c>
      <c r="W2678" s="101">
        <v>3.2143318083326001E-7</v>
      </c>
    </row>
    <row r="2679" spans="2:23" x14ac:dyDescent="0.25">
      <c r="B2679" s="55" t="s">
        <v>116</v>
      </c>
      <c r="C2679" s="76" t="s">
        <v>139</v>
      </c>
      <c r="D2679" s="55" t="s">
        <v>81</v>
      </c>
      <c r="E2679" s="55" t="s">
        <v>176</v>
      </c>
      <c r="F2679" s="70">
        <v>93.19</v>
      </c>
      <c r="G2679" s="77">
        <v>53454</v>
      </c>
      <c r="H2679" s="77">
        <v>93.32</v>
      </c>
      <c r="I2679" s="77">
        <v>1</v>
      </c>
      <c r="J2679" s="77">
        <v>11.456248486822799</v>
      </c>
      <c r="K2679" s="77">
        <v>8.9509519245228198E-3</v>
      </c>
      <c r="L2679" s="77">
        <v>11.4562747811636</v>
      </c>
      <c r="M2679" s="77">
        <v>8.9509930129560902E-3</v>
      </c>
      <c r="N2679" s="77">
        <v>-2.6294340825516999E-5</v>
      </c>
      <c r="O2679" s="77">
        <v>-4.1088433265000001E-8</v>
      </c>
      <c r="P2679" s="77">
        <v>-2.0982411783156002E-5</v>
      </c>
      <c r="Q2679" s="77">
        <v>-2.0982411783154999E-5</v>
      </c>
      <c r="R2679" s="77">
        <v>0</v>
      </c>
      <c r="S2679" s="77">
        <v>3.0026E-14</v>
      </c>
      <c r="T2679" s="77" t="s">
        <v>156</v>
      </c>
      <c r="U2679" s="105">
        <v>-4.1343753678999998E-7</v>
      </c>
      <c r="V2679" s="105">
        <v>0</v>
      </c>
      <c r="W2679" s="101">
        <v>-4.1347418055846002E-7</v>
      </c>
    </row>
    <row r="2680" spans="2:23" x14ac:dyDescent="0.25">
      <c r="B2680" s="55" t="s">
        <v>116</v>
      </c>
      <c r="C2680" s="76" t="s">
        <v>139</v>
      </c>
      <c r="D2680" s="55" t="s">
        <v>81</v>
      </c>
      <c r="E2680" s="55" t="s">
        <v>176</v>
      </c>
      <c r="F2680" s="70">
        <v>93.19</v>
      </c>
      <c r="G2680" s="77">
        <v>53604</v>
      </c>
      <c r="H2680" s="77">
        <v>93.4</v>
      </c>
      <c r="I2680" s="77">
        <v>1</v>
      </c>
      <c r="J2680" s="77">
        <v>18.0612376974622</v>
      </c>
      <c r="K2680" s="77">
        <v>1.41900613616441E-2</v>
      </c>
      <c r="L2680" s="77">
        <v>18.061226272794599</v>
      </c>
      <c r="M2680" s="77">
        <v>1.41900434097533E-2</v>
      </c>
      <c r="N2680" s="77">
        <v>1.1424667606397E-5</v>
      </c>
      <c r="O2680" s="77">
        <v>1.7951890761000002E-8</v>
      </c>
      <c r="P2680" s="77">
        <v>1.4311062884270999E-5</v>
      </c>
      <c r="Q2680" s="77">
        <v>1.4311062884270999E-5</v>
      </c>
      <c r="R2680" s="77">
        <v>0</v>
      </c>
      <c r="S2680" s="77">
        <v>8.9090000000000002E-15</v>
      </c>
      <c r="T2680" s="77" t="s">
        <v>156</v>
      </c>
      <c r="U2680" s="105">
        <v>-7.2435854883300003E-7</v>
      </c>
      <c r="V2680" s="105">
        <v>0</v>
      </c>
      <c r="W2680" s="101">
        <v>-7.2442275013206E-7</v>
      </c>
    </row>
    <row r="2681" spans="2:23" x14ac:dyDescent="0.25">
      <c r="B2681" s="55" t="s">
        <v>116</v>
      </c>
      <c r="C2681" s="76" t="s">
        <v>139</v>
      </c>
      <c r="D2681" s="55" t="s">
        <v>81</v>
      </c>
      <c r="E2681" s="55" t="s">
        <v>176</v>
      </c>
      <c r="F2681" s="70">
        <v>93.19</v>
      </c>
      <c r="G2681" s="77">
        <v>53654</v>
      </c>
      <c r="H2681" s="77">
        <v>93.16</v>
      </c>
      <c r="I2681" s="77">
        <v>1</v>
      </c>
      <c r="J2681" s="77">
        <v>-17.6622916005633</v>
      </c>
      <c r="K2681" s="77">
        <v>1.52141206793289E-2</v>
      </c>
      <c r="L2681" s="77">
        <v>-17.6623094178101</v>
      </c>
      <c r="M2681" s="77">
        <v>1.5214151374539501E-2</v>
      </c>
      <c r="N2681" s="77">
        <v>1.7817246875106999E-5</v>
      </c>
      <c r="O2681" s="77">
        <v>-3.0695210674000003E-8</v>
      </c>
      <c r="P2681" s="77">
        <v>2.2309149662377E-5</v>
      </c>
      <c r="Q2681" s="77">
        <v>2.2309149662378E-5</v>
      </c>
      <c r="R2681" s="77">
        <v>0</v>
      </c>
      <c r="S2681" s="77">
        <v>2.4273E-14</v>
      </c>
      <c r="T2681" s="77" t="s">
        <v>156</v>
      </c>
      <c r="U2681" s="105">
        <v>-2.3255088483379999E-6</v>
      </c>
      <c r="V2681" s="105">
        <v>0</v>
      </c>
      <c r="W2681" s="101">
        <v>-2.32571496268466E-6</v>
      </c>
    </row>
    <row r="2682" spans="2:23" x14ac:dyDescent="0.25">
      <c r="B2682" s="55" t="s">
        <v>116</v>
      </c>
      <c r="C2682" s="76" t="s">
        <v>139</v>
      </c>
      <c r="D2682" s="55" t="s">
        <v>81</v>
      </c>
      <c r="E2682" s="55" t="s">
        <v>177</v>
      </c>
      <c r="F2682" s="70">
        <v>92.97</v>
      </c>
      <c r="G2682" s="77">
        <v>53150</v>
      </c>
      <c r="H2682" s="77">
        <v>92.87</v>
      </c>
      <c r="I2682" s="77">
        <v>1</v>
      </c>
      <c r="J2682" s="77">
        <v>-4.7114993041502702</v>
      </c>
      <c r="K2682" s="77">
        <v>6.07343454960712E-4</v>
      </c>
      <c r="L2682" s="77">
        <v>-4.7115074447874399</v>
      </c>
      <c r="M2682" s="77">
        <v>6.07345553726585E-4</v>
      </c>
      <c r="N2682" s="77">
        <v>8.1406371713060007E-6</v>
      </c>
      <c r="O2682" s="77">
        <v>-2.098765874E-9</v>
      </c>
      <c r="P2682" s="77">
        <v>2.2004002543420001E-5</v>
      </c>
      <c r="Q2682" s="77">
        <v>2.2004002543418999E-5</v>
      </c>
      <c r="R2682" s="77">
        <v>0</v>
      </c>
      <c r="S2682" s="77">
        <v>1.3246999999999999E-14</v>
      </c>
      <c r="T2682" s="77" t="s">
        <v>155</v>
      </c>
      <c r="U2682" s="105">
        <v>6.1904639215699995E-7</v>
      </c>
      <c r="V2682" s="105">
        <v>0</v>
      </c>
      <c r="W2682" s="101">
        <v>6.1899152487805001E-7</v>
      </c>
    </row>
    <row r="2683" spans="2:23" x14ac:dyDescent="0.25">
      <c r="B2683" s="55" t="s">
        <v>116</v>
      </c>
      <c r="C2683" s="76" t="s">
        <v>139</v>
      </c>
      <c r="D2683" s="55" t="s">
        <v>81</v>
      </c>
      <c r="E2683" s="55" t="s">
        <v>177</v>
      </c>
      <c r="F2683" s="70">
        <v>92.97</v>
      </c>
      <c r="G2683" s="77">
        <v>53150</v>
      </c>
      <c r="H2683" s="77">
        <v>92.87</v>
      </c>
      <c r="I2683" s="77">
        <v>2</v>
      </c>
      <c r="J2683" s="77">
        <v>-4.6976657512763804</v>
      </c>
      <c r="K2683" s="77">
        <v>6.0444425955848602E-4</v>
      </c>
      <c r="L2683" s="77">
        <v>-4.6976738680096997</v>
      </c>
      <c r="M2683" s="77">
        <v>6.0444634830526399E-4</v>
      </c>
      <c r="N2683" s="77">
        <v>8.1167333236539997E-6</v>
      </c>
      <c r="O2683" s="77">
        <v>-2.0887467789999998E-9</v>
      </c>
      <c r="P2683" s="77">
        <v>2.1939395027015999E-5</v>
      </c>
      <c r="Q2683" s="77">
        <v>2.1939395027015999E-5</v>
      </c>
      <c r="R2683" s="77">
        <v>0</v>
      </c>
      <c r="S2683" s="77">
        <v>1.3184E-14</v>
      </c>
      <c r="T2683" s="77" t="s">
        <v>155</v>
      </c>
      <c r="U2683" s="105">
        <v>6.1758698169899998E-7</v>
      </c>
      <c r="V2683" s="105">
        <v>0</v>
      </c>
      <c r="W2683" s="101">
        <v>6.1753224377043002E-7</v>
      </c>
    </row>
    <row r="2684" spans="2:23" x14ac:dyDescent="0.25">
      <c r="B2684" s="55" t="s">
        <v>116</v>
      </c>
      <c r="C2684" s="76" t="s">
        <v>139</v>
      </c>
      <c r="D2684" s="55" t="s">
        <v>81</v>
      </c>
      <c r="E2684" s="55" t="s">
        <v>177</v>
      </c>
      <c r="F2684" s="70">
        <v>92.97</v>
      </c>
      <c r="G2684" s="77">
        <v>53900</v>
      </c>
      <c r="H2684" s="77">
        <v>92.78</v>
      </c>
      <c r="I2684" s="77">
        <v>1</v>
      </c>
      <c r="J2684" s="77">
        <v>-16.951781198514901</v>
      </c>
      <c r="K2684" s="77">
        <v>1.3477319344128999E-2</v>
      </c>
      <c r="L2684" s="77">
        <v>-16.951411010795301</v>
      </c>
      <c r="M2684" s="77">
        <v>1.34767307235491E-2</v>
      </c>
      <c r="N2684" s="77">
        <v>-3.70187719667125E-4</v>
      </c>
      <c r="O2684" s="77">
        <v>5.8862057989000004E-7</v>
      </c>
      <c r="P2684" s="77">
        <v>-3.6735773490574001E-4</v>
      </c>
      <c r="Q2684" s="77">
        <v>-3.6735773490574098E-4</v>
      </c>
      <c r="R2684" s="77">
        <v>0</v>
      </c>
      <c r="S2684" s="77">
        <v>6.3292350000000001E-12</v>
      </c>
      <c r="T2684" s="77" t="s">
        <v>155</v>
      </c>
      <c r="U2684" s="105">
        <v>-1.5667530379466001E-5</v>
      </c>
      <c r="V2684" s="105">
        <v>0</v>
      </c>
      <c r="W2684" s="101">
        <v>-1.5668919022983799E-5</v>
      </c>
    </row>
    <row r="2685" spans="2:23" x14ac:dyDescent="0.25">
      <c r="B2685" s="55" t="s">
        <v>116</v>
      </c>
      <c r="C2685" s="76" t="s">
        <v>139</v>
      </c>
      <c r="D2685" s="55" t="s">
        <v>81</v>
      </c>
      <c r="E2685" s="55" t="s">
        <v>177</v>
      </c>
      <c r="F2685" s="70">
        <v>92.97</v>
      </c>
      <c r="G2685" s="77">
        <v>53900</v>
      </c>
      <c r="H2685" s="77">
        <v>92.78</v>
      </c>
      <c r="I2685" s="77">
        <v>2</v>
      </c>
      <c r="J2685" s="77">
        <v>-16.9700882567811</v>
      </c>
      <c r="K2685" s="77">
        <v>1.3494925340456199E-2</v>
      </c>
      <c r="L2685" s="77">
        <v>-16.969717669277699</v>
      </c>
      <c r="M2685" s="77">
        <v>1.34943359509364E-2</v>
      </c>
      <c r="N2685" s="77">
        <v>-3.7058750336771401E-4</v>
      </c>
      <c r="O2685" s="77">
        <v>5.8938951980399998E-7</v>
      </c>
      <c r="P2685" s="77">
        <v>-3.6775446245469301E-4</v>
      </c>
      <c r="Q2685" s="77">
        <v>-3.6775446245469301E-4</v>
      </c>
      <c r="R2685" s="77">
        <v>0</v>
      </c>
      <c r="S2685" s="77">
        <v>6.3375029999999997E-12</v>
      </c>
      <c r="T2685" s="77" t="s">
        <v>155</v>
      </c>
      <c r="U2685" s="105">
        <v>-1.5672073988073001E-5</v>
      </c>
      <c r="V2685" s="105">
        <v>0</v>
      </c>
      <c r="W2685" s="101">
        <v>-1.56734630342996E-5</v>
      </c>
    </row>
    <row r="2686" spans="2:23" x14ac:dyDescent="0.25">
      <c r="B2686" s="55" t="s">
        <v>116</v>
      </c>
      <c r="C2686" s="76" t="s">
        <v>139</v>
      </c>
      <c r="D2686" s="55" t="s">
        <v>81</v>
      </c>
      <c r="E2686" s="55" t="s">
        <v>178</v>
      </c>
      <c r="F2686" s="70">
        <v>92.87</v>
      </c>
      <c r="G2686" s="77">
        <v>53550</v>
      </c>
      <c r="H2686" s="77">
        <v>92.73</v>
      </c>
      <c r="I2686" s="77">
        <v>1</v>
      </c>
      <c r="J2686" s="77">
        <v>-14.541291124110201</v>
      </c>
      <c r="K2686" s="77">
        <v>5.1953055554540299E-3</v>
      </c>
      <c r="L2686" s="77">
        <v>-14.5409780294373</v>
      </c>
      <c r="M2686" s="77">
        <v>5.1950818332318601E-3</v>
      </c>
      <c r="N2686" s="77">
        <v>-3.1309467289075698E-4</v>
      </c>
      <c r="O2686" s="77">
        <v>2.2372222216300001E-7</v>
      </c>
      <c r="P2686" s="77">
        <v>-3.0654476036979898E-4</v>
      </c>
      <c r="Q2686" s="77">
        <v>-3.0654476036980001E-4</v>
      </c>
      <c r="R2686" s="77">
        <v>0</v>
      </c>
      <c r="S2686" s="77">
        <v>2.308835E-12</v>
      </c>
      <c r="T2686" s="77" t="s">
        <v>156</v>
      </c>
      <c r="U2686" s="105">
        <v>-2.3071831987942001E-5</v>
      </c>
      <c r="V2686" s="105">
        <v>0</v>
      </c>
      <c r="W2686" s="101">
        <v>-2.3073876889030999E-5</v>
      </c>
    </row>
    <row r="2687" spans="2:23" x14ac:dyDescent="0.25">
      <c r="B2687" s="55" t="s">
        <v>116</v>
      </c>
      <c r="C2687" s="76" t="s">
        <v>139</v>
      </c>
      <c r="D2687" s="55" t="s">
        <v>81</v>
      </c>
      <c r="E2687" s="55" t="s">
        <v>178</v>
      </c>
      <c r="F2687" s="70">
        <v>92.87</v>
      </c>
      <c r="G2687" s="77">
        <v>54200</v>
      </c>
      <c r="H2687" s="77">
        <v>92.85</v>
      </c>
      <c r="I2687" s="77">
        <v>1</v>
      </c>
      <c r="J2687" s="77">
        <v>-4.0024685462476599</v>
      </c>
      <c r="K2687" s="77">
        <v>1.0573037946043199E-4</v>
      </c>
      <c r="L2687" s="77">
        <v>-4.0021501169976998</v>
      </c>
      <c r="M2687" s="77">
        <v>1.05713556689299E-4</v>
      </c>
      <c r="N2687" s="77">
        <v>-3.1842924996181E-4</v>
      </c>
      <c r="O2687" s="77">
        <v>1.6822771132999999E-8</v>
      </c>
      <c r="P2687" s="77">
        <v>-3.1184941338389201E-4</v>
      </c>
      <c r="Q2687" s="77">
        <v>-3.1184941338389098E-4</v>
      </c>
      <c r="R2687" s="77">
        <v>0</v>
      </c>
      <c r="S2687" s="77">
        <v>6.4185000000000004E-13</v>
      </c>
      <c r="T2687" s="77" t="s">
        <v>156</v>
      </c>
      <c r="U2687" s="105">
        <v>-4.8064224718030001E-6</v>
      </c>
      <c r="V2687" s="105">
        <v>0</v>
      </c>
      <c r="W2687" s="101">
        <v>-4.8068484743220899E-6</v>
      </c>
    </row>
    <row r="2688" spans="2:23" x14ac:dyDescent="0.25">
      <c r="B2688" s="55" t="s">
        <v>116</v>
      </c>
      <c r="C2688" s="76" t="s">
        <v>139</v>
      </c>
      <c r="D2688" s="55" t="s">
        <v>81</v>
      </c>
      <c r="E2688" s="55" t="s">
        <v>179</v>
      </c>
      <c r="F2688" s="70">
        <v>92.89</v>
      </c>
      <c r="G2688" s="77">
        <v>53150</v>
      </c>
      <c r="H2688" s="77">
        <v>92.87</v>
      </c>
      <c r="I2688" s="77">
        <v>1</v>
      </c>
      <c r="J2688" s="77">
        <v>-9.7538238099827694</v>
      </c>
      <c r="K2688" s="77">
        <v>0</v>
      </c>
      <c r="L2688" s="77">
        <v>-9.7538558600898106</v>
      </c>
      <c r="M2688" s="77">
        <v>0</v>
      </c>
      <c r="N2688" s="77">
        <v>3.2050107041937E-5</v>
      </c>
      <c r="O2688" s="77">
        <v>0</v>
      </c>
      <c r="P2688" s="77">
        <v>3.0687421884450002E-5</v>
      </c>
      <c r="Q2688" s="77">
        <v>3.0687421884448003E-5</v>
      </c>
      <c r="R2688" s="77">
        <v>0</v>
      </c>
      <c r="S2688" s="77">
        <v>0</v>
      </c>
      <c r="T2688" s="77" t="s">
        <v>156</v>
      </c>
      <c r="U2688" s="105">
        <v>6.4100214083900002E-7</v>
      </c>
      <c r="V2688" s="105">
        <v>0</v>
      </c>
      <c r="W2688" s="101">
        <v>6.4094532757958999E-7</v>
      </c>
    </row>
    <row r="2689" spans="2:23" x14ac:dyDescent="0.25">
      <c r="B2689" s="55" t="s">
        <v>116</v>
      </c>
      <c r="C2689" s="76" t="s">
        <v>139</v>
      </c>
      <c r="D2689" s="55" t="s">
        <v>81</v>
      </c>
      <c r="E2689" s="55" t="s">
        <v>179</v>
      </c>
      <c r="F2689" s="70">
        <v>92.89</v>
      </c>
      <c r="G2689" s="77">
        <v>53150</v>
      </c>
      <c r="H2689" s="77">
        <v>92.87</v>
      </c>
      <c r="I2689" s="77">
        <v>2</v>
      </c>
      <c r="J2689" s="77">
        <v>-8.1894029757458409</v>
      </c>
      <c r="K2689" s="77">
        <v>0</v>
      </c>
      <c r="L2689" s="77">
        <v>-8.1894298853197505</v>
      </c>
      <c r="M2689" s="77">
        <v>0</v>
      </c>
      <c r="N2689" s="77">
        <v>2.6909573910827E-5</v>
      </c>
      <c r="O2689" s="77">
        <v>0</v>
      </c>
      <c r="P2689" s="77">
        <v>2.5765450487502998E-5</v>
      </c>
      <c r="Q2689" s="77">
        <v>2.5765450487501999E-5</v>
      </c>
      <c r="R2689" s="77">
        <v>0</v>
      </c>
      <c r="S2689" s="77">
        <v>0</v>
      </c>
      <c r="T2689" s="77" t="s">
        <v>156</v>
      </c>
      <c r="U2689" s="105">
        <v>5.3819147821599996E-7</v>
      </c>
      <c r="V2689" s="105">
        <v>0</v>
      </c>
      <c r="W2689" s="101">
        <v>5.3814377726445E-7</v>
      </c>
    </row>
    <row r="2690" spans="2:23" x14ac:dyDescent="0.25">
      <c r="B2690" s="55" t="s">
        <v>116</v>
      </c>
      <c r="C2690" s="76" t="s">
        <v>139</v>
      </c>
      <c r="D2690" s="55" t="s">
        <v>81</v>
      </c>
      <c r="E2690" s="55" t="s">
        <v>179</v>
      </c>
      <c r="F2690" s="70">
        <v>92.89</v>
      </c>
      <c r="G2690" s="77">
        <v>53150</v>
      </c>
      <c r="H2690" s="77">
        <v>92.87</v>
      </c>
      <c r="I2690" s="77">
        <v>3</v>
      </c>
      <c r="J2690" s="77">
        <v>-10.0201398184468</v>
      </c>
      <c r="K2690" s="77">
        <v>0</v>
      </c>
      <c r="L2690" s="77">
        <v>-10.0201727436421</v>
      </c>
      <c r="M2690" s="77">
        <v>0</v>
      </c>
      <c r="N2690" s="77">
        <v>3.2925195322941998E-5</v>
      </c>
      <c r="O2690" s="77">
        <v>0</v>
      </c>
      <c r="P2690" s="77">
        <v>3.1525303733176001E-5</v>
      </c>
      <c r="Q2690" s="77">
        <v>3.1525303733176001E-5</v>
      </c>
      <c r="R2690" s="77">
        <v>0</v>
      </c>
      <c r="S2690" s="77">
        <v>0</v>
      </c>
      <c r="T2690" s="77" t="s">
        <v>156</v>
      </c>
      <c r="U2690" s="105">
        <v>6.5850390645899996E-7</v>
      </c>
      <c r="V2690" s="105">
        <v>0</v>
      </c>
      <c r="W2690" s="101">
        <v>6.5844554198425E-7</v>
      </c>
    </row>
    <row r="2691" spans="2:23" x14ac:dyDescent="0.25">
      <c r="B2691" s="55" t="s">
        <v>116</v>
      </c>
      <c r="C2691" s="76" t="s">
        <v>139</v>
      </c>
      <c r="D2691" s="55" t="s">
        <v>81</v>
      </c>
      <c r="E2691" s="55" t="s">
        <v>179</v>
      </c>
      <c r="F2691" s="70">
        <v>92.89</v>
      </c>
      <c r="G2691" s="77">
        <v>53654</v>
      </c>
      <c r="H2691" s="77">
        <v>93.16</v>
      </c>
      <c r="I2691" s="77">
        <v>1</v>
      </c>
      <c r="J2691" s="77">
        <v>56.314061143813497</v>
      </c>
      <c r="K2691" s="77">
        <v>9.9577987350787794E-2</v>
      </c>
      <c r="L2691" s="77">
        <v>56.314075812896398</v>
      </c>
      <c r="M2691" s="77">
        <v>9.9578039228344295E-2</v>
      </c>
      <c r="N2691" s="77">
        <v>-1.4669082926132999E-5</v>
      </c>
      <c r="O2691" s="77">
        <v>-5.1877556504000003E-8</v>
      </c>
      <c r="P2691" s="77">
        <v>-1.8310105859962E-5</v>
      </c>
      <c r="Q2691" s="77">
        <v>-1.8310105859962E-5</v>
      </c>
      <c r="R2691" s="77">
        <v>0</v>
      </c>
      <c r="S2691" s="77">
        <v>1.0526999999999999E-14</v>
      </c>
      <c r="T2691" s="77" t="s">
        <v>156</v>
      </c>
      <c r="U2691" s="105">
        <v>-8.6525730373500005E-7</v>
      </c>
      <c r="V2691" s="105">
        <v>0</v>
      </c>
      <c r="W2691" s="101">
        <v>-8.6533399316320002E-7</v>
      </c>
    </row>
    <row r="2692" spans="2:23" x14ac:dyDescent="0.25">
      <c r="B2692" s="55" t="s">
        <v>116</v>
      </c>
      <c r="C2692" s="76" t="s">
        <v>139</v>
      </c>
      <c r="D2692" s="55" t="s">
        <v>81</v>
      </c>
      <c r="E2692" s="55" t="s">
        <v>179</v>
      </c>
      <c r="F2692" s="70">
        <v>92.89</v>
      </c>
      <c r="G2692" s="77">
        <v>53654</v>
      </c>
      <c r="H2692" s="77">
        <v>93.16</v>
      </c>
      <c r="I2692" s="77">
        <v>2</v>
      </c>
      <c r="J2692" s="77">
        <v>56.314061143813497</v>
      </c>
      <c r="K2692" s="77">
        <v>9.9577987350787794E-2</v>
      </c>
      <c r="L2692" s="77">
        <v>56.314075812896398</v>
      </c>
      <c r="M2692" s="77">
        <v>9.9578039228344295E-2</v>
      </c>
      <c r="N2692" s="77">
        <v>-1.4669082926132999E-5</v>
      </c>
      <c r="O2692" s="77">
        <v>-5.1877556504000003E-8</v>
      </c>
      <c r="P2692" s="77">
        <v>-1.8310105859962E-5</v>
      </c>
      <c r="Q2692" s="77">
        <v>-1.8310105859962E-5</v>
      </c>
      <c r="R2692" s="77">
        <v>0</v>
      </c>
      <c r="S2692" s="77">
        <v>1.0526999999999999E-14</v>
      </c>
      <c r="T2692" s="77" t="s">
        <v>156</v>
      </c>
      <c r="U2692" s="105">
        <v>-8.6525730373500005E-7</v>
      </c>
      <c r="V2692" s="105">
        <v>0</v>
      </c>
      <c r="W2692" s="101">
        <v>-8.6533399316320002E-7</v>
      </c>
    </row>
    <row r="2693" spans="2:23" x14ac:dyDescent="0.25">
      <c r="B2693" s="55" t="s">
        <v>116</v>
      </c>
      <c r="C2693" s="76" t="s">
        <v>139</v>
      </c>
      <c r="D2693" s="55" t="s">
        <v>81</v>
      </c>
      <c r="E2693" s="55" t="s">
        <v>179</v>
      </c>
      <c r="F2693" s="70">
        <v>92.89</v>
      </c>
      <c r="G2693" s="77">
        <v>53704</v>
      </c>
      <c r="H2693" s="77">
        <v>92.84</v>
      </c>
      <c r="I2693" s="77">
        <v>1</v>
      </c>
      <c r="J2693" s="77">
        <v>-16.6917719261249</v>
      </c>
      <c r="K2693" s="77">
        <v>1.16461174514116E-2</v>
      </c>
      <c r="L2693" s="77">
        <v>-16.691743077503201</v>
      </c>
      <c r="M2693" s="77">
        <v>1.1646077195152701E-2</v>
      </c>
      <c r="N2693" s="77">
        <v>-2.8848621741462001E-5</v>
      </c>
      <c r="O2693" s="77">
        <v>4.0256258983000002E-8</v>
      </c>
      <c r="P2693" s="77">
        <v>-2.3668701689500999E-5</v>
      </c>
      <c r="Q2693" s="77">
        <v>-2.36687016895E-5</v>
      </c>
      <c r="R2693" s="77">
        <v>0</v>
      </c>
      <c r="S2693" s="77">
        <v>2.3417E-14</v>
      </c>
      <c r="T2693" s="77" t="s">
        <v>156</v>
      </c>
      <c r="U2693" s="105">
        <v>2.295966403386E-6</v>
      </c>
      <c r="V2693" s="105">
        <v>0</v>
      </c>
      <c r="W2693" s="101">
        <v>2.29576290744337E-6</v>
      </c>
    </row>
    <row r="2694" spans="2:23" x14ac:dyDescent="0.25">
      <c r="B2694" s="55" t="s">
        <v>116</v>
      </c>
      <c r="C2694" s="76" t="s">
        <v>139</v>
      </c>
      <c r="D2694" s="55" t="s">
        <v>81</v>
      </c>
      <c r="E2694" s="55" t="s">
        <v>179</v>
      </c>
      <c r="F2694" s="70">
        <v>92.89</v>
      </c>
      <c r="G2694" s="77">
        <v>58004</v>
      </c>
      <c r="H2694" s="77">
        <v>90.72</v>
      </c>
      <c r="I2694" s="77">
        <v>1</v>
      </c>
      <c r="J2694" s="77">
        <v>-68.576403176788503</v>
      </c>
      <c r="K2694" s="77">
        <v>0.99603674679054199</v>
      </c>
      <c r="L2694" s="77">
        <v>-68.576369014260806</v>
      </c>
      <c r="M2694" s="77">
        <v>0.99603575440473802</v>
      </c>
      <c r="N2694" s="77">
        <v>-3.4162527740022997E-5</v>
      </c>
      <c r="O2694" s="77">
        <v>9.923858044350001E-7</v>
      </c>
      <c r="P2694" s="77">
        <v>-2.7689260654751E-5</v>
      </c>
      <c r="Q2694" s="77">
        <v>-2.7689260654751E-5</v>
      </c>
      <c r="R2694" s="77">
        <v>0</v>
      </c>
      <c r="S2694" s="77">
        <v>1.6238599999999999E-13</v>
      </c>
      <c r="T2694" s="77" t="s">
        <v>156</v>
      </c>
      <c r="U2694" s="105">
        <v>1.6973293580331999E-5</v>
      </c>
      <c r="V2694" s="105">
        <v>0</v>
      </c>
      <c r="W2694" s="101">
        <v>1.69717892044963E-5</v>
      </c>
    </row>
    <row r="2695" spans="2:23" x14ac:dyDescent="0.25">
      <c r="B2695" s="55" t="s">
        <v>116</v>
      </c>
      <c r="C2695" s="76" t="s">
        <v>139</v>
      </c>
      <c r="D2695" s="55" t="s">
        <v>81</v>
      </c>
      <c r="E2695" s="55" t="s">
        <v>180</v>
      </c>
      <c r="F2695" s="70">
        <v>92.66</v>
      </c>
      <c r="G2695" s="77">
        <v>53050</v>
      </c>
      <c r="H2695" s="77">
        <v>92.97</v>
      </c>
      <c r="I2695" s="77">
        <v>1</v>
      </c>
      <c r="J2695" s="77">
        <v>80.795338974866795</v>
      </c>
      <c r="K2695" s="77">
        <v>0.15732207188153299</v>
      </c>
      <c r="L2695" s="77">
        <v>80.795194902242301</v>
      </c>
      <c r="M2695" s="77">
        <v>0.15732151081492099</v>
      </c>
      <c r="N2695" s="77">
        <v>1.4407262451943099E-4</v>
      </c>
      <c r="O2695" s="77">
        <v>5.6106661276599998E-7</v>
      </c>
      <c r="P2695" s="77">
        <v>1.7295421816958701E-4</v>
      </c>
      <c r="Q2695" s="77">
        <v>1.7295421816958801E-4</v>
      </c>
      <c r="R2695" s="77">
        <v>0</v>
      </c>
      <c r="S2695" s="77">
        <v>7.2090699999999999E-13</v>
      </c>
      <c r="T2695" s="77" t="s">
        <v>155</v>
      </c>
      <c r="U2695" s="105">
        <v>7.412884062865E-6</v>
      </c>
      <c r="V2695" s="105">
        <v>0</v>
      </c>
      <c r="W2695" s="101">
        <v>7.4122270446143202E-6</v>
      </c>
    </row>
    <row r="2696" spans="2:23" x14ac:dyDescent="0.25">
      <c r="B2696" s="55" t="s">
        <v>116</v>
      </c>
      <c r="C2696" s="76" t="s">
        <v>139</v>
      </c>
      <c r="D2696" s="55" t="s">
        <v>81</v>
      </c>
      <c r="E2696" s="55" t="s">
        <v>180</v>
      </c>
      <c r="F2696" s="70">
        <v>92.66</v>
      </c>
      <c r="G2696" s="77">
        <v>53204</v>
      </c>
      <c r="H2696" s="77">
        <v>93.23</v>
      </c>
      <c r="I2696" s="77">
        <v>1</v>
      </c>
      <c r="J2696" s="77">
        <v>21.054687931739199</v>
      </c>
      <c r="K2696" s="77">
        <v>0</v>
      </c>
      <c r="L2696" s="77">
        <v>21.054689124259099</v>
      </c>
      <c r="M2696" s="77">
        <v>0</v>
      </c>
      <c r="N2696" s="77">
        <v>-1.1925199300269999E-6</v>
      </c>
      <c r="O2696" s="77">
        <v>0</v>
      </c>
      <c r="P2696" s="77">
        <v>1.5993237101180001E-6</v>
      </c>
      <c r="Q2696" s="77">
        <v>1.5993237101180001E-6</v>
      </c>
      <c r="R2696" s="77">
        <v>0</v>
      </c>
      <c r="S2696" s="77">
        <v>0</v>
      </c>
      <c r="T2696" s="77" t="s">
        <v>156</v>
      </c>
      <c r="U2696" s="105">
        <v>6.7973636011499997E-7</v>
      </c>
      <c r="V2696" s="105">
        <v>0</v>
      </c>
      <c r="W2696" s="101">
        <v>6.7967611376681998E-7</v>
      </c>
    </row>
    <row r="2697" spans="2:23" x14ac:dyDescent="0.25">
      <c r="B2697" s="55" t="s">
        <v>116</v>
      </c>
      <c r="C2697" s="76" t="s">
        <v>139</v>
      </c>
      <c r="D2697" s="55" t="s">
        <v>81</v>
      </c>
      <c r="E2697" s="55" t="s">
        <v>180</v>
      </c>
      <c r="F2697" s="70">
        <v>92.66</v>
      </c>
      <c r="G2697" s="77">
        <v>53204</v>
      </c>
      <c r="H2697" s="77">
        <v>93.23</v>
      </c>
      <c r="I2697" s="77">
        <v>2</v>
      </c>
      <c r="J2697" s="77">
        <v>21.054687931739199</v>
      </c>
      <c r="K2697" s="77">
        <v>0</v>
      </c>
      <c r="L2697" s="77">
        <v>21.054689124259099</v>
      </c>
      <c r="M2697" s="77">
        <v>0</v>
      </c>
      <c r="N2697" s="77">
        <v>-1.1925199300269999E-6</v>
      </c>
      <c r="O2697" s="77">
        <v>0</v>
      </c>
      <c r="P2697" s="77">
        <v>1.5993237101180001E-6</v>
      </c>
      <c r="Q2697" s="77">
        <v>1.5993237101180001E-6</v>
      </c>
      <c r="R2697" s="77">
        <v>0</v>
      </c>
      <c r="S2697" s="77">
        <v>0</v>
      </c>
      <c r="T2697" s="77" t="s">
        <v>156</v>
      </c>
      <c r="U2697" s="105">
        <v>6.7973636011499997E-7</v>
      </c>
      <c r="V2697" s="105">
        <v>0</v>
      </c>
      <c r="W2697" s="101">
        <v>6.7967611376681998E-7</v>
      </c>
    </row>
    <row r="2698" spans="2:23" x14ac:dyDescent="0.25">
      <c r="B2698" s="55" t="s">
        <v>116</v>
      </c>
      <c r="C2698" s="76" t="s">
        <v>139</v>
      </c>
      <c r="D2698" s="55" t="s">
        <v>81</v>
      </c>
      <c r="E2698" s="55" t="s">
        <v>181</v>
      </c>
      <c r="F2698" s="70">
        <v>93.23</v>
      </c>
      <c r="G2698" s="77">
        <v>53254</v>
      </c>
      <c r="H2698" s="77">
        <v>93.55</v>
      </c>
      <c r="I2698" s="77">
        <v>1</v>
      </c>
      <c r="J2698" s="77">
        <v>16.539948178163499</v>
      </c>
      <c r="K2698" s="77">
        <v>2.8834265956609699E-2</v>
      </c>
      <c r="L2698" s="77">
        <v>16.5399484158775</v>
      </c>
      <c r="M2698" s="77">
        <v>2.8834266785428199E-2</v>
      </c>
      <c r="N2698" s="77">
        <v>-2.37713973505E-7</v>
      </c>
      <c r="O2698" s="77">
        <v>-8.28818557E-10</v>
      </c>
      <c r="P2698" s="77">
        <v>0</v>
      </c>
      <c r="Q2698" s="77">
        <v>0</v>
      </c>
      <c r="R2698" s="77">
        <v>0</v>
      </c>
      <c r="S2698" s="77">
        <v>0</v>
      </c>
      <c r="T2698" s="77" t="s">
        <v>156</v>
      </c>
      <c r="U2698" s="105">
        <v>-1.3348934939999999E-9</v>
      </c>
      <c r="V2698" s="105">
        <v>0</v>
      </c>
      <c r="W2698" s="101">
        <v>-1.3350118081899999E-9</v>
      </c>
    </row>
    <row r="2699" spans="2:23" x14ac:dyDescent="0.25">
      <c r="B2699" s="55" t="s">
        <v>116</v>
      </c>
      <c r="C2699" s="76" t="s">
        <v>139</v>
      </c>
      <c r="D2699" s="55" t="s">
        <v>81</v>
      </c>
      <c r="E2699" s="55" t="s">
        <v>181</v>
      </c>
      <c r="F2699" s="70">
        <v>93.23</v>
      </c>
      <c r="G2699" s="77">
        <v>53304</v>
      </c>
      <c r="H2699" s="77">
        <v>93.61</v>
      </c>
      <c r="I2699" s="77">
        <v>1</v>
      </c>
      <c r="J2699" s="77">
        <v>12.5051730779571</v>
      </c>
      <c r="K2699" s="77">
        <v>1.74206600032565E-2</v>
      </c>
      <c r="L2699" s="77">
        <v>12.505173679870801</v>
      </c>
      <c r="M2699" s="77">
        <v>1.7420661680279999E-2</v>
      </c>
      <c r="N2699" s="77">
        <v>-6.0191373274499995E-7</v>
      </c>
      <c r="O2699" s="77">
        <v>-1.677023532E-9</v>
      </c>
      <c r="P2699" s="77">
        <v>1.246887455832E-6</v>
      </c>
      <c r="Q2699" s="77">
        <v>1.246887455832E-6</v>
      </c>
      <c r="R2699" s="77">
        <v>0</v>
      </c>
      <c r="S2699" s="77">
        <v>1.73E-16</v>
      </c>
      <c r="T2699" s="77" t="s">
        <v>156</v>
      </c>
      <c r="U2699" s="105">
        <v>7.2059680085999998E-8</v>
      </c>
      <c r="V2699" s="105">
        <v>0</v>
      </c>
      <c r="W2699" s="101">
        <v>7.2053293297190001E-8</v>
      </c>
    </row>
    <row r="2700" spans="2:23" x14ac:dyDescent="0.25">
      <c r="B2700" s="55" t="s">
        <v>116</v>
      </c>
      <c r="C2700" s="76" t="s">
        <v>139</v>
      </c>
      <c r="D2700" s="55" t="s">
        <v>81</v>
      </c>
      <c r="E2700" s="55" t="s">
        <v>181</v>
      </c>
      <c r="F2700" s="70">
        <v>93.23</v>
      </c>
      <c r="G2700" s="77">
        <v>54104</v>
      </c>
      <c r="H2700" s="77">
        <v>93.5</v>
      </c>
      <c r="I2700" s="77">
        <v>1</v>
      </c>
      <c r="J2700" s="77">
        <v>15.0320610807262</v>
      </c>
      <c r="K2700" s="77">
        <v>2.2573689747434799E-2</v>
      </c>
      <c r="L2700" s="77">
        <v>15.0320613529034</v>
      </c>
      <c r="M2700" s="77">
        <v>2.2573690564893601E-2</v>
      </c>
      <c r="N2700" s="77">
        <v>-2.7217725573300001E-7</v>
      </c>
      <c r="O2700" s="77">
        <v>-8.1745876099999999E-10</v>
      </c>
      <c r="P2700" s="77">
        <v>5.4426999999999999E-14</v>
      </c>
      <c r="Q2700" s="77">
        <v>5.4426000000000002E-14</v>
      </c>
      <c r="R2700" s="77">
        <v>0</v>
      </c>
      <c r="S2700" s="77">
        <v>0</v>
      </c>
      <c r="T2700" s="77" t="s">
        <v>156</v>
      </c>
      <c r="U2700" s="105">
        <v>-2.8341781480000002E-9</v>
      </c>
      <c r="V2700" s="105">
        <v>0</v>
      </c>
      <c r="W2700" s="101">
        <v>-2.8344293466899999E-9</v>
      </c>
    </row>
    <row r="2701" spans="2:23" x14ac:dyDescent="0.25">
      <c r="B2701" s="55" t="s">
        <v>116</v>
      </c>
      <c r="C2701" s="76" t="s">
        <v>139</v>
      </c>
      <c r="D2701" s="55" t="s">
        <v>81</v>
      </c>
      <c r="E2701" s="55" t="s">
        <v>182</v>
      </c>
      <c r="F2701" s="70">
        <v>93.55</v>
      </c>
      <c r="G2701" s="77">
        <v>54104</v>
      </c>
      <c r="H2701" s="77">
        <v>93.5</v>
      </c>
      <c r="I2701" s="77">
        <v>1</v>
      </c>
      <c r="J2701" s="77">
        <v>-3.2156216337655601</v>
      </c>
      <c r="K2701" s="77">
        <v>9.0580349025900099E-4</v>
      </c>
      <c r="L2701" s="77">
        <v>-3.2156216135518099</v>
      </c>
      <c r="M2701" s="77">
        <v>9.0580347887103804E-4</v>
      </c>
      <c r="N2701" s="77">
        <v>-2.0213754975000001E-8</v>
      </c>
      <c r="O2701" s="77">
        <v>1.1387963000000001E-11</v>
      </c>
      <c r="P2701" s="77">
        <v>0</v>
      </c>
      <c r="Q2701" s="77">
        <v>0</v>
      </c>
      <c r="R2701" s="77">
        <v>0</v>
      </c>
      <c r="S2701" s="77">
        <v>0</v>
      </c>
      <c r="T2701" s="77" t="s">
        <v>156</v>
      </c>
      <c r="U2701" s="105">
        <v>5.4371467000000002E-11</v>
      </c>
      <c r="V2701" s="105">
        <v>0</v>
      </c>
      <c r="W2701" s="101">
        <v>5.4366647950000001E-11</v>
      </c>
    </row>
    <row r="2702" spans="2:23" x14ac:dyDescent="0.25">
      <c r="B2702" s="55" t="s">
        <v>116</v>
      </c>
      <c r="C2702" s="76" t="s">
        <v>139</v>
      </c>
      <c r="D2702" s="55" t="s">
        <v>81</v>
      </c>
      <c r="E2702" s="55" t="s">
        <v>183</v>
      </c>
      <c r="F2702" s="70">
        <v>93.28</v>
      </c>
      <c r="G2702" s="77">
        <v>53404</v>
      </c>
      <c r="H2702" s="77">
        <v>93.26</v>
      </c>
      <c r="I2702" s="77">
        <v>1</v>
      </c>
      <c r="J2702" s="77">
        <v>-6.34786058344966</v>
      </c>
      <c r="K2702" s="77">
        <v>3.91670646352803E-3</v>
      </c>
      <c r="L2702" s="77">
        <v>-6.3478334693954404</v>
      </c>
      <c r="M2702" s="77">
        <v>3.9166730042032001E-3</v>
      </c>
      <c r="N2702" s="77">
        <v>-2.711405422684E-5</v>
      </c>
      <c r="O2702" s="77">
        <v>3.3459324835999998E-8</v>
      </c>
      <c r="P2702" s="77">
        <v>-2.2190028798047002E-5</v>
      </c>
      <c r="Q2702" s="77">
        <v>-2.2190028798047002E-5</v>
      </c>
      <c r="R2702" s="77">
        <v>0</v>
      </c>
      <c r="S2702" s="77">
        <v>4.7861E-14</v>
      </c>
      <c r="T2702" s="77" t="s">
        <v>156</v>
      </c>
      <c r="U2702" s="105">
        <v>2.5784701428980001E-6</v>
      </c>
      <c r="V2702" s="105">
        <v>0</v>
      </c>
      <c r="W2702" s="101">
        <v>2.57824160810259E-6</v>
      </c>
    </row>
    <row r="2703" spans="2:23" x14ac:dyDescent="0.25">
      <c r="B2703" s="55" t="s">
        <v>116</v>
      </c>
      <c r="C2703" s="76" t="s">
        <v>139</v>
      </c>
      <c r="D2703" s="55" t="s">
        <v>81</v>
      </c>
      <c r="E2703" s="55" t="s">
        <v>184</v>
      </c>
      <c r="F2703" s="70">
        <v>93.26</v>
      </c>
      <c r="G2703" s="77">
        <v>53854</v>
      </c>
      <c r="H2703" s="77">
        <v>91.59</v>
      </c>
      <c r="I2703" s="77">
        <v>1</v>
      </c>
      <c r="J2703" s="77">
        <v>-50.908354710770702</v>
      </c>
      <c r="K2703" s="77">
        <v>0.51167154818257998</v>
      </c>
      <c r="L2703" s="77">
        <v>-50.908327304531703</v>
      </c>
      <c r="M2703" s="77">
        <v>0.51167099727147602</v>
      </c>
      <c r="N2703" s="77">
        <v>-2.7406238978234E-5</v>
      </c>
      <c r="O2703" s="77">
        <v>5.5091110423600004E-7</v>
      </c>
      <c r="P2703" s="77">
        <v>-2.2190028580606E-5</v>
      </c>
      <c r="Q2703" s="77">
        <v>-2.2190028580606E-5</v>
      </c>
      <c r="R2703" s="77">
        <v>0</v>
      </c>
      <c r="S2703" s="77">
        <v>9.7213999999999996E-14</v>
      </c>
      <c r="T2703" s="77" t="s">
        <v>156</v>
      </c>
      <c r="U2703" s="105">
        <v>5.1495397153309999E-6</v>
      </c>
      <c r="V2703" s="105">
        <v>0</v>
      </c>
      <c r="W2703" s="101">
        <v>5.1490833016670501E-6</v>
      </c>
    </row>
    <row r="2704" spans="2:23" x14ac:dyDescent="0.25">
      <c r="B2704" s="55" t="s">
        <v>116</v>
      </c>
      <c r="C2704" s="76" t="s">
        <v>139</v>
      </c>
      <c r="D2704" s="55" t="s">
        <v>81</v>
      </c>
      <c r="E2704" s="55" t="s">
        <v>185</v>
      </c>
      <c r="F2704" s="70">
        <v>93.32</v>
      </c>
      <c r="G2704" s="77">
        <v>53754</v>
      </c>
      <c r="H2704" s="77">
        <v>91.82</v>
      </c>
      <c r="I2704" s="77">
        <v>1</v>
      </c>
      <c r="J2704" s="77">
        <v>-48.0373724695202</v>
      </c>
      <c r="K2704" s="77">
        <v>0.374290960742372</v>
      </c>
      <c r="L2704" s="77">
        <v>-48.037345989397402</v>
      </c>
      <c r="M2704" s="77">
        <v>0.37429054809416301</v>
      </c>
      <c r="N2704" s="77">
        <v>-2.6480122811145999E-5</v>
      </c>
      <c r="O2704" s="77">
        <v>4.1264820978599998E-7</v>
      </c>
      <c r="P2704" s="77">
        <v>-2.0982412947785999E-5</v>
      </c>
      <c r="Q2704" s="77">
        <v>-2.0982412947784999E-5</v>
      </c>
      <c r="R2704" s="77">
        <v>0</v>
      </c>
      <c r="S2704" s="77">
        <v>7.1409999999999996E-14</v>
      </c>
      <c r="T2704" s="77" t="s">
        <v>156</v>
      </c>
      <c r="U2704" s="105">
        <v>-1.5213394368119999E-6</v>
      </c>
      <c r="V2704" s="105">
        <v>0</v>
      </c>
      <c r="W2704" s="101">
        <v>-1.5214742760684901E-6</v>
      </c>
    </row>
    <row r="2705" spans="2:23" x14ac:dyDescent="0.25">
      <c r="B2705" s="55" t="s">
        <v>116</v>
      </c>
      <c r="C2705" s="76" t="s">
        <v>139</v>
      </c>
      <c r="D2705" s="55" t="s">
        <v>81</v>
      </c>
      <c r="E2705" s="55" t="s">
        <v>186</v>
      </c>
      <c r="F2705" s="70">
        <v>92.73</v>
      </c>
      <c r="G2705" s="77">
        <v>54050</v>
      </c>
      <c r="H2705" s="77">
        <v>92.45</v>
      </c>
      <c r="I2705" s="77">
        <v>1</v>
      </c>
      <c r="J2705" s="77">
        <v>-55.219131891047702</v>
      </c>
      <c r="K2705" s="77">
        <v>4.2505186223604802E-2</v>
      </c>
      <c r="L2705" s="77">
        <v>-55.218662369995101</v>
      </c>
      <c r="M2705" s="77">
        <v>4.2504463394605202E-2</v>
      </c>
      <c r="N2705" s="77">
        <v>-4.6952105261510702E-4</v>
      </c>
      <c r="O2705" s="77">
        <v>7.2282899957399997E-7</v>
      </c>
      <c r="P2705" s="77">
        <v>-4.4693747244979099E-4</v>
      </c>
      <c r="Q2705" s="77">
        <v>-4.4693747244979099E-4</v>
      </c>
      <c r="R2705" s="77">
        <v>0</v>
      </c>
      <c r="S2705" s="77">
        <v>2.7845580000000001E-12</v>
      </c>
      <c r="T2705" s="77" t="s">
        <v>155</v>
      </c>
      <c r="U2705" s="105">
        <v>-6.4539157661658997E-5</v>
      </c>
      <c r="V2705" s="105">
        <v>0</v>
      </c>
      <c r="W2705" s="101">
        <v>-6.4544877892018396E-5</v>
      </c>
    </row>
    <row r="2706" spans="2:23" x14ac:dyDescent="0.25">
      <c r="B2706" s="55" t="s">
        <v>116</v>
      </c>
      <c r="C2706" s="76" t="s">
        <v>139</v>
      </c>
      <c r="D2706" s="55" t="s">
        <v>81</v>
      </c>
      <c r="E2706" s="55" t="s">
        <v>186</v>
      </c>
      <c r="F2706" s="70">
        <v>92.73</v>
      </c>
      <c r="G2706" s="77">
        <v>54850</v>
      </c>
      <c r="H2706" s="77">
        <v>92.78</v>
      </c>
      <c r="I2706" s="77">
        <v>1</v>
      </c>
      <c r="J2706" s="77">
        <v>-2.39286541294079</v>
      </c>
      <c r="K2706" s="77">
        <v>1.48813668946811E-4</v>
      </c>
      <c r="L2706" s="77">
        <v>-2.3927027062045698</v>
      </c>
      <c r="M2706" s="77">
        <v>1.4879343198484301E-4</v>
      </c>
      <c r="N2706" s="77">
        <v>-1.6270673621685E-4</v>
      </c>
      <c r="O2706" s="77">
        <v>2.0236961968000001E-8</v>
      </c>
      <c r="P2706" s="77">
        <v>-1.7145669787660601E-4</v>
      </c>
      <c r="Q2706" s="77">
        <v>-1.7145669787660501E-4</v>
      </c>
      <c r="R2706" s="77">
        <v>0</v>
      </c>
      <c r="S2706" s="77">
        <v>7.64038E-13</v>
      </c>
      <c r="T2706" s="77" t="s">
        <v>156</v>
      </c>
      <c r="U2706" s="105">
        <v>1.0012416218197999E-5</v>
      </c>
      <c r="V2706" s="105">
        <v>0</v>
      </c>
      <c r="W2706" s="101">
        <v>1.0011528798385E-5</v>
      </c>
    </row>
    <row r="2707" spans="2:23" x14ac:dyDescent="0.25">
      <c r="B2707" s="55" t="s">
        <v>116</v>
      </c>
      <c r="C2707" s="76" t="s">
        <v>139</v>
      </c>
      <c r="D2707" s="55" t="s">
        <v>81</v>
      </c>
      <c r="E2707" s="55" t="s">
        <v>187</v>
      </c>
      <c r="F2707" s="70">
        <v>93.4</v>
      </c>
      <c r="G2707" s="77">
        <v>53654</v>
      </c>
      <c r="H2707" s="77">
        <v>93.16</v>
      </c>
      <c r="I2707" s="77">
        <v>1</v>
      </c>
      <c r="J2707" s="77">
        <v>-42.1769014862913</v>
      </c>
      <c r="K2707" s="77">
        <v>7.0088306147982102E-2</v>
      </c>
      <c r="L2707" s="77">
        <v>-42.176912920984599</v>
      </c>
      <c r="M2707" s="77">
        <v>7.0088344151646206E-2</v>
      </c>
      <c r="N2707" s="77">
        <v>1.1434693364398E-5</v>
      </c>
      <c r="O2707" s="77">
        <v>-3.8003664071999997E-8</v>
      </c>
      <c r="P2707" s="77">
        <v>1.4311062821027E-5</v>
      </c>
      <c r="Q2707" s="77">
        <v>1.4311062821026E-5</v>
      </c>
      <c r="R2707" s="77">
        <v>0</v>
      </c>
      <c r="S2707" s="77">
        <v>8.0690000000000008E-15</v>
      </c>
      <c r="T2707" s="77" t="s">
        <v>156</v>
      </c>
      <c r="U2707" s="105">
        <v>-8.0065537718300002E-7</v>
      </c>
      <c r="V2707" s="105">
        <v>0</v>
      </c>
      <c r="W2707" s="101">
        <v>-8.0072634081750999E-7</v>
      </c>
    </row>
    <row r="2708" spans="2:23" x14ac:dyDescent="0.25">
      <c r="B2708" s="55" t="s">
        <v>116</v>
      </c>
      <c r="C2708" s="76" t="s">
        <v>139</v>
      </c>
      <c r="D2708" s="55" t="s">
        <v>81</v>
      </c>
      <c r="E2708" s="55" t="s">
        <v>188</v>
      </c>
      <c r="F2708" s="70">
        <v>92.84</v>
      </c>
      <c r="G2708" s="77">
        <v>58004</v>
      </c>
      <c r="H2708" s="77">
        <v>90.72</v>
      </c>
      <c r="I2708" s="77">
        <v>1</v>
      </c>
      <c r="J2708" s="77">
        <v>-67.126636776706704</v>
      </c>
      <c r="K2708" s="77">
        <v>0.92868358371658999</v>
      </c>
      <c r="L2708" s="77">
        <v>-67.126607502961306</v>
      </c>
      <c r="M2708" s="77">
        <v>0.92868277372394903</v>
      </c>
      <c r="N2708" s="77">
        <v>-2.9273745438817999E-5</v>
      </c>
      <c r="O2708" s="77">
        <v>8.0999264084200005E-7</v>
      </c>
      <c r="P2708" s="77">
        <v>-2.3668701495951E-5</v>
      </c>
      <c r="Q2708" s="77">
        <v>-2.3668701495949001E-5</v>
      </c>
      <c r="R2708" s="77">
        <v>0</v>
      </c>
      <c r="S2708" s="77">
        <v>1.15459E-13</v>
      </c>
      <c r="T2708" s="77" t="s">
        <v>156</v>
      </c>
      <c r="U2708" s="105">
        <v>1.2280784246182E-5</v>
      </c>
      <c r="V2708" s="105">
        <v>0</v>
      </c>
      <c r="W2708" s="101">
        <v>1.22796957765237E-5</v>
      </c>
    </row>
    <row r="2709" spans="2:23" x14ac:dyDescent="0.25">
      <c r="B2709" s="55" t="s">
        <v>116</v>
      </c>
      <c r="C2709" s="76" t="s">
        <v>139</v>
      </c>
      <c r="D2709" s="55" t="s">
        <v>81</v>
      </c>
      <c r="E2709" s="55" t="s">
        <v>189</v>
      </c>
      <c r="F2709" s="70">
        <v>91.82</v>
      </c>
      <c r="G2709" s="77">
        <v>53854</v>
      </c>
      <c r="H2709" s="77">
        <v>91.59</v>
      </c>
      <c r="I2709" s="77">
        <v>1</v>
      </c>
      <c r="J2709" s="77">
        <v>-30.649279996752298</v>
      </c>
      <c r="K2709" s="77">
        <v>4.6499229033806398E-2</v>
      </c>
      <c r="L2709" s="77">
        <v>-30.649249486480201</v>
      </c>
      <c r="M2709" s="77">
        <v>4.6499136457183197E-2</v>
      </c>
      <c r="N2709" s="77">
        <v>-3.0510272069906E-5</v>
      </c>
      <c r="O2709" s="77">
        <v>9.2576623196000001E-8</v>
      </c>
      <c r="P2709" s="77">
        <v>-2.7526974288274001E-5</v>
      </c>
      <c r="Q2709" s="77">
        <v>-2.7526974288273001E-5</v>
      </c>
      <c r="R2709" s="77">
        <v>0</v>
      </c>
      <c r="S2709" s="77">
        <v>3.7508000000000003E-14</v>
      </c>
      <c r="T2709" s="77" t="s">
        <v>155</v>
      </c>
      <c r="U2709" s="105">
        <v>1.4723766540869999E-6</v>
      </c>
      <c r="V2709" s="105">
        <v>0</v>
      </c>
      <c r="W2709" s="101">
        <v>1.47224615449664E-6</v>
      </c>
    </row>
    <row r="2710" spans="2:23" x14ac:dyDescent="0.25">
      <c r="B2710" s="55" t="s">
        <v>116</v>
      </c>
      <c r="C2710" s="76" t="s">
        <v>139</v>
      </c>
      <c r="D2710" s="55" t="s">
        <v>81</v>
      </c>
      <c r="E2710" s="55" t="s">
        <v>189</v>
      </c>
      <c r="F2710" s="70">
        <v>91.82</v>
      </c>
      <c r="G2710" s="77">
        <v>58104</v>
      </c>
      <c r="H2710" s="77">
        <v>90.14</v>
      </c>
      <c r="I2710" s="77">
        <v>1</v>
      </c>
      <c r="J2710" s="77">
        <v>-62.286861192162498</v>
      </c>
      <c r="K2710" s="77">
        <v>0.498147455108848</v>
      </c>
      <c r="L2710" s="77">
        <v>-62.286865101370097</v>
      </c>
      <c r="M2710" s="77">
        <v>0.49814751763766502</v>
      </c>
      <c r="N2710" s="77">
        <v>3.9092076131729999E-6</v>
      </c>
      <c r="O2710" s="77">
        <v>-6.2528817367000002E-8</v>
      </c>
      <c r="P2710" s="77">
        <v>6.5445619830500002E-6</v>
      </c>
      <c r="Q2710" s="77">
        <v>6.5445619830500002E-6</v>
      </c>
      <c r="R2710" s="77">
        <v>0</v>
      </c>
      <c r="S2710" s="77">
        <v>5.5000000000000002E-15</v>
      </c>
      <c r="T2710" s="77" t="s">
        <v>156</v>
      </c>
      <c r="U2710" s="105">
        <v>8.7859698608499999E-7</v>
      </c>
      <c r="V2710" s="105">
        <v>0</v>
      </c>
      <c r="W2710" s="101">
        <v>8.7851911433496005E-7</v>
      </c>
    </row>
    <row r="2711" spans="2:23" x14ac:dyDescent="0.25">
      <c r="B2711" s="55" t="s">
        <v>116</v>
      </c>
      <c r="C2711" s="76" t="s">
        <v>139</v>
      </c>
      <c r="D2711" s="55" t="s">
        <v>81</v>
      </c>
      <c r="E2711" s="55" t="s">
        <v>190</v>
      </c>
      <c r="F2711" s="70">
        <v>92.14</v>
      </c>
      <c r="G2711" s="77">
        <v>54050</v>
      </c>
      <c r="H2711" s="77">
        <v>92.45</v>
      </c>
      <c r="I2711" s="77">
        <v>1</v>
      </c>
      <c r="J2711" s="77">
        <v>43.3711585305631</v>
      </c>
      <c r="K2711" s="77">
        <v>3.9671500403253401E-2</v>
      </c>
      <c r="L2711" s="77">
        <v>43.3712794795142</v>
      </c>
      <c r="M2711" s="77">
        <v>3.9671721667024797E-2</v>
      </c>
      <c r="N2711" s="77">
        <v>-1.2094895111558499E-4</v>
      </c>
      <c r="O2711" s="77">
        <v>-2.2126377140499999E-7</v>
      </c>
      <c r="P2711" s="77">
        <v>-1.5456592768705701E-4</v>
      </c>
      <c r="Q2711" s="77">
        <v>-1.5456592768705801E-4</v>
      </c>
      <c r="R2711" s="77">
        <v>0</v>
      </c>
      <c r="S2711" s="77">
        <v>5.0385300000000003E-13</v>
      </c>
      <c r="T2711" s="77" t="s">
        <v>155</v>
      </c>
      <c r="U2711" s="105">
        <v>1.7072635063965999E-5</v>
      </c>
      <c r="V2711" s="105">
        <v>0</v>
      </c>
      <c r="W2711" s="101">
        <v>1.7071121883302499E-5</v>
      </c>
    </row>
    <row r="2712" spans="2:23" x14ac:dyDescent="0.25">
      <c r="B2712" s="55" t="s">
        <v>116</v>
      </c>
      <c r="C2712" s="76" t="s">
        <v>139</v>
      </c>
      <c r="D2712" s="55" t="s">
        <v>81</v>
      </c>
      <c r="E2712" s="55" t="s">
        <v>190</v>
      </c>
      <c r="F2712" s="70">
        <v>92.14</v>
      </c>
      <c r="G2712" s="77">
        <v>56000</v>
      </c>
      <c r="H2712" s="77">
        <v>92.78</v>
      </c>
      <c r="I2712" s="77">
        <v>1</v>
      </c>
      <c r="J2712" s="77">
        <v>33.3646640838259</v>
      </c>
      <c r="K2712" s="77">
        <v>0.10750180216632101</v>
      </c>
      <c r="L2712" s="77">
        <v>33.364807183738399</v>
      </c>
      <c r="M2712" s="77">
        <v>0.107502724311465</v>
      </c>
      <c r="N2712" s="77">
        <v>-1.43099912508493E-4</v>
      </c>
      <c r="O2712" s="77">
        <v>-9.2214514347000005E-7</v>
      </c>
      <c r="P2712" s="77">
        <v>-1.24297421781821E-4</v>
      </c>
      <c r="Q2712" s="77">
        <v>-1.2429742178181999E-4</v>
      </c>
      <c r="R2712" s="77">
        <v>0</v>
      </c>
      <c r="S2712" s="77">
        <v>1.4919919999999999E-12</v>
      </c>
      <c r="T2712" s="77" t="s">
        <v>155</v>
      </c>
      <c r="U2712" s="105">
        <v>6.3224040402260003E-6</v>
      </c>
      <c r="V2712" s="105">
        <v>0</v>
      </c>
      <c r="W2712" s="101">
        <v>6.3218436733286603E-6</v>
      </c>
    </row>
    <row r="2713" spans="2:23" x14ac:dyDescent="0.25">
      <c r="B2713" s="55" t="s">
        <v>116</v>
      </c>
      <c r="C2713" s="76" t="s">
        <v>139</v>
      </c>
      <c r="D2713" s="55" t="s">
        <v>81</v>
      </c>
      <c r="E2713" s="55" t="s">
        <v>190</v>
      </c>
      <c r="F2713" s="70">
        <v>92.14</v>
      </c>
      <c r="G2713" s="77">
        <v>58450</v>
      </c>
      <c r="H2713" s="77">
        <v>91.9</v>
      </c>
      <c r="I2713" s="77">
        <v>1</v>
      </c>
      <c r="J2713" s="77">
        <v>-56.2877609715445</v>
      </c>
      <c r="K2713" s="77">
        <v>8.1045421860153205E-2</v>
      </c>
      <c r="L2713" s="77">
        <v>-56.287924811522402</v>
      </c>
      <c r="M2713" s="77">
        <v>8.1045893667850699E-2</v>
      </c>
      <c r="N2713" s="77">
        <v>1.6383997788471701E-4</v>
      </c>
      <c r="O2713" s="77">
        <v>-4.7180769748999998E-7</v>
      </c>
      <c r="P2713" s="77">
        <v>1.8433295054546699E-4</v>
      </c>
      <c r="Q2713" s="77">
        <v>1.8433295054546799E-4</v>
      </c>
      <c r="R2713" s="77">
        <v>0</v>
      </c>
      <c r="S2713" s="77">
        <v>8.6917400000000001E-13</v>
      </c>
      <c r="T2713" s="77" t="s">
        <v>155</v>
      </c>
      <c r="U2713" s="105">
        <v>-4.094149630678E-6</v>
      </c>
      <c r="V2713" s="105">
        <v>0</v>
      </c>
      <c r="W2713" s="101">
        <v>-4.09451250307767E-6</v>
      </c>
    </row>
    <row r="2714" spans="2:23" x14ac:dyDescent="0.25">
      <c r="B2714" s="55" t="s">
        <v>116</v>
      </c>
      <c r="C2714" s="76" t="s">
        <v>139</v>
      </c>
      <c r="D2714" s="55" t="s">
        <v>81</v>
      </c>
      <c r="E2714" s="55" t="s">
        <v>191</v>
      </c>
      <c r="F2714" s="70">
        <v>91.59</v>
      </c>
      <c r="G2714" s="77">
        <v>53850</v>
      </c>
      <c r="H2714" s="77">
        <v>92.14</v>
      </c>
      <c r="I2714" s="77">
        <v>1</v>
      </c>
      <c r="J2714" s="77">
        <v>6.20655392086974</v>
      </c>
      <c r="K2714" s="77">
        <v>0</v>
      </c>
      <c r="L2714" s="77">
        <v>6.2065844120269098</v>
      </c>
      <c r="M2714" s="77">
        <v>0</v>
      </c>
      <c r="N2714" s="77">
        <v>-3.0491157169965E-5</v>
      </c>
      <c r="O2714" s="77">
        <v>0</v>
      </c>
      <c r="P2714" s="77">
        <v>-2.8533370999555E-5</v>
      </c>
      <c r="Q2714" s="77">
        <v>-2.8533370999555E-5</v>
      </c>
      <c r="R2714" s="77">
        <v>0</v>
      </c>
      <c r="S2714" s="77">
        <v>0</v>
      </c>
      <c r="T2714" s="77" t="s">
        <v>155</v>
      </c>
      <c r="U2714" s="105">
        <v>1.6770136443480999E-5</v>
      </c>
      <c r="V2714" s="105">
        <v>0</v>
      </c>
      <c r="W2714" s="101">
        <v>1.6768650073855301E-5</v>
      </c>
    </row>
    <row r="2715" spans="2:23" x14ac:dyDescent="0.25">
      <c r="B2715" s="55" t="s">
        <v>116</v>
      </c>
      <c r="C2715" s="76" t="s">
        <v>139</v>
      </c>
      <c r="D2715" s="55" t="s">
        <v>81</v>
      </c>
      <c r="E2715" s="55" t="s">
        <v>191</v>
      </c>
      <c r="F2715" s="70">
        <v>91.59</v>
      </c>
      <c r="G2715" s="77">
        <v>53850</v>
      </c>
      <c r="H2715" s="77">
        <v>92.14</v>
      </c>
      <c r="I2715" s="77">
        <v>2</v>
      </c>
      <c r="J2715" s="77">
        <v>14.3556170841527</v>
      </c>
      <c r="K2715" s="77">
        <v>0</v>
      </c>
      <c r="L2715" s="77">
        <v>14.3556876094993</v>
      </c>
      <c r="M2715" s="77">
        <v>0</v>
      </c>
      <c r="N2715" s="77">
        <v>-7.0525346579363996E-5</v>
      </c>
      <c r="O2715" s="77">
        <v>0</v>
      </c>
      <c r="P2715" s="77">
        <v>-6.5997032823418E-5</v>
      </c>
      <c r="Q2715" s="77">
        <v>-6.5997032823418E-5</v>
      </c>
      <c r="R2715" s="77">
        <v>0</v>
      </c>
      <c r="S2715" s="77">
        <v>0</v>
      </c>
      <c r="T2715" s="77" t="s">
        <v>155</v>
      </c>
      <c r="U2715" s="105">
        <v>3.8788940618650002E-5</v>
      </c>
      <c r="V2715" s="105">
        <v>0</v>
      </c>
      <c r="W2715" s="101">
        <v>3.8785502679826802E-5</v>
      </c>
    </row>
    <row r="2716" spans="2:23" x14ac:dyDescent="0.25">
      <c r="B2716" s="55" t="s">
        <v>116</v>
      </c>
      <c r="C2716" s="76" t="s">
        <v>139</v>
      </c>
      <c r="D2716" s="55" t="s">
        <v>81</v>
      </c>
      <c r="E2716" s="55" t="s">
        <v>191</v>
      </c>
      <c r="F2716" s="70">
        <v>91.59</v>
      </c>
      <c r="G2716" s="77">
        <v>58004</v>
      </c>
      <c r="H2716" s="77">
        <v>90.72</v>
      </c>
      <c r="I2716" s="77">
        <v>1</v>
      </c>
      <c r="J2716" s="77">
        <v>-107.961036051351</v>
      </c>
      <c r="K2716" s="77">
        <v>0.39628990037955703</v>
      </c>
      <c r="L2716" s="77">
        <v>-107.961078987202</v>
      </c>
      <c r="M2716" s="77">
        <v>0.39629021558674898</v>
      </c>
      <c r="N2716" s="77">
        <v>4.2935851096714997E-5</v>
      </c>
      <c r="O2716" s="77">
        <v>-3.15207192552E-7</v>
      </c>
      <c r="P2716" s="77">
        <v>4.4813400116816001E-5</v>
      </c>
      <c r="Q2716" s="77">
        <v>4.4813400116816001E-5</v>
      </c>
      <c r="R2716" s="77">
        <v>0</v>
      </c>
      <c r="S2716" s="77">
        <v>6.828E-14</v>
      </c>
      <c r="T2716" s="77" t="s">
        <v>155</v>
      </c>
      <c r="U2716" s="105">
        <v>8.621478817061E-6</v>
      </c>
      <c r="V2716" s="105">
        <v>0</v>
      </c>
      <c r="W2716" s="101">
        <v>8.6207146787198793E-6</v>
      </c>
    </row>
    <row r="2717" spans="2:23" x14ac:dyDescent="0.25">
      <c r="B2717" s="55" t="s">
        <v>116</v>
      </c>
      <c r="C2717" s="76" t="s">
        <v>139</v>
      </c>
      <c r="D2717" s="55" t="s">
        <v>81</v>
      </c>
      <c r="E2717" s="55" t="s">
        <v>192</v>
      </c>
      <c r="F2717" s="70">
        <v>92.78</v>
      </c>
      <c r="G2717" s="77">
        <v>54000</v>
      </c>
      <c r="H2717" s="77">
        <v>92.17</v>
      </c>
      <c r="I2717" s="77">
        <v>1</v>
      </c>
      <c r="J2717" s="77">
        <v>-52.206052363752903</v>
      </c>
      <c r="K2717" s="77">
        <v>0.165163597346459</v>
      </c>
      <c r="L2717" s="77">
        <v>-52.2051453820105</v>
      </c>
      <c r="M2717" s="77">
        <v>0.16515785858402501</v>
      </c>
      <c r="N2717" s="77">
        <v>-9.0698174245451601E-4</v>
      </c>
      <c r="O2717" s="77">
        <v>5.7387624338359999E-6</v>
      </c>
      <c r="P2717" s="77">
        <v>-9.0656889453674195E-4</v>
      </c>
      <c r="Q2717" s="77">
        <v>-9.0656889453674195E-4</v>
      </c>
      <c r="R2717" s="77">
        <v>0</v>
      </c>
      <c r="S2717" s="77">
        <v>4.9805149999999999E-11</v>
      </c>
      <c r="T2717" s="77" t="s">
        <v>155</v>
      </c>
      <c r="U2717" s="105">
        <v>-2.2566806828225999E-5</v>
      </c>
      <c r="V2717" s="105">
        <v>0</v>
      </c>
      <c r="W2717" s="101">
        <v>-2.2568806967958399E-5</v>
      </c>
    </row>
    <row r="2718" spans="2:23" x14ac:dyDescent="0.25">
      <c r="B2718" s="55" t="s">
        <v>116</v>
      </c>
      <c r="C2718" s="76" t="s">
        <v>139</v>
      </c>
      <c r="D2718" s="55" t="s">
        <v>81</v>
      </c>
      <c r="E2718" s="55" t="s">
        <v>192</v>
      </c>
      <c r="F2718" s="70">
        <v>92.78</v>
      </c>
      <c r="G2718" s="77">
        <v>54850</v>
      </c>
      <c r="H2718" s="77">
        <v>92.78</v>
      </c>
      <c r="I2718" s="77">
        <v>1</v>
      </c>
      <c r="J2718" s="77">
        <v>12.2275274036105</v>
      </c>
      <c r="K2718" s="77">
        <v>1.1751676715515201E-3</v>
      </c>
      <c r="L2718" s="77">
        <v>12.227364671116201</v>
      </c>
      <c r="M2718" s="77">
        <v>1.17513639185162E-3</v>
      </c>
      <c r="N2718" s="77">
        <v>1.6273249431042499E-4</v>
      </c>
      <c r="O2718" s="77">
        <v>3.1279699901000003E-8</v>
      </c>
      <c r="P2718" s="77">
        <v>1.7145669775930401E-4</v>
      </c>
      <c r="Q2718" s="77">
        <v>1.7145669775930501E-4</v>
      </c>
      <c r="R2718" s="77">
        <v>0</v>
      </c>
      <c r="S2718" s="77">
        <v>2.3106400000000001E-13</v>
      </c>
      <c r="T2718" s="77" t="s">
        <v>156</v>
      </c>
      <c r="U2718" s="105">
        <v>2.9021305568560001E-6</v>
      </c>
      <c r="V2718" s="105">
        <v>0</v>
      </c>
      <c r="W2718" s="101">
        <v>2.9018733354121502E-6</v>
      </c>
    </row>
    <row r="2719" spans="2:23" x14ac:dyDescent="0.25">
      <c r="B2719" s="55" t="s">
        <v>116</v>
      </c>
      <c r="C2719" s="76" t="s">
        <v>139</v>
      </c>
      <c r="D2719" s="55" t="s">
        <v>81</v>
      </c>
      <c r="E2719" s="55" t="s">
        <v>137</v>
      </c>
      <c r="F2719" s="70">
        <v>92.17</v>
      </c>
      <c r="G2719" s="77">
        <v>54250</v>
      </c>
      <c r="H2719" s="77">
        <v>91.94</v>
      </c>
      <c r="I2719" s="77">
        <v>1</v>
      </c>
      <c r="J2719" s="77">
        <v>-90.459787728282507</v>
      </c>
      <c r="K2719" s="77">
        <v>0.111288435463505</v>
      </c>
      <c r="L2719" s="77">
        <v>-90.460373525185304</v>
      </c>
      <c r="M2719" s="77">
        <v>0.111289876825098</v>
      </c>
      <c r="N2719" s="77">
        <v>5.8579690281890305E-4</v>
      </c>
      <c r="O2719" s="77">
        <v>-1.4413615936430001E-6</v>
      </c>
      <c r="P2719" s="77">
        <v>6.0150340787208201E-4</v>
      </c>
      <c r="Q2719" s="77">
        <v>6.0150340787208201E-4</v>
      </c>
      <c r="R2719" s="77">
        <v>0</v>
      </c>
      <c r="S2719" s="77">
        <v>4.9205659999999996E-12</v>
      </c>
      <c r="T2719" s="77" t="s">
        <v>155</v>
      </c>
      <c r="U2719" s="105">
        <v>2.0487461455760002E-6</v>
      </c>
      <c r="V2719" s="105">
        <v>0</v>
      </c>
      <c r="W2719" s="101">
        <v>2.0485645612429302E-6</v>
      </c>
    </row>
    <row r="2720" spans="2:23" x14ac:dyDescent="0.25">
      <c r="B2720" s="55" t="s">
        <v>116</v>
      </c>
      <c r="C2720" s="76" t="s">
        <v>139</v>
      </c>
      <c r="D2720" s="55" t="s">
        <v>81</v>
      </c>
      <c r="E2720" s="55" t="s">
        <v>193</v>
      </c>
      <c r="F2720" s="70">
        <v>92.45</v>
      </c>
      <c r="G2720" s="77">
        <v>54250</v>
      </c>
      <c r="H2720" s="77">
        <v>91.94</v>
      </c>
      <c r="I2720" s="77">
        <v>1</v>
      </c>
      <c r="J2720" s="77">
        <v>-45.624468672030602</v>
      </c>
      <c r="K2720" s="77">
        <v>0.122813936354701</v>
      </c>
      <c r="L2720" s="77">
        <v>-45.623876356819402</v>
      </c>
      <c r="M2720" s="77">
        <v>0.122810747535518</v>
      </c>
      <c r="N2720" s="77">
        <v>-5.9231521127300901E-4</v>
      </c>
      <c r="O2720" s="77">
        <v>3.1888191830789999E-6</v>
      </c>
      <c r="P2720" s="77">
        <v>-6.01503408227185E-4</v>
      </c>
      <c r="Q2720" s="77">
        <v>-6.0150340822718597E-4</v>
      </c>
      <c r="R2720" s="77">
        <v>0</v>
      </c>
      <c r="S2720" s="77">
        <v>2.1346575E-11</v>
      </c>
      <c r="T2720" s="77" t="s">
        <v>155</v>
      </c>
      <c r="U2720" s="105">
        <v>-8.0875731652390008E-6</v>
      </c>
      <c r="V2720" s="105">
        <v>0</v>
      </c>
      <c r="W2720" s="101">
        <v>-8.0882899824896498E-6</v>
      </c>
    </row>
    <row r="2721" spans="2:23" x14ac:dyDescent="0.25">
      <c r="B2721" s="55" t="s">
        <v>116</v>
      </c>
      <c r="C2721" s="76" t="s">
        <v>139</v>
      </c>
      <c r="D2721" s="55" t="s">
        <v>81</v>
      </c>
      <c r="E2721" s="55" t="s">
        <v>194</v>
      </c>
      <c r="F2721" s="70">
        <v>92.85</v>
      </c>
      <c r="G2721" s="77">
        <v>53550</v>
      </c>
      <c r="H2721" s="77">
        <v>92.73</v>
      </c>
      <c r="I2721" s="77">
        <v>1</v>
      </c>
      <c r="J2721" s="77">
        <v>-18.8063514693225</v>
      </c>
      <c r="K2721" s="77">
        <v>6.2601157439020599E-3</v>
      </c>
      <c r="L2721" s="77">
        <v>-18.8060329256245</v>
      </c>
      <c r="M2721" s="77">
        <v>6.2599036768742197E-3</v>
      </c>
      <c r="N2721" s="77">
        <v>-3.1854369793027397E-4</v>
      </c>
      <c r="O2721" s="77">
        <v>2.12067027834E-7</v>
      </c>
      <c r="P2721" s="77">
        <v>-3.1184941497466103E-4</v>
      </c>
      <c r="Q2721" s="77">
        <v>-3.1184941497466103E-4</v>
      </c>
      <c r="R2721" s="77">
        <v>0</v>
      </c>
      <c r="S2721" s="77">
        <v>1.721326E-12</v>
      </c>
      <c r="T2721" s="77" t="s">
        <v>156</v>
      </c>
      <c r="U2721" s="105">
        <v>-1.8547544238918001E-5</v>
      </c>
      <c r="V2721" s="105">
        <v>0</v>
      </c>
      <c r="W2721" s="101">
        <v>-1.8549188143633998E-5</v>
      </c>
    </row>
    <row r="2722" spans="2:23" x14ac:dyDescent="0.25">
      <c r="B2722" s="55" t="s">
        <v>116</v>
      </c>
      <c r="C2722" s="76" t="s">
        <v>139</v>
      </c>
      <c r="D2722" s="55" t="s">
        <v>81</v>
      </c>
      <c r="E2722" s="55" t="s">
        <v>195</v>
      </c>
      <c r="F2722" s="70">
        <v>92.28</v>
      </c>
      <c r="G2722" s="77">
        <v>58200</v>
      </c>
      <c r="H2722" s="77">
        <v>92.23</v>
      </c>
      <c r="I2722" s="77">
        <v>1</v>
      </c>
      <c r="J2722" s="77">
        <v>-9.3694316936044792</v>
      </c>
      <c r="K2722" s="77">
        <v>1.54854945460616E-3</v>
      </c>
      <c r="L2722" s="77">
        <v>-9.3691568373962095</v>
      </c>
      <c r="M2722" s="77">
        <v>1.54845860124336E-3</v>
      </c>
      <c r="N2722" s="77">
        <v>-2.74856208271057E-4</v>
      </c>
      <c r="O2722" s="77">
        <v>9.0853362794000005E-8</v>
      </c>
      <c r="P2722" s="77">
        <v>-2.6033603853400298E-4</v>
      </c>
      <c r="Q2722" s="77">
        <v>-2.6033603853400098E-4</v>
      </c>
      <c r="R2722" s="77">
        <v>0</v>
      </c>
      <c r="S2722" s="77">
        <v>1.1955479999999999E-12</v>
      </c>
      <c r="T2722" s="77" t="s">
        <v>155</v>
      </c>
      <c r="U2722" s="105">
        <v>-5.3611334289760004E-6</v>
      </c>
      <c r="V2722" s="105">
        <v>0</v>
      </c>
      <c r="W2722" s="101">
        <v>-5.3616085966000101E-6</v>
      </c>
    </row>
    <row r="2723" spans="2:23" x14ac:dyDescent="0.25">
      <c r="B2723" s="55" t="s">
        <v>116</v>
      </c>
      <c r="C2723" s="76" t="s">
        <v>139</v>
      </c>
      <c r="D2723" s="55" t="s">
        <v>81</v>
      </c>
      <c r="E2723" s="55" t="s">
        <v>196</v>
      </c>
      <c r="F2723" s="70">
        <v>92.98</v>
      </c>
      <c r="G2723" s="77">
        <v>53000</v>
      </c>
      <c r="H2723" s="77">
        <v>93.11</v>
      </c>
      <c r="I2723" s="77">
        <v>1</v>
      </c>
      <c r="J2723" s="77">
        <v>34.488459770495403</v>
      </c>
      <c r="K2723" s="77">
        <v>2.94032993534716E-2</v>
      </c>
      <c r="L2723" s="77">
        <v>34.4877386243476</v>
      </c>
      <c r="M2723" s="77">
        <v>2.9402069733214901E-2</v>
      </c>
      <c r="N2723" s="77">
        <v>7.2114614786955599E-4</v>
      </c>
      <c r="O2723" s="77">
        <v>1.2296202566410001E-6</v>
      </c>
      <c r="P2723" s="77">
        <v>7.5111960678782904E-4</v>
      </c>
      <c r="Q2723" s="77">
        <v>7.5111960678783001E-4</v>
      </c>
      <c r="R2723" s="77">
        <v>0</v>
      </c>
      <c r="S2723" s="77">
        <v>1.3946546000000001E-11</v>
      </c>
      <c r="T2723" s="77" t="s">
        <v>156</v>
      </c>
      <c r="U2723" s="105">
        <v>2.0661017556095E-5</v>
      </c>
      <c r="V2723" s="105">
        <v>0</v>
      </c>
      <c r="W2723" s="101">
        <v>2.06591863301515E-5</v>
      </c>
    </row>
    <row r="2724" spans="2:23" x14ac:dyDescent="0.25">
      <c r="B2724" s="55" t="s">
        <v>116</v>
      </c>
      <c r="C2724" s="76" t="s">
        <v>139</v>
      </c>
      <c r="D2724" s="55" t="s">
        <v>81</v>
      </c>
      <c r="E2724" s="55" t="s">
        <v>197</v>
      </c>
      <c r="F2724" s="70">
        <v>92.78</v>
      </c>
      <c r="G2724" s="77">
        <v>56100</v>
      </c>
      <c r="H2724" s="77">
        <v>92.9</v>
      </c>
      <c r="I2724" s="77">
        <v>1</v>
      </c>
      <c r="J2724" s="77">
        <v>4.5032671480305897</v>
      </c>
      <c r="K2724" s="77">
        <v>1.8920694201094001E-3</v>
      </c>
      <c r="L2724" s="77">
        <v>4.5034097269636399</v>
      </c>
      <c r="M2724" s="77">
        <v>1.89218923245937E-3</v>
      </c>
      <c r="N2724" s="77">
        <v>-1.4257893304475699E-4</v>
      </c>
      <c r="O2724" s="77">
        <v>-1.1981234997199999E-7</v>
      </c>
      <c r="P2724" s="77">
        <v>-1.2429742156420899E-4</v>
      </c>
      <c r="Q2724" s="77">
        <v>-1.2429742156420899E-4</v>
      </c>
      <c r="R2724" s="77">
        <v>0</v>
      </c>
      <c r="S2724" s="77">
        <v>1.4414710000000001E-12</v>
      </c>
      <c r="T2724" s="77" t="s">
        <v>155</v>
      </c>
      <c r="U2724" s="105">
        <v>5.9860933939870003E-6</v>
      </c>
      <c r="V2724" s="105">
        <v>0</v>
      </c>
      <c r="W2724" s="101">
        <v>5.9855628349526499E-6</v>
      </c>
    </row>
    <row r="2725" spans="2:23" x14ac:dyDescent="0.25">
      <c r="B2725" s="55" t="s">
        <v>116</v>
      </c>
      <c r="C2725" s="76" t="s">
        <v>139</v>
      </c>
      <c r="D2725" s="55" t="s">
        <v>81</v>
      </c>
      <c r="E2725" s="55" t="s">
        <v>138</v>
      </c>
      <c r="F2725" s="70">
        <v>93.07</v>
      </c>
      <c r="G2725" s="77">
        <v>56100</v>
      </c>
      <c r="H2725" s="77">
        <v>92.9</v>
      </c>
      <c r="I2725" s="77">
        <v>1</v>
      </c>
      <c r="J2725" s="77">
        <v>-10.8610525443732</v>
      </c>
      <c r="K2725" s="77">
        <v>9.7436993918970493E-3</v>
      </c>
      <c r="L2725" s="77">
        <v>-10.861036350534199</v>
      </c>
      <c r="M2725" s="77">
        <v>9.7436703361898705E-3</v>
      </c>
      <c r="N2725" s="77">
        <v>-1.6193838961454001E-5</v>
      </c>
      <c r="O2725" s="77">
        <v>2.9055707181999999E-8</v>
      </c>
      <c r="P2725" s="77">
        <v>-3.8607244306833002E-5</v>
      </c>
      <c r="Q2725" s="77">
        <v>-3.8607244306833002E-5</v>
      </c>
      <c r="R2725" s="77">
        <v>0</v>
      </c>
      <c r="S2725" s="77">
        <v>1.2311699999999999E-13</v>
      </c>
      <c r="T2725" s="77" t="s">
        <v>155</v>
      </c>
      <c r="U2725" s="105">
        <v>-5.1207691088000002E-8</v>
      </c>
      <c r="V2725" s="105">
        <v>0</v>
      </c>
      <c r="W2725" s="101">
        <v>-5.1212229724690002E-8</v>
      </c>
    </row>
    <row r="2726" spans="2:23" x14ac:dyDescent="0.25">
      <c r="B2726" s="55" t="s">
        <v>116</v>
      </c>
      <c r="C2726" s="76" t="s">
        <v>139</v>
      </c>
      <c r="D2726" s="55" t="s">
        <v>81</v>
      </c>
      <c r="E2726" s="55" t="s">
        <v>198</v>
      </c>
      <c r="F2726" s="70">
        <v>90.72</v>
      </c>
      <c r="G2726" s="77">
        <v>58054</v>
      </c>
      <c r="H2726" s="77">
        <v>90.37</v>
      </c>
      <c r="I2726" s="77">
        <v>1</v>
      </c>
      <c r="J2726" s="77">
        <v>-37.048626062717297</v>
      </c>
      <c r="K2726" s="77">
        <v>7.7140158954190005E-2</v>
      </c>
      <c r="L2726" s="77">
        <v>-37.0486200882277</v>
      </c>
      <c r="M2726" s="77">
        <v>7.7140134074830696E-2</v>
      </c>
      <c r="N2726" s="77">
        <v>-5.9744896030439998E-6</v>
      </c>
      <c r="O2726" s="77">
        <v>2.4879359347E-8</v>
      </c>
      <c r="P2726" s="77">
        <v>-3.2740146053180002E-6</v>
      </c>
      <c r="Q2726" s="77">
        <v>-3.2740146053180002E-6</v>
      </c>
      <c r="R2726" s="77">
        <v>0</v>
      </c>
      <c r="S2726" s="77">
        <v>6.0200000000000002E-16</v>
      </c>
      <c r="T2726" s="77" t="s">
        <v>155</v>
      </c>
      <c r="U2726" s="105">
        <v>1.61630231048E-7</v>
      </c>
      <c r="V2726" s="105">
        <v>0</v>
      </c>
      <c r="W2726" s="101">
        <v>1.6161590544803999E-7</v>
      </c>
    </row>
    <row r="2727" spans="2:23" x14ac:dyDescent="0.25">
      <c r="B2727" s="55" t="s">
        <v>116</v>
      </c>
      <c r="C2727" s="76" t="s">
        <v>139</v>
      </c>
      <c r="D2727" s="55" t="s">
        <v>81</v>
      </c>
      <c r="E2727" s="55" t="s">
        <v>198</v>
      </c>
      <c r="F2727" s="70">
        <v>90.72</v>
      </c>
      <c r="G2727" s="77">
        <v>58104</v>
      </c>
      <c r="H2727" s="77">
        <v>90.14</v>
      </c>
      <c r="I2727" s="77">
        <v>1</v>
      </c>
      <c r="J2727" s="77">
        <v>-38.796095149412203</v>
      </c>
      <c r="K2727" s="77">
        <v>0.13455924769649599</v>
      </c>
      <c r="L2727" s="77">
        <v>-38.796089212321696</v>
      </c>
      <c r="M2727" s="77">
        <v>0.134559206512436</v>
      </c>
      <c r="N2727" s="77">
        <v>-5.9370904026409998E-6</v>
      </c>
      <c r="O2727" s="77">
        <v>4.1184060090000003E-8</v>
      </c>
      <c r="P2727" s="77">
        <v>-3.2705473399159998E-6</v>
      </c>
      <c r="Q2727" s="77">
        <v>-3.2705473399159998E-6</v>
      </c>
      <c r="R2727" s="77">
        <v>0</v>
      </c>
      <c r="S2727" s="77">
        <v>9.5599999999999995E-16</v>
      </c>
      <c r="T2727" s="77" t="s">
        <v>155</v>
      </c>
      <c r="U2727" s="105">
        <v>2.8076212042400002E-7</v>
      </c>
      <c r="V2727" s="105">
        <v>0</v>
      </c>
      <c r="W2727" s="101">
        <v>2.8073723593428998E-7</v>
      </c>
    </row>
    <row r="2728" spans="2:23" x14ac:dyDescent="0.25">
      <c r="B2728" s="55" t="s">
        <v>116</v>
      </c>
      <c r="C2728" s="76" t="s">
        <v>139</v>
      </c>
      <c r="D2728" s="55" t="s">
        <v>81</v>
      </c>
      <c r="E2728" s="55" t="s">
        <v>199</v>
      </c>
      <c r="F2728" s="70">
        <v>90.37</v>
      </c>
      <c r="G2728" s="77">
        <v>58104</v>
      </c>
      <c r="H2728" s="77">
        <v>90.14</v>
      </c>
      <c r="I2728" s="77">
        <v>1</v>
      </c>
      <c r="J2728" s="77">
        <v>-41.851747233319699</v>
      </c>
      <c r="K2728" s="77">
        <v>5.8502396132488303E-2</v>
      </c>
      <c r="L2728" s="77">
        <v>-41.851741342359702</v>
      </c>
      <c r="M2728" s="77">
        <v>5.8502379663151902E-2</v>
      </c>
      <c r="N2728" s="77">
        <v>-5.8909600253450001E-6</v>
      </c>
      <c r="O2728" s="77">
        <v>1.6469336440999999E-8</v>
      </c>
      <c r="P2728" s="77">
        <v>-3.2740146398059999E-6</v>
      </c>
      <c r="Q2728" s="77">
        <v>-3.2740146398069998E-6</v>
      </c>
      <c r="R2728" s="77">
        <v>0</v>
      </c>
      <c r="S2728" s="77">
        <v>3.58E-16</v>
      </c>
      <c r="T2728" s="77" t="s">
        <v>155</v>
      </c>
      <c r="U2728" s="105">
        <v>1.3151915469699999E-7</v>
      </c>
      <c r="V2728" s="105">
        <v>0</v>
      </c>
      <c r="W2728" s="101">
        <v>1.3150749789997001E-7</v>
      </c>
    </row>
    <row r="2729" spans="2:23" x14ac:dyDescent="0.25">
      <c r="B2729" s="55" t="s">
        <v>116</v>
      </c>
      <c r="C2729" s="76" t="s">
        <v>139</v>
      </c>
      <c r="D2729" s="55" t="s">
        <v>81</v>
      </c>
      <c r="E2729" s="55" t="s">
        <v>200</v>
      </c>
      <c r="F2729" s="70">
        <v>91.92</v>
      </c>
      <c r="G2729" s="77">
        <v>58200</v>
      </c>
      <c r="H2729" s="77">
        <v>92.23</v>
      </c>
      <c r="I2729" s="77">
        <v>1</v>
      </c>
      <c r="J2729" s="77">
        <v>35.161819928375799</v>
      </c>
      <c r="K2729" s="77">
        <v>5.0628679128662799E-2</v>
      </c>
      <c r="L2729" s="77">
        <v>35.161545000732197</v>
      </c>
      <c r="M2729" s="77">
        <v>5.0627887408037101E-2</v>
      </c>
      <c r="N2729" s="77">
        <v>2.7492764367309497E-4</v>
      </c>
      <c r="O2729" s="77">
        <v>7.9172062576700002E-7</v>
      </c>
      <c r="P2729" s="77">
        <v>2.60336048025461E-4</v>
      </c>
      <c r="Q2729" s="77">
        <v>2.6033604802546198E-4</v>
      </c>
      <c r="R2729" s="77">
        <v>0</v>
      </c>
      <c r="S2729" s="77">
        <v>2.7753799999999998E-12</v>
      </c>
      <c r="T2729" s="77" t="s">
        <v>155</v>
      </c>
      <c r="U2729" s="105">
        <v>-1.2329892921169E-5</v>
      </c>
      <c r="V2729" s="105">
        <v>0</v>
      </c>
      <c r="W2729" s="101">
        <v>-1.2330985743424001E-5</v>
      </c>
    </row>
    <row r="2730" spans="2:23" x14ac:dyDescent="0.25">
      <c r="B2730" s="55" t="s">
        <v>116</v>
      </c>
      <c r="C2730" s="76" t="s">
        <v>139</v>
      </c>
      <c r="D2730" s="55" t="s">
        <v>81</v>
      </c>
      <c r="E2730" s="55" t="s">
        <v>200</v>
      </c>
      <c r="F2730" s="70">
        <v>91.92</v>
      </c>
      <c r="G2730" s="77">
        <v>58300</v>
      </c>
      <c r="H2730" s="77">
        <v>91.66</v>
      </c>
      <c r="I2730" s="77">
        <v>1</v>
      </c>
      <c r="J2730" s="77">
        <v>-36.004480007725299</v>
      </c>
      <c r="K2730" s="77">
        <v>4.9817676773483699E-2</v>
      </c>
      <c r="L2730" s="77">
        <v>-36.004406947992003</v>
      </c>
      <c r="M2730" s="77">
        <v>4.9817474595172301E-2</v>
      </c>
      <c r="N2730" s="77">
        <v>-7.3059733296521005E-5</v>
      </c>
      <c r="O2730" s="77">
        <v>2.02178311419E-7</v>
      </c>
      <c r="P2730" s="77">
        <v>-5.4807978594380001E-5</v>
      </c>
      <c r="Q2730" s="77">
        <v>-5.4807978594378998E-5</v>
      </c>
      <c r="R2730" s="77">
        <v>0</v>
      </c>
      <c r="S2730" s="77">
        <v>1.1544000000000001E-13</v>
      </c>
      <c r="T2730" s="77" t="s">
        <v>155</v>
      </c>
      <c r="U2730" s="105">
        <v>-4.37583451951E-7</v>
      </c>
      <c r="V2730" s="105">
        <v>0</v>
      </c>
      <c r="W2730" s="101">
        <v>-4.3762223581860999E-7</v>
      </c>
    </row>
    <row r="2731" spans="2:23" x14ac:dyDescent="0.25">
      <c r="B2731" s="55" t="s">
        <v>116</v>
      </c>
      <c r="C2731" s="76" t="s">
        <v>139</v>
      </c>
      <c r="D2731" s="55" t="s">
        <v>81</v>
      </c>
      <c r="E2731" s="55" t="s">
        <v>200</v>
      </c>
      <c r="F2731" s="70">
        <v>91.92</v>
      </c>
      <c r="G2731" s="77">
        <v>58500</v>
      </c>
      <c r="H2731" s="77">
        <v>91.9</v>
      </c>
      <c r="I2731" s="77">
        <v>1</v>
      </c>
      <c r="J2731" s="77">
        <v>-18.379743106549</v>
      </c>
      <c r="K2731" s="77">
        <v>1.7600159242128501E-3</v>
      </c>
      <c r="L2731" s="77">
        <v>-18.379540722313401</v>
      </c>
      <c r="M2731" s="77">
        <v>1.75997716442016E-3</v>
      </c>
      <c r="N2731" s="77">
        <v>-2.02384235561959E-4</v>
      </c>
      <c r="O2731" s="77">
        <v>3.8759792695E-8</v>
      </c>
      <c r="P2731" s="77">
        <v>-2.0552806723671101E-4</v>
      </c>
      <c r="Q2731" s="77">
        <v>-2.0552806723671301E-4</v>
      </c>
      <c r="R2731" s="77">
        <v>0</v>
      </c>
      <c r="S2731" s="77">
        <v>2.2008000000000001E-13</v>
      </c>
      <c r="T2731" s="77" t="s">
        <v>155</v>
      </c>
      <c r="U2731" s="105">
        <v>-4.8527216467700005E-7</v>
      </c>
      <c r="V2731" s="105">
        <v>0</v>
      </c>
      <c r="W2731" s="101">
        <v>-4.8531517528744998E-7</v>
      </c>
    </row>
    <row r="2732" spans="2:23" x14ac:dyDescent="0.25">
      <c r="B2732" s="55" t="s">
        <v>116</v>
      </c>
      <c r="C2732" s="76" t="s">
        <v>139</v>
      </c>
      <c r="D2732" s="55" t="s">
        <v>81</v>
      </c>
      <c r="E2732" s="55" t="s">
        <v>201</v>
      </c>
      <c r="F2732" s="70">
        <v>91.66</v>
      </c>
      <c r="G2732" s="77">
        <v>58304</v>
      </c>
      <c r="H2732" s="77">
        <v>91.66</v>
      </c>
      <c r="I2732" s="77">
        <v>1</v>
      </c>
      <c r="J2732" s="77">
        <v>-29.9113427991993</v>
      </c>
      <c r="K2732" s="77">
        <v>0</v>
      </c>
      <c r="L2732" s="77">
        <v>-29.911340448687099</v>
      </c>
      <c r="M2732" s="77">
        <v>0</v>
      </c>
      <c r="N2732" s="77">
        <v>-2.3505121848899999E-6</v>
      </c>
      <c r="O2732" s="77">
        <v>0</v>
      </c>
      <c r="P2732" s="77">
        <v>0</v>
      </c>
      <c r="Q2732" s="77">
        <v>0</v>
      </c>
      <c r="R2732" s="77">
        <v>0</v>
      </c>
      <c r="S2732" s="77">
        <v>0</v>
      </c>
      <c r="T2732" s="77" t="s">
        <v>155</v>
      </c>
      <c r="U2732" s="105">
        <v>0</v>
      </c>
      <c r="V2732" s="105">
        <v>0</v>
      </c>
      <c r="W2732" s="101">
        <v>0</v>
      </c>
    </row>
    <row r="2733" spans="2:23" x14ac:dyDescent="0.25">
      <c r="B2733" s="55" t="s">
        <v>116</v>
      </c>
      <c r="C2733" s="76" t="s">
        <v>139</v>
      </c>
      <c r="D2733" s="55" t="s">
        <v>81</v>
      </c>
      <c r="E2733" s="55" t="s">
        <v>201</v>
      </c>
      <c r="F2733" s="70">
        <v>91.66</v>
      </c>
      <c r="G2733" s="77">
        <v>58350</v>
      </c>
      <c r="H2733" s="77">
        <v>91.7</v>
      </c>
      <c r="I2733" s="77">
        <v>1</v>
      </c>
      <c r="J2733" s="77">
        <v>4.6677769447136903</v>
      </c>
      <c r="K2733" s="77">
        <v>1.5752826380849301E-3</v>
      </c>
      <c r="L2733" s="77">
        <v>4.6678806281821004</v>
      </c>
      <c r="M2733" s="77">
        <v>1.5753526211126499E-3</v>
      </c>
      <c r="N2733" s="77">
        <v>-1.0368346841233E-4</v>
      </c>
      <c r="O2733" s="77">
        <v>-6.9983027715999998E-8</v>
      </c>
      <c r="P2733" s="77">
        <v>-7.6003094005211002E-5</v>
      </c>
      <c r="Q2733" s="77">
        <v>-7.6003094005212005E-5</v>
      </c>
      <c r="R2733" s="77">
        <v>0</v>
      </c>
      <c r="S2733" s="77">
        <v>4.17639E-13</v>
      </c>
      <c r="T2733" s="77" t="s">
        <v>155</v>
      </c>
      <c r="U2733" s="105">
        <v>-2.2687052445129999E-6</v>
      </c>
      <c r="V2733" s="105">
        <v>0</v>
      </c>
      <c r="W2733" s="101">
        <v>-2.2689063242463998E-6</v>
      </c>
    </row>
    <row r="2734" spans="2:23" x14ac:dyDescent="0.25">
      <c r="B2734" s="55" t="s">
        <v>116</v>
      </c>
      <c r="C2734" s="76" t="s">
        <v>139</v>
      </c>
      <c r="D2734" s="55" t="s">
        <v>81</v>
      </c>
      <c r="E2734" s="55" t="s">
        <v>201</v>
      </c>
      <c r="F2734" s="70">
        <v>91.66</v>
      </c>
      <c r="G2734" s="77">
        <v>58600</v>
      </c>
      <c r="H2734" s="77">
        <v>91.68</v>
      </c>
      <c r="I2734" s="77">
        <v>1</v>
      </c>
      <c r="J2734" s="77">
        <v>32.645305684538997</v>
      </c>
      <c r="K2734" s="77">
        <v>4.09234937563005E-3</v>
      </c>
      <c r="L2734" s="77">
        <v>32.6452699754553</v>
      </c>
      <c r="M2734" s="77">
        <v>4.0923404227982E-3</v>
      </c>
      <c r="N2734" s="77">
        <v>3.5709083673341001E-5</v>
      </c>
      <c r="O2734" s="77">
        <v>8.9528318570000004E-9</v>
      </c>
      <c r="P2734" s="77">
        <v>2.1195114916274999E-5</v>
      </c>
      <c r="Q2734" s="77">
        <v>2.1195114916273999E-5</v>
      </c>
      <c r="R2734" s="77">
        <v>0</v>
      </c>
      <c r="S2734" s="77">
        <v>1.725E-15</v>
      </c>
      <c r="T2734" s="77" t="s">
        <v>156</v>
      </c>
      <c r="U2734" s="105">
        <v>1.06524422859E-7</v>
      </c>
      <c r="V2734" s="105">
        <v>0</v>
      </c>
      <c r="W2734" s="101">
        <v>1.0651498139339E-7</v>
      </c>
    </row>
    <row r="2735" spans="2:23" x14ac:dyDescent="0.25">
      <c r="B2735" s="55" t="s">
        <v>116</v>
      </c>
      <c r="C2735" s="76" t="s">
        <v>139</v>
      </c>
      <c r="D2735" s="55" t="s">
        <v>81</v>
      </c>
      <c r="E2735" s="55" t="s">
        <v>202</v>
      </c>
      <c r="F2735" s="70">
        <v>91.66</v>
      </c>
      <c r="G2735" s="77">
        <v>58300</v>
      </c>
      <c r="H2735" s="77">
        <v>91.66</v>
      </c>
      <c r="I2735" s="77">
        <v>2</v>
      </c>
      <c r="J2735" s="77">
        <v>18.433961099702</v>
      </c>
      <c r="K2735" s="77">
        <v>0</v>
      </c>
      <c r="L2735" s="77">
        <v>18.433959651112701</v>
      </c>
      <c r="M2735" s="77">
        <v>0</v>
      </c>
      <c r="N2735" s="77">
        <v>1.4485892652069999E-6</v>
      </c>
      <c r="O2735" s="77">
        <v>0</v>
      </c>
      <c r="P2735" s="77">
        <v>-1.979E-15</v>
      </c>
      <c r="Q2735" s="77">
        <v>-1.979E-15</v>
      </c>
      <c r="R2735" s="77">
        <v>0</v>
      </c>
      <c r="S2735" s="77">
        <v>0</v>
      </c>
      <c r="T2735" s="77" t="s">
        <v>155</v>
      </c>
      <c r="U2735" s="105">
        <v>0</v>
      </c>
      <c r="V2735" s="105">
        <v>0</v>
      </c>
      <c r="W2735" s="101">
        <v>0</v>
      </c>
    </row>
    <row r="2736" spans="2:23" x14ac:dyDescent="0.25">
      <c r="B2736" s="55" t="s">
        <v>116</v>
      </c>
      <c r="C2736" s="76" t="s">
        <v>139</v>
      </c>
      <c r="D2736" s="55" t="s">
        <v>81</v>
      </c>
      <c r="E2736" s="55" t="s">
        <v>203</v>
      </c>
      <c r="F2736" s="70">
        <v>91.9</v>
      </c>
      <c r="G2736" s="77">
        <v>58500</v>
      </c>
      <c r="H2736" s="77">
        <v>91.9</v>
      </c>
      <c r="I2736" s="77">
        <v>1</v>
      </c>
      <c r="J2736" s="77">
        <v>-7.0806343939099099</v>
      </c>
      <c r="K2736" s="77">
        <v>7.0690890622510105E-4</v>
      </c>
      <c r="L2736" s="77">
        <v>-7.08080115926583</v>
      </c>
      <c r="M2736" s="77">
        <v>7.0694220530454995E-4</v>
      </c>
      <c r="N2736" s="77">
        <v>1.6676535591897399E-4</v>
      </c>
      <c r="O2736" s="77">
        <v>-3.3299079448999997E-8</v>
      </c>
      <c r="P2736" s="77">
        <v>1.84332947278163E-4</v>
      </c>
      <c r="Q2736" s="77">
        <v>1.84332947278163E-4</v>
      </c>
      <c r="R2736" s="77">
        <v>0</v>
      </c>
      <c r="S2736" s="77">
        <v>4.7909899999999998E-13</v>
      </c>
      <c r="T2736" s="77" t="s">
        <v>155</v>
      </c>
      <c r="U2736" s="105">
        <v>-3.0601854013560001E-6</v>
      </c>
      <c r="V2736" s="105">
        <v>0</v>
      </c>
      <c r="W2736" s="101">
        <v>-3.0604566315063898E-6</v>
      </c>
    </row>
    <row r="2737" spans="2:23" x14ac:dyDescent="0.25">
      <c r="B2737" s="55" t="s">
        <v>116</v>
      </c>
      <c r="C2737" s="76" t="s">
        <v>139</v>
      </c>
      <c r="D2737" s="55" t="s">
        <v>81</v>
      </c>
      <c r="E2737" s="55" t="s">
        <v>204</v>
      </c>
      <c r="F2737" s="70">
        <v>91.9</v>
      </c>
      <c r="G2737" s="77">
        <v>58600</v>
      </c>
      <c r="H2737" s="77">
        <v>91.68</v>
      </c>
      <c r="I2737" s="77">
        <v>1</v>
      </c>
      <c r="J2737" s="77">
        <v>-25.476435236379299</v>
      </c>
      <c r="K2737" s="77">
        <v>2.9648547007504501E-2</v>
      </c>
      <c r="L2737" s="77">
        <v>-25.4763995732655</v>
      </c>
      <c r="M2737" s="77">
        <v>2.9648464000698201E-2</v>
      </c>
      <c r="N2737" s="77">
        <v>-3.5663113712169998E-5</v>
      </c>
      <c r="O2737" s="77">
        <v>8.3006806365000004E-8</v>
      </c>
      <c r="P2737" s="77">
        <v>-2.1195120099530001E-5</v>
      </c>
      <c r="Q2737" s="77">
        <v>-2.1195120099530001E-5</v>
      </c>
      <c r="R2737" s="77">
        <v>0</v>
      </c>
      <c r="S2737" s="77">
        <v>2.0521E-14</v>
      </c>
      <c r="T2737" s="77" t="s">
        <v>156</v>
      </c>
      <c r="U2737" s="105">
        <v>-2.2669026039000001E-7</v>
      </c>
      <c r="V2737" s="105">
        <v>0</v>
      </c>
      <c r="W2737" s="101">
        <v>-2.2671035238619001E-7</v>
      </c>
    </row>
    <row r="2738" spans="2:23" x14ac:dyDescent="0.25">
      <c r="B2738" s="55" t="s">
        <v>89</v>
      </c>
      <c r="D2738" s="55" t="s">
        <v>89</v>
      </c>
      <c r="E2738" s="55" t="s">
        <v>89</v>
      </c>
      <c r="T2738" s="77" t="s">
        <v>205</v>
      </c>
      <c r="U2738" s="105">
        <v>12.099822644172701</v>
      </c>
      <c r="V2738" s="105">
        <v>0</v>
      </c>
      <c r="W2738" s="101">
        <v>12.0847023623884</v>
      </c>
    </row>
    <row r="2739" spans="2:23" x14ac:dyDescent="0.25">
      <c r="B2739" s="55" t="s">
        <v>89</v>
      </c>
      <c r="D2739" s="55" t="s">
        <v>89</v>
      </c>
      <c r="E2739" s="55" t="s">
        <v>89</v>
      </c>
      <c r="T2739" s="77" t="s">
        <v>206</v>
      </c>
      <c r="U2739" s="105">
        <v>-2.1234193955095799</v>
      </c>
      <c r="V2739" s="105">
        <v>0</v>
      </c>
      <c r="W2739" s="101">
        <v>-2.1952708086158998</v>
      </c>
    </row>
    <row r="2740" spans="2:23" x14ac:dyDescent="0.25">
      <c r="B2740" s="55" t="s">
        <v>89</v>
      </c>
      <c r="D2740" s="55" t="s">
        <v>89</v>
      </c>
      <c r="E2740" s="55" t="s">
        <v>89</v>
      </c>
      <c r="T2740" s="77" t="s">
        <v>207</v>
      </c>
      <c r="U2740" s="105">
        <v>-24.085312496760402</v>
      </c>
      <c r="V2740" s="105">
        <v>-21.4513450194878</v>
      </c>
      <c r="W2740" s="101">
        <v>-2.6340513307745801</v>
      </c>
    </row>
    <row r="2741" spans="2:23" x14ac:dyDescent="0.25">
      <c r="B2741" s="55" t="s">
        <v>89</v>
      </c>
      <c r="D2741" s="55" t="s">
        <v>89</v>
      </c>
      <c r="E2741" s="55" t="s">
        <v>89</v>
      </c>
      <c r="T2741" s="77" t="s">
        <v>208</v>
      </c>
      <c r="U2741" s="105">
        <v>-2.7574917018896601</v>
      </c>
      <c r="V2741" s="105">
        <v>0</v>
      </c>
      <c r="W2741" s="101">
        <v>-2.7675235115636498</v>
      </c>
    </row>
    <row r="2742" spans="2:23" x14ac:dyDescent="0.25">
      <c r="B2742" s="55" t="s">
        <v>89</v>
      </c>
      <c r="D2742" s="55" t="s">
        <v>89</v>
      </c>
      <c r="E2742" s="55" t="s">
        <v>89</v>
      </c>
      <c r="T2742" s="77" t="s">
        <v>209</v>
      </c>
      <c r="U2742" s="105">
        <v>-26.488081016471298</v>
      </c>
      <c r="V2742" s="105">
        <v>-23.563902488682501</v>
      </c>
      <c r="W2742" s="101">
        <v>-2.9243403661161498</v>
      </c>
    </row>
    <row r="2743" spans="2:23" x14ac:dyDescent="0.25">
      <c r="B2743" s="55" t="s">
        <v>89</v>
      </c>
      <c r="D2743" s="55" t="s">
        <v>89</v>
      </c>
      <c r="E2743" s="55" t="s">
        <v>89</v>
      </c>
      <c r="T2743" s="77" t="s">
        <v>210</v>
      </c>
      <c r="U2743" s="105">
        <v>-44.055751176081202</v>
      </c>
      <c r="V2743" s="105">
        <v>0</v>
      </c>
      <c r="W2743" s="101">
        <v>-44.2751022519777</v>
      </c>
    </row>
    <row r="2744" spans="2:23" x14ac:dyDescent="0.25">
      <c r="B2744" s="55" t="s">
        <v>89</v>
      </c>
      <c r="D2744" s="55" t="s">
        <v>89</v>
      </c>
      <c r="E2744" s="55" t="s">
        <v>89</v>
      </c>
      <c r="T2744" s="77" t="s">
        <v>211</v>
      </c>
      <c r="U2744" s="105">
        <v>-87.410233142539596</v>
      </c>
      <c r="V2744" s="105">
        <v>-45.015247508170397</v>
      </c>
      <c r="W2744" s="101">
        <v>-42.7115859066596</v>
      </c>
    </row>
  </sheetData>
  <mergeCells count="5">
    <mergeCell ref="B7:E7"/>
    <mergeCell ref="A2:X2"/>
    <mergeCell ref="A3:X3"/>
    <mergeCell ref="F7:W7"/>
    <mergeCell ref="B8:Z8"/>
  </mergeCells>
  <conditionalFormatting sqref="B10:W65536">
    <cfRule type="expression" dxfId="1" priority="1" stopIfTrue="1">
      <formula>$B10&lt;&gt;""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14" scale="48" orientation="landscape" horizontalDpi="1200" verticalDpi="1200" r:id="rId1"/>
  <headerFooter alignWithMargins="0">
    <oddFooter>&amp;L&amp;8CONCILIACIÓN DIARIA DE SERVICIOS DE TRANSMISIÓN REGIONAL POR INSTALACIÓN&amp;RPágina &amp;P de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25"/>
  <sheetViews>
    <sheetView workbookViewId="0">
      <selection activeCell="B2" sqref="B2:I2"/>
    </sheetView>
  </sheetViews>
  <sheetFormatPr baseColWidth="10" defaultRowHeight="14.25" x14ac:dyDescent="0.25"/>
  <cols>
    <col min="1" max="1" width="11.42578125" customWidth="1"/>
    <col min="2" max="2" width="15.7109375" style="49" customWidth="1"/>
    <col min="3" max="3" width="12.7109375" style="55" customWidth="1"/>
    <col min="4" max="4" width="16.7109375" style="49" customWidth="1"/>
    <col min="5" max="5" width="14.28515625" style="49" customWidth="1"/>
    <col min="6" max="6" width="24.28515625" style="110" customWidth="1"/>
    <col min="7" max="7" width="16.7109375" style="70" customWidth="1"/>
    <col min="8" max="8" width="16.7109375" style="66" customWidth="1"/>
    <col min="9" max="9" width="34.7109375" style="73" customWidth="1"/>
    <col min="10" max="16384" width="11.42578125" style="31"/>
  </cols>
  <sheetData>
    <row r="1" spans="1:9" s="83" customFormat="1" ht="12.75" x14ac:dyDescent="0.2">
      <c r="A1"/>
      <c r="B1" s="78"/>
      <c r="C1" s="79"/>
      <c r="D1" s="80"/>
      <c r="E1" s="80"/>
      <c r="F1" s="80"/>
      <c r="G1" s="81"/>
      <c r="H1" s="81"/>
      <c r="I1" s="82"/>
    </row>
    <row r="2" spans="1:9" ht="20.25" x14ac:dyDescent="0.35">
      <c r="B2" s="126" t="s">
        <v>24</v>
      </c>
      <c r="C2" s="126"/>
      <c r="D2" s="126"/>
      <c r="E2" s="126"/>
      <c r="F2" s="126"/>
      <c r="G2" s="126"/>
      <c r="H2" s="126"/>
      <c r="I2" s="126"/>
    </row>
    <row r="3" spans="1:9" ht="18" customHeight="1" x14ac:dyDescent="0.25">
      <c r="B3" s="134"/>
      <c r="C3" s="134"/>
      <c r="D3" s="134"/>
      <c r="E3" s="134"/>
      <c r="F3" s="134"/>
      <c r="G3" s="134"/>
      <c r="H3" s="134"/>
      <c r="I3" s="134"/>
    </row>
    <row r="4" spans="1:9" ht="12.75" x14ac:dyDescent="0.2">
      <c r="B4" s="84"/>
      <c r="C4" s="26"/>
      <c r="D4" s="27"/>
      <c r="E4" s="27"/>
      <c r="F4" s="27"/>
      <c r="G4" s="85"/>
      <c r="H4" s="85"/>
      <c r="I4" s="86"/>
    </row>
    <row r="5" spans="1:9" ht="12.75" x14ac:dyDescent="0.2">
      <c r="B5" s="31"/>
      <c r="C5" s="26"/>
      <c r="D5" s="27"/>
      <c r="E5" s="27"/>
      <c r="F5" s="27"/>
      <c r="G5" s="85"/>
      <c r="H5" s="85"/>
      <c r="I5" s="86"/>
    </row>
    <row r="6" spans="1:9" x14ac:dyDescent="0.25">
      <c r="B6" s="87" t="s">
        <v>23</v>
      </c>
      <c r="C6" s="26"/>
      <c r="D6" s="27"/>
      <c r="E6" s="27"/>
      <c r="F6" s="27"/>
      <c r="G6" s="85"/>
      <c r="H6" s="88"/>
      <c r="I6" s="31"/>
    </row>
    <row r="7" spans="1:9" x14ac:dyDescent="0.25">
      <c r="B7" s="36" t="s">
        <v>15</v>
      </c>
      <c r="C7" s="26"/>
      <c r="D7" s="27"/>
      <c r="E7" s="27"/>
      <c r="F7" s="27"/>
      <c r="G7" s="88"/>
      <c r="H7" s="89"/>
      <c r="I7" s="42" t="s">
        <v>20</v>
      </c>
    </row>
    <row r="8" spans="1:9" ht="25.5" customHeight="1" x14ac:dyDescent="0.2">
      <c r="B8" s="127" t="str">
        <f>PORTADA!F25</f>
        <v>DIVISIÓN OPERACIÓN Y CONTROL DEL SISTEMA ELÉCTRICO</v>
      </c>
      <c r="C8" s="127"/>
      <c r="D8" s="127"/>
      <c r="E8" s="127"/>
      <c r="F8" s="127"/>
      <c r="G8" s="127"/>
      <c r="H8" s="88"/>
      <c r="I8" s="45">
        <f>PORTADA!E25</f>
        <v>45468</v>
      </c>
    </row>
    <row r="9" spans="1:9" ht="13.5" thickBot="1" x14ac:dyDescent="0.25">
      <c r="B9" s="98" t="s">
        <v>28</v>
      </c>
      <c r="C9" s="17"/>
      <c r="D9" s="14"/>
      <c r="E9" s="14"/>
      <c r="F9" s="14"/>
      <c r="G9" s="89"/>
      <c r="H9" s="88"/>
      <c r="I9" s="90"/>
    </row>
    <row r="10" spans="1:9" ht="35.25" customHeight="1" thickBot="1" x14ac:dyDescent="0.25">
      <c r="B10" s="46" t="s">
        <v>31</v>
      </c>
      <c r="C10" s="47" t="s">
        <v>32</v>
      </c>
      <c r="D10" s="47" t="s">
        <v>90</v>
      </c>
      <c r="E10" s="47" t="s">
        <v>34</v>
      </c>
      <c r="F10" s="47" t="s">
        <v>35</v>
      </c>
      <c r="G10" s="47" t="s">
        <v>91</v>
      </c>
      <c r="H10" s="47" t="s">
        <v>48</v>
      </c>
      <c r="I10" s="47" t="s">
        <v>92</v>
      </c>
    </row>
    <row r="11" spans="1:9" x14ac:dyDescent="0.25">
      <c r="C11" s="50"/>
      <c r="D11" s="51"/>
      <c r="E11" s="51"/>
      <c r="F11" s="112"/>
      <c r="G11" s="91"/>
      <c r="H11" s="92"/>
      <c r="I11" s="93"/>
    </row>
    <row r="12" spans="1:9" x14ac:dyDescent="0.25">
      <c r="C12" s="50"/>
      <c r="D12" s="51"/>
      <c r="E12" s="51"/>
      <c r="F12" s="112"/>
      <c r="G12" s="91"/>
      <c r="H12" s="92"/>
      <c r="I12" s="93"/>
    </row>
    <row r="13" spans="1:9" x14ac:dyDescent="0.25">
      <c r="C13" s="50"/>
      <c r="D13" s="51"/>
      <c r="E13" s="51"/>
      <c r="F13" s="112"/>
      <c r="G13" s="91"/>
      <c r="H13" s="92"/>
      <c r="I13" s="93"/>
    </row>
    <row r="14" spans="1:9" x14ac:dyDescent="0.25">
      <c r="C14" s="50"/>
      <c r="D14" s="51"/>
      <c r="E14" s="51"/>
      <c r="F14" s="112"/>
      <c r="G14" s="91"/>
      <c r="H14" s="92"/>
      <c r="I14" s="93"/>
    </row>
    <row r="15" spans="1:9" x14ac:dyDescent="0.25">
      <c r="C15" s="50"/>
      <c r="D15" s="51"/>
      <c r="E15" s="51"/>
      <c r="F15" s="112"/>
      <c r="G15" s="91"/>
      <c r="H15" s="92"/>
      <c r="I15" s="93"/>
    </row>
    <row r="16" spans="1:9" x14ac:dyDescent="0.25">
      <c r="C16" s="50"/>
      <c r="D16" s="51"/>
      <c r="E16" s="51"/>
      <c r="F16" s="112"/>
      <c r="G16" s="91"/>
      <c r="H16" s="92"/>
      <c r="I16" s="93"/>
    </row>
    <row r="17" spans="3:9" x14ac:dyDescent="0.25">
      <c r="C17" s="50"/>
      <c r="D17" s="51"/>
      <c r="E17" s="51"/>
      <c r="F17" s="112"/>
      <c r="G17" s="91"/>
      <c r="H17" s="92"/>
      <c r="I17" s="93"/>
    </row>
    <row r="18" spans="3:9" x14ac:dyDescent="0.25">
      <c r="C18" s="50"/>
      <c r="D18" s="51"/>
      <c r="E18" s="51"/>
      <c r="F18" s="112"/>
      <c r="G18" s="91"/>
      <c r="H18" s="92"/>
      <c r="I18" s="93"/>
    </row>
    <row r="19" spans="3:9" x14ac:dyDescent="0.25">
      <c r="C19" s="50"/>
      <c r="D19" s="51"/>
      <c r="E19" s="51"/>
      <c r="F19" s="112"/>
      <c r="G19" s="91"/>
      <c r="H19" s="92"/>
      <c r="I19" s="93"/>
    </row>
    <row r="20" spans="3:9" x14ac:dyDescent="0.25">
      <c r="C20" s="50"/>
      <c r="D20" s="51"/>
      <c r="E20" s="51"/>
      <c r="F20" s="112"/>
      <c r="G20" s="91"/>
      <c r="H20" s="92"/>
      <c r="I20" s="93"/>
    </row>
    <row r="21" spans="3:9" x14ac:dyDescent="0.25">
      <c r="C21" s="50"/>
      <c r="D21" s="51"/>
      <c r="E21" s="51"/>
      <c r="F21" s="112"/>
      <c r="G21" s="91"/>
      <c r="H21" s="92"/>
      <c r="I21" s="93"/>
    </row>
    <row r="22" spans="3:9" x14ac:dyDescent="0.25">
      <c r="C22" s="50"/>
      <c r="D22" s="51"/>
      <c r="E22" s="51"/>
      <c r="F22" s="112"/>
      <c r="G22" s="91"/>
      <c r="H22" s="92"/>
      <c r="I22" s="93"/>
    </row>
    <row r="23" spans="3:9" x14ac:dyDescent="0.25">
      <c r="C23" s="50"/>
      <c r="D23" s="51"/>
      <c r="E23" s="51"/>
      <c r="F23" s="112"/>
      <c r="G23" s="91"/>
      <c r="H23" s="92"/>
      <c r="I23" s="93"/>
    </row>
    <row r="24" spans="3:9" x14ac:dyDescent="0.25">
      <c r="C24" s="50"/>
      <c r="D24" s="51"/>
      <c r="E24" s="51"/>
      <c r="F24" s="112"/>
      <c r="G24" s="91"/>
      <c r="H24" s="92"/>
      <c r="I24" s="93"/>
    </row>
    <row r="25" spans="3:9" x14ac:dyDescent="0.25">
      <c r="C25" s="50"/>
      <c r="D25" s="51"/>
      <c r="E25" s="51"/>
      <c r="F25" s="112"/>
      <c r="G25" s="91"/>
      <c r="H25" s="92"/>
      <c r="I25" s="93"/>
    </row>
  </sheetData>
  <mergeCells count="3">
    <mergeCell ref="B2:I2"/>
    <mergeCell ref="B3:I3"/>
    <mergeCell ref="B8:G8"/>
  </mergeCells>
  <conditionalFormatting sqref="B11:I65536">
    <cfRule type="expression" dxfId="0" priority="1" stopIfTrue="1">
      <formula>$B11&lt;&gt;""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PORTADA</vt:lpstr>
      <vt:lpstr>TPNC</vt:lpstr>
      <vt:lpstr>CMORC</vt:lpstr>
      <vt:lpstr>RENTAC</vt:lpstr>
      <vt:lpstr>CVTn</vt:lpstr>
      <vt:lpstr>TCP</vt:lpstr>
      <vt:lpstr>PORTADA!Área_de_impresión</vt:lpstr>
      <vt:lpstr>CMORC!Títulos_a_imprimir</vt:lpstr>
      <vt:lpstr>CVTn!Títulos_a_imprimir</vt:lpstr>
      <vt:lpstr>RENTAC!Títulos_a_imprimir</vt:lpstr>
      <vt:lpstr>TPNC!Títulos_a_imprimir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SIIM</dc:creator>
  <cp:lastModifiedBy>MARCO ALVARENGA</cp:lastModifiedBy>
  <cp:lastPrinted>2014-01-14T22:26:32Z</cp:lastPrinted>
  <dcterms:created xsi:type="dcterms:W3CDTF">1996-11-27T10:00:04Z</dcterms:created>
  <dcterms:modified xsi:type="dcterms:W3CDTF">2024-06-26T17:52:32Z</dcterms:modified>
</cp:coreProperties>
</file>